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360" windowWidth="9660" windowHeight="9240" firstSheet="7" activeTab="21"/>
  </bookViews>
  <sheets>
    <sheet name="สทล.1" sheetId="4" r:id="rId1"/>
    <sheet name="สทล.2" sheetId="5" r:id="rId2"/>
    <sheet name="สทล.3" sheetId="23" r:id="rId3"/>
    <sheet name="สทล.4" sheetId="19" r:id="rId4"/>
    <sheet name="สทล.5" sheetId="32" r:id="rId5"/>
    <sheet name="สทล.6" sheetId="9" r:id="rId6"/>
    <sheet name="สทล.7" sheetId="7" r:id="rId7"/>
    <sheet name="สทล.8" sheetId="29" r:id="rId8"/>
    <sheet name="สทล.9" sheetId="38" r:id="rId9"/>
    <sheet name="สทล.10" sheetId="33" r:id="rId10"/>
    <sheet name="สทล.11" sheetId="24" r:id="rId11"/>
    <sheet name="สทล.12" sheetId="30" r:id="rId12"/>
    <sheet name="สทล.13" sheetId="35" r:id="rId13"/>
    <sheet name="สทล.14" sheetId="28" r:id="rId14"/>
    <sheet name="สทล.15" sheetId="17" r:id="rId15"/>
    <sheet name="สทล.16" sheetId="25" r:id="rId16"/>
    <sheet name="สทล.17" sheetId="27" r:id="rId17"/>
    <sheet name="สทล.18" sheetId="31" r:id="rId18"/>
    <sheet name="ศุนย์ลำปาง" sheetId="34" r:id="rId19"/>
    <sheet name="ศุนย์สงขลา" sheetId="36" r:id="rId20"/>
    <sheet name="สน.งล.พิเศษ" sheetId="37" r:id="rId21"/>
    <sheet name="สรุป" sheetId="39" r:id="rId22"/>
    <sheet name="ตารางการส่ง" sheetId="21" r:id="rId23"/>
  </sheets>
  <definedNames>
    <definedName name="_xlnm.Print_Titles" localSheetId="22">ตารางการส่ง!$1:$4</definedName>
    <definedName name="_xlnm.Print_Titles" localSheetId="18">ศุนย์ลำปาง!$1:$3</definedName>
    <definedName name="_xlnm.Print_Titles" localSheetId="19">ศุนย์สงขลา!$1:$3</definedName>
    <definedName name="_xlnm.Print_Titles" localSheetId="0">สทล.1!$1:$3</definedName>
    <definedName name="_xlnm.Print_Titles" localSheetId="9">สทล.10!$1:$3</definedName>
    <definedName name="_xlnm.Print_Titles" localSheetId="10">สทล.11!$1:$3</definedName>
    <definedName name="_xlnm.Print_Titles" localSheetId="11">สทล.12!$1:$3</definedName>
    <definedName name="_xlnm.Print_Titles" localSheetId="12">สทล.13!$1:$3</definedName>
    <definedName name="_xlnm.Print_Titles" localSheetId="13">สทล.14!$1:$3</definedName>
    <definedName name="_xlnm.Print_Titles" localSheetId="14">สทล.15!$1:$3</definedName>
    <definedName name="_xlnm.Print_Titles" localSheetId="15">สทล.16!$1:$3</definedName>
    <definedName name="_xlnm.Print_Titles" localSheetId="16">สทล.17!$1:$3</definedName>
    <definedName name="_xlnm.Print_Titles" localSheetId="17">สทล.18!$1:$3</definedName>
    <definedName name="_xlnm.Print_Titles" localSheetId="1">สทล.2!$1:$3</definedName>
    <definedName name="_xlnm.Print_Titles" localSheetId="2">สทล.3!$1:$3</definedName>
    <definedName name="_xlnm.Print_Titles" localSheetId="3">สทล.4!$1:$3</definedName>
    <definedName name="_xlnm.Print_Titles" localSheetId="4">สทล.5!$1:$3</definedName>
    <definedName name="_xlnm.Print_Titles" localSheetId="5">สทล.6!$1:$3</definedName>
    <definedName name="_xlnm.Print_Titles" localSheetId="6">สทล.7!$1:$3</definedName>
    <definedName name="_xlnm.Print_Titles" localSheetId="7">สทล.8!$1:$3</definedName>
    <definedName name="_xlnm.Print_Titles" localSheetId="8">สทล.9!$1:$3</definedName>
    <definedName name="_xlnm.Print_Titles" localSheetId="20">สน.งล.พิเศษ!$1:$3</definedName>
    <definedName name="_xlnm.Print_Titles" localSheetId="21">สรุป!$1:$3</definedName>
  </definedNames>
  <calcPr calcId="125725"/>
</workbook>
</file>

<file path=xl/calcChain.xml><?xml version="1.0" encoding="utf-8"?>
<calcChain xmlns="http://schemas.openxmlformats.org/spreadsheetml/2006/main">
  <c r="E205" i="39"/>
  <c r="H57" i="38"/>
  <c r="I201" i="39"/>
  <c r="H201"/>
  <c r="G201"/>
  <c r="E201"/>
  <c r="E207" s="1"/>
  <c r="C201"/>
  <c r="G38" i="37"/>
  <c r="H38"/>
  <c r="F38"/>
  <c r="D38"/>
  <c r="B38"/>
  <c r="G48" i="23"/>
  <c r="H49" i="30"/>
  <c r="G49"/>
  <c r="F49"/>
  <c r="F57" i="38"/>
  <c r="F41" i="4"/>
  <c r="D40" i="27"/>
  <c r="B40"/>
  <c r="G40"/>
  <c r="H40"/>
  <c r="F40"/>
  <c r="D49" i="29"/>
  <c r="B49"/>
  <c r="G49"/>
  <c r="H49"/>
  <c r="F49"/>
  <c r="D30" i="19"/>
  <c r="B30"/>
  <c r="G30"/>
  <c r="H30"/>
  <c r="F30"/>
  <c r="D58" i="31"/>
  <c r="B58"/>
  <c r="G58"/>
  <c r="H58"/>
  <c r="F58"/>
  <c r="D38" i="25"/>
  <c r="B38"/>
  <c r="G38"/>
  <c r="H38"/>
  <c r="F38"/>
  <c r="D64" i="17"/>
  <c r="B64"/>
  <c r="G64"/>
  <c r="H64"/>
  <c r="F64"/>
  <c r="D78" i="28"/>
  <c r="B78"/>
  <c r="G78"/>
  <c r="H78"/>
  <c r="F78"/>
  <c r="D55" i="35"/>
  <c r="B55"/>
  <c r="G55"/>
  <c r="H55"/>
  <c r="F55"/>
  <c r="D49" i="30"/>
  <c r="B49"/>
  <c r="D49" i="24"/>
  <c r="B49"/>
  <c r="G49"/>
  <c r="H49"/>
  <c r="F49"/>
  <c r="D37" i="33"/>
  <c r="B37"/>
  <c r="G37"/>
  <c r="H37"/>
  <c r="F37"/>
  <c r="D57" i="38"/>
  <c r="B57"/>
  <c r="G57"/>
  <c r="G45" i="9"/>
  <c r="H45"/>
  <c r="F45"/>
  <c r="D36" i="7"/>
  <c r="B36"/>
  <c r="G36"/>
  <c r="H36"/>
  <c r="F36"/>
  <c r="D34" i="32"/>
  <c r="B34"/>
  <c r="G34"/>
  <c r="H34"/>
  <c r="F34"/>
  <c r="H48" i="23"/>
  <c r="D37" i="5"/>
  <c r="B37"/>
  <c r="D41" i="4"/>
  <c r="B41"/>
  <c r="D48" i="23"/>
  <c r="B48"/>
  <c r="F48"/>
  <c r="G41" i="4"/>
  <c r="H41"/>
  <c r="G37" i="5"/>
  <c r="H37"/>
  <c r="F37"/>
  <c r="D31" i="36"/>
  <c r="B31"/>
  <c r="D31" i="34"/>
  <c r="B31"/>
  <c r="D45" i="9"/>
  <c r="B45"/>
</calcChain>
</file>

<file path=xl/sharedStrings.xml><?xml version="1.0" encoding="utf-8"?>
<sst xmlns="http://schemas.openxmlformats.org/spreadsheetml/2006/main" count="1662" uniqueCount="872">
  <si>
    <t>หมายเหตุ</t>
  </si>
  <si>
    <t>รวม</t>
  </si>
  <si>
    <t>เนื้อที่
 (ไร่)</t>
  </si>
  <si>
    <t>-</t>
  </si>
  <si>
    <t>ศูนย์สร้างทางหล่มสัก</t>
  </si>
  <si>
    <t>ศูนย์สร้างทางลำปาง</t>
  </si>
  <si>
    <t>รหัส</t>
  </si>
  <si>
    <t>หน่วยงาน</t>
  </si>
  <si>
    <t>เลขหนังสือ</t>
  </si>
  <si>
    <t>เลขรับ สร.</t>
  </si>
  <si>
    <t>ศูนย์สร้างทางสงขลา</t>
  </si>
  <si>
    <t>สำนักงานบำรุงทางหลวงพิเศษระหว่างเมือง</t>
  </si>
  <si>
    <t>ต้นประดู่</t>
  </si>
  <si>
    <t>๓ - ๐ - ๐</t>
  </si>
  <si>
    <t>๐ - ๒ - ๐</t>
  </si>
  <si>
    <t>๑๕ - ๐ - ๐</t>
  </si>
  <si>
    <t>๒ - ๐ - ๐</t>
  </si>
  <si>
    <t>๕ - ๐ - ๐</t>
  </si>
  <si>
    <t>๑ - ๐ - ๐</t>
  </si>
  <si>
    <t>สำนักทางหลวงที่ 6 (เพชรบูรณ์)</t>
  </si>
  <si>
    <t>๔ - ๐ - ๐</t>
  </si>
  <si>
    <t xml:space="preserve"> -   คิดเป็นพื้นที่ปลูกประมาณ</t>
  </si>
  <si>
    <t xml:space="preserve"> -   ปลูกต้นไม้ และบำรุงรักษาต้นไม้รวมจำนวน</t>
  </si>
  <si>
    <t>ต้นยางนา</t>
  </si>
  <si>
    <t>4 ตรม.  =  1 ตรว.</t>
  </si>
  <si>
    <t xml:space="preserve">     หน่วยงาน</t>
  </si>
  <si>
    <t xml:space="preserve">     ต้น</t>
  </si>
  <si>
    <t>ที่  กม.๔๕๑+๕๖๘</t>
  </si>
  <si>
    <t>๑๔ - ๐ - ๐</t>
  </si>
  <si>
    <t>สถานที่จัดงาน</t>
  </si>
  <si>
    <t>จำนวนผู้ร่วมงาน
(คน)</t>
  </si>
  <si>
    <t>จำนวนต้นไม้ที่ปลูก 
(ต้น)</t>
  </si>
  <si>
    <t>ตามโครงการ</t>
  </si>
  <si>
    <t>ตอน  ไฮ้ฮ้า - งิ้วงาม</t>
  </si>
  <si>
    <t xml:space="preserve">   -  ไม่มีพื้นที่ในความรับผิดชอบสำหรับปลูกต้นไม้</t>
  </si>
  <si>
    <t>ตอน  ท่าชี - ถ้ำพรรณรา</t>
  </si>
  <si>
    <t xml:space="preserve">   -  ทางหลวงหมายเลข  ๔๐๑</t>
  </si>
  <si>
    <t>ตอน  บางกุ้ง - เขาหัวช้าง</t>
  </si>
  <si>
    <t>ที่  กม.๑๘๐+๑๘๑  ด้านซ้ายทาง</t>
  </si>
  <si>
    <t>ตอน  ท่ากกแดง - บึงกาฬ</t>
  </si>
  <si>
    <t>ที่  กม.๑๑๑+๐๐๐</t>
  </si>
  <si>
    <t>100  ตรว.</t>
  </si>
  <si>
    <t>1  งาน</t>
  </si>
  <si>
    <t>4  งาน</t>
  </si>
  <si>
    <t>1  ไร่</t>
  </si>
  <si>
    <t>400  ตรว.</t>
  </si>
  <si>
    <t>ส่วนประเมินผลและประมวลผลข้อมูลข่าวสาร</t>
  </si>
  <si>
    <t>แบบสรุปผลการจัดกิจกรรมวันต้นไม้ประจำปีของชาติ  พ.ศ. ๒๕๕๗</t>
  </si>
  <si>
    <t>ต้นทรงบาดาล</t>
  </si>
  <si>
    <t>มีภาพแนบ</t>
  </si>
  <si>
    <t>ต้นเสลา, ต้นปีปทอง, ต้นกัลปพฤกษ์</t>
  </si>
  <si>
    <t>และต้นแคนา</t>
  </si>
  <si>
    <t>ต้นประดู่กิ่งอ่อน</t>
  </si>
  <si>
    <t xml:space="preserve">ระหว่าง  กม.๔๒๘+๘๐๐ - กม.๔๒๘+๙๐๐  </t>
  </si>
  <si>
    <t>ต้นกัลปพฤกษ์</t>
  </si>
  <si>
    <t>ปลูกไม้ประดับ</t>
  </si>
  <si>
    <t>ระหว่าง  กม.๒๒๓+๕๐๐ - กม.๒๒๕+๐๐๐</t>
  </si>
  <si>
    <t>ที่  กม.๓๒๘+๓๒๑</t>
  </si>
  <si>
    <t>๖ - ๑ - ๐</t>
  </si>
  <si>
    <t xml:space="preserve">ทางหลวงหมายเลข  ๑๑๐๕๐๑๐๐  </t>
  </si>
  <si>
    <t xml:space="preserve">ระหว่าง  กม.๕+๓๐๐ - กม.๕+๔๑๐  </t>
  </si>
  <si>
    <t>ตอน  พ่อตาหินช้าง - วังครก</t>
  </si>
  <si>
    <t>ตอน  น้ำรอด - พ่อตาหินช้าง</t>
  </si>
  <si>
    <t>ต้นเฟื่องฟ้า</t>
  </si>
  <si>
    <t xml:space="preserve">   -  บริเวณที่ราชพัสดุแปลงหมายเลข  อต.๔๐๘</t>
  </si>
  <si>
    <t xml:space="preserve">   -  ทางหลวงหมายเลข  ๑๐๑๐๖๐๑  </t>
  </si>
  <si>
    <t>ตอน  สี่แยกช้างเผือก - ท่าวังผา</t>
  </si>
  <si>
    <t>ที่  กม.๓๘๒+๑๐๙</t>
  </si>
  <si>
    <t>แบบสรุปผลการจัดกิจกรรมวันต้นไม้ประจำปีของชาติ  พ.ศ. ๒๕๕๘</t>
  </si>
  <si>
    <t>ตารางแสดงการจัดกิจกรรมวันต้นไม้ประจำปีของชาติ พ.ศ.2558</t>
  </si>
  <si>
    <t>ประจำปี 2558</t>
  </si>
  <si>
    <t>แขวงทางหลวงศรีสะเกษที่ 1</t>
  </si>
  <si>
    <t>แขวงทางหลวงสุพรรณบุรีที่ 1</t>
  </si>
  <si>
    <t>แขวงทางหลวงกาญจนบุรี</t>
  </si>
  <si>
    <t>แขวงทางหลวงชัยนาท</t>
  </si>
  <si>
    <t>แขวงทางหลวงอุทัยธานี</t>
  </si>
  <si>
    <t>แขวงทางหลวงอ่างทอง</t>
  </si>
  <si>
    <t>แขวงทางหลวงสุพรรณบุรีที่ 2 (อู่ทอง)</t>
  </si>
  <si>
    <t>14037 - 4/06/58</t>
  </si>
  <si>
    <t xml:space="preserve">สทล.12 ขท.สุพรรณบุรีที่ 1.1/805  -  4/06/58 </t>
  </si>
  <si>
    <t>แขวงทางหลวงสุพรรณบุรี ที่ ๑</t>
  </si>
  <si>
    <t>ตอน  ดอนไร่ - อ่างเก็บน้ำกระเสียว</t>
  </si>
  <si>
    <t xml:space="preserve">ระหว่าง  กม.๐+๐๐๐ - กม.๒๖+๐๐๐  </t>
  </si>
  <si>
    <t>26 กม.</t>
  </si>
  <si>
    <t xml:space="preserve">ต้นเหลืองปรีดียาธร  </t>
  </si>
  <si>
    <t xml:space="preserve">ตอน  สาลี - สุพรรณบุรี </t>
  </si>
  <si>
    <t xml:space="preserve">ระหว่าง  กม.๖๗+๑๒๐ - กม.๖๗+๓๔๐  </t>
  </si>
  <si>
    <t>(บริเวณร่องกลาง)</t>
  </si>
  <si>
    <t>320 เมตร</t>
  </si>
  <si>
    <t>สำนักงานทางหลวงที่ 1(เชียงใหม่)</t>
  </si>
  <si>
    <t>แขวงทางหลวงเชียงใหม่ที่ 1</t>
  </si>
  <si>
    <t>แขวงทางหลวงเชียงใหม่ที่ 2</t>
  </si>
  <si>
    <t>แขวงทางหลวงลำปางที่1</t>
  </si>
  <si>
    <t>แขวงทางหลวงลำพูน</t>
  </si>
  <si>
    <t>แขวงทางหลวงแม่ฮ่องสอน</t>
  </si>
  <si>
    <t>แขวงทางหลวงเชียงใหม่ที่ 3</t>
  </si>
  <si>
    <t>แขวงทางหลวงลำปางที่2</t>
  </si>
  <si>
    <t>สำนักงานทางหลวงที่ 2(แพร่)</t>
  </si>
  <si>
    <t>แขวงทางหลวงแพร่</t>
  </si>
  <si>
    <t>แขวงทางหลวงเชียงรายที่1</t>
  </si>
  <si>
    <t>แขวงทางหลวงพะเยา</t>
  </si>
  <si>
    <t>แขวงทางหลวงน่านที่1</t>
  </si>
  <si>
    <t>แขวงทางหลวงเชียงรายที่2</t>
  </si>
  <si>
    <t>แขวงทางหลวงน่านที่2</t>
  </si>
  <si>
    <t>สำนักงานทางหลวงที่ 3(สกลนคร)</t>
  </si>
  <si>
    <t>แขวงทางหลวงสกลนครที่1</t>
  </si>
  <si>
    <t>แขวงทางหลวงสกลนครที่ 2 (สว่างแดนดิน)</t>
  </si>
  <si>
    <t>แขวงทางหลวง บึงกาฬ</t>
  </si>
  <si>
    <t>แขวงทางหลวงนครพนม</t>
  </si>
  <si>
    <t>แขวงทางหลวงหนองคาย</t>
  </si>
  <si>
    <t>แขวงทางหลวงมุกดาหาร</t>
  </si>
  <si>
    <t>สำนักงานทางหลวงที่ 5 (พิษณุโลก)</t>
  </si>
  <si>
    <t>แขวงทางหลวงสุโขทัย</t>
  </si>
  <si>
    <t>แขวงทางหลวงพิจิตร</t>
  </si>
  <si>
    <t>แขวงทางหลวงอุตรดิตถ์ที่ 1</t>
  </si>
  <si>
    <t>แขวงทางหลวงพิษณุโลกที่ 1</t>
  </si>
  <si>
    <t>แขวงทางหลวงพิษณุโลกที่ 2 (วังทอง)</t>
  </si>
  <si>
    <t>แขวงทางหลวงอุตรดิตถ์ที่ 2</t>
  </si>
  <si>
    <t>สำนักทางหลวงที่ 7 (ขอนแก่น)</t>
  </si>
  <si>
    <t>แขวงทางหลวงขอนแก่นที่ 1</t>
  </si>
  <si>
    <t>แขวงทางหลวงอุดรธานีที่ 1</t>
  </si>
  <si>
    <t>แขวงทางหลวงอุดรธานีที่ 2 (หนองหาน)</t>
  </si>
  <si>
    <t>แขวงทางหลวงชัยภูมิ</t>
  </si>
  <si>
    <t>แขวงทางหลวงขอนแก่นที่ 2 (ชุมแพ)</t>
  </si>
  <si>
    <t>แขวงทางหลวงขอนแก่นที่ 3 (บ้านไผ่)</t>
  </si>
  <si>
    <t>แขวงทางหลวงเพชรบูรณ์ที่ 1</t>
  </si>
  <si>
    <t>แขวงทางหลวงเพชรบูรณ์ที่ 2 (บึงสามพัน)</t>
  </si>
  <si>
    <t>แขวงทางหลวงเลยที่1</t>
  </si>
  <si>
    <t>แขวงทางหลวงเลยที่2 (ด่านซ้าย)</t>
  </si>
  <si>
    <t>แขวงทางหลวงหนองบัวลำภู</t>
  </si>
  <si>
    <t>สำนักทางหลวงที่ 9 (อุบลราชธานี)</t>
  </si>
  <si>
    <t>แขวงทางหลวงสุรินทร์</t>
  </si>
  <si>
    <t>แขวงทางหลวงอุบลราชธานีที่ 1</t>
  </si>
  <si>
    <t>แขวงทางหลวงอุบลราชธานีที่ 2</t>
  </si>
  <si>
    <t>แขวงทางหลวงอำนาจเจริญ</t>
  </si>
  <si>
    <t>แขวงทางหลวงศรีสะเกษที่ 2</t>
  </si>
  <si>
    <t>สำนักทางหลวงที่ 10 (นครราชสีมา)</t>
  </si>
  <si>
    <t>แขวงทางหลวงนครราชสีมาที่ 1</t>
  </si>
  <si>
    <t>แขวงทางหลวงนครราชสีมาที่ 2</t>
  </si>
  <si>
    <t>แขวงทางหลวงนครราชสีมาที่ 3</t>
  </si>
  <si>
    <t>แขวงทางหลวงบุรีรัมย์</t>
  </si>
  <si>
    <t>แขวงทางหลวงปราจีนบุรี</t>
  </si>
  <si>
    <t>แขวงทางหลวงสระแก้ว (วัฒนานคร)</t>
  </si>
  <si>
    <t>สำนักทางหลวงที่ 11 (ลพบุรี)</t>
  </si>
  <si>
    <t>แขวงทางหลวงลพบุรีที่ 1</t>
  </si>
  <si>
    <t>แขวงทางหลวงสระบุรี</t>
  </si>
  <si>
    <t>แขวงทางหลวงสิงห์บุรี</t>
  </si>
  <si>
    <t>แขวงทางหลวงลพบุรีที่ 2 (ลำนารายณ์)</t>
  </si>
  <si>
    <t>แขวงทางหลวงนครสวรรค์ที่ 1</t>
  </si>
  <si>
    <t>แขวงทางหลวงนครสวรรค์ที่ 2 (ตากฟ้า)</t>
  </si>
  <si>
    <t>สำนักงานทางหลวงที่ 12 (สุพรรณบุรี)</t>
  </si>
  <si>
    <t>สำนักทางหลวงที่ 13 (กรุงเทพ)</t>
  </si>
  <si>
    <t>แขวงทางหลวงกรุงเทพ</t>
  </si>
  <si>
    <t>แขวงทางหลวงอยุธยา</t>
  </si>
  <si>
    <t>แขวงทางหลวงนครนายก</t>
  </si>
  <si>
    <t>แขวงทางหลวงสมุทรสาคร</t>
  </si>
  <si>
    <t>แขวงทางหลวงปทุมธานี</t>
  </si>
  <si>
    <t>แขวงทางหลวงสมุทรปราการ</t>
  </si>
  <si>
    <t>แขวงทางหลวงนนทบุรี</t>
  </si>
  <si>
    <t>แขวงทางหลวงธนบุรี</t>
  </si>
  <si>
    <t>สำนักทางหลวงที่ 14 (ชลบุรี)</t>
  </si>
  <si>
    <t>แขวงทางหลวงฉะเชิงเทรา</t>
  </si>
  <si>
    <t>แขวงทางหลวงชลบุรีที่1</t>
  </si>
  <si>
    <t>แขวงทางหลวงจันทบุรี</t>
  </si>
  <si>
    <t>แขวทางหลวงตราด</t>
  </si>
  <si>
    <t>แขวงทางหลวงระยอง</t>
  </si>
  <si>
    <t>แขวงทางหลวงชลบุรีที่ 2</t>
  </si>
  <si>
    <t>แขวงทางหลวงชุมพร</t>
  </si>
  <si>
    <t>แขวงทางหลวงประจวบคีรีขันธ์ (หัวหิน)</t>
  </si>
  <si>
    <t>แขวงทางหลวงราชบุรี</t>
  </si>
  <si>
    <t>แขวงทางหลวนครปฐม</t>
  </si>
  <si>
    <t>แขวงทางหลวงสมุทรสงคราม</t>
  </si>
  <si>
    <t>แขวงทางหลวงเพชรบุรี</t>
  </si>
  <si>
    <t>สำนักทางหลวงที่ 16 (นครศรีธรรมราช)</t>
  </si>
  <si>
    <t>แขวงทางหลวงนครศรีธรรมราชที่ 1</t>
  </si>
  <si>
    <t>แขวงทางหลวงตรัง</t>
  </si>
  <si>
    <t>แขวงทางหลวงสุราษฎร์ธานีที่ 1 (พุนพิน)</t>
  </si>
  <si>
    <t>แขวงทางหลวงนครศรีธรรมราชที่ 2 (ทุ่งสง)</t>
  </si>
  <si>
    <t>แขวงทางหลวงสุราษฎร์ธานีที่ 2 (กาญจนดิษฐ์)</t>
  </si>
  <si>
    <t>แขวงทางหลวงสุราษฎร์ธานีที่ 3 (เวียงสระ)</t>
  </si>
  <si>
    <t>สำนักทางหลวงที่ 18 (สงขลา)</t>
  </si>
  <si>
    <t>แขวงทางหลวงสงขลาที่ 1</t>
  </si>
  <si>
    <t>แขวงทางหลวงยะลา</t>
  </si>
  <si>
    <t>แขวงทางหลวงปัตตานี</t>
  </si>
  <si>
    <t>แขวงทางหลวงพัทลุง</t>
  </si>
  <si>
    <t>แขวงทางหลวงนราธิวาส</t>
  </si>
  <si>
    <t>แขวงทางหลวงสตูล</t>
  </si>
  <si>
    <t>แขวงทางหลวงสงขลาที่ 2 (นาหม่อม)</t>
  </si>
  <si>
    <t>สำนักงานทางหลวงที่ 4 (ตาก)</t>
  </si>
  <si>
    <t>แขวงทางหลวงตากที่ 1</t>
  </si>
  <si>
    <t>แขวงทางหลวงตากที่ 2 (แม่สอด)</t>
  </si>
  <si>
    <t>แขวงทางหลวงกำแพงเพชร</t>
  </si>
  <si>
    <t>สำนักงานทางหลวงที่ 8 (มหาสารคาม)</t>
  </si>
  <si>
    <t>แขวงทางหลวงมหาสารคาม</t>
  </si>
  <si>
    <t>แขวงทางหลวงยโสธร</t>
  </si>
  <si>
    <t>แขวงทางหลวงร้อยเอ็ด</t>
  </si>
  <si>
    <t>แขวงทางหลวงกาฬสินธุ์</t>
  </si>
  <si>
    <t>สำนักงานทางหลวงที่ 17 (กระบี่)</t>
  </si>
  <si>
    <t>แขวงทางหลวงกระบี่</t>
  </si>
  <si>
    <t>แขวงทางหลวงภูเก็ต</t>
  </si>
  <si>
    <t>แขวงทางหลวงพังงา</t>
  </si>
  <si>
    <t>แขวงทางหลวงระนอง</t>
  </si>
  <si>
    <t>สำนักทางหลวงที่ 15 (ประจวบคีรีขันธ์)</t>
  </si>
  <si>
    <t>แขวงทางหลวงเชียงใหม่ที่ ๒</t>
  </si>
  <si>
    <t>แขวงทางหลวงเชียงใหม่ที่ ๓</t>
  </si>
  <si>
    <t>แขวงทางหลวงลำปางที่ ๒</t>
  </si>
  <si>
    <t>สำนักงานทางหลวงที่ ๒ (แพร่)</t>
  </si>
  <si>
    <t>แขวงทางหลวงเชียงรายที่ ๑</t>
  </si>
  <si>
    <t>สำนักงานทางหลวงที่ ๑ (เชียงใหม่)</t>
  </si>
  <si>
    <t>สำนักงานทางหลวงที่ ๓ (สกลนคร)</t>
  </si>
  <si>
    <t>แขวงทางหลวงสกลนครที่ ๑</t>
  </si>
  <si>
    <t>แขวงทางหลวงสกลนครที่ ๒ (สว่างแดนดิน)</t>
  </si>
  <si>
    <t>แขวงทางหลวงบึงกาฬ</t>
  </si>
  <si>
    <t>แขวงทางหลวงตากที่ ๑</t>
  </si>
  <si>
    <t>สำนักงานทางหลวงที่ ๕ (พิษณุโลก)</t>
  </si>
  <si>
    <t>แขวงทางหลวงพิษณุโลกที่ ๑</t>
  </si>
  <si>
    <t>แขวงทางหลวงพิษณุโลกที่ ๒ (วังทอง)</t>
  </si>
  <si>
    <t>สำนักงานทางหลวงที่ ๖ (เพชรบูรณ์)</t>
  </si>
  <si>
    <t>สำนักงานทางหลวงที่ 6 (เพชรบูรณ์)</t>
  </si>
  <si>
    <t>แขวงทางหลวงเพชรบูรณ์ที่  ๑</t>
  </si>
  <si>
    <t>แขวงทางหลวงเลยที่ ๑</t>
  </si>
  <si>
    <t>แขวงทางหลวงเลยที่ ๒ (ด่านซ้าย)</t>
  </si>
  <si>
    <t>สำนักงานทางหลวงที่ ๗ (ขอนแก่น)</t>
  </si>
  <si>
    <t>แขวงทางหลวงขอนแก่นที่ ๑</t>
  </si>
  <si>
    <t>แขวงทางหลวงอุดรธานีที่ ๑</t>
  </si>
  <si>
    <t>แขวงทางหลวงขอนแก่นที่ ๒ (ชุมแพ)</t>
  </si>
  <si>
    <t>แขวงทางหลวงขอนแก่นที่ ๓ (บ้านไผ่)</t>
  </si>
  <si>
    <t>สำนักงานทางหลวงที่ ๑๐ (นครราชสีมา)</t>
  </si>
  <si>
    <t>แขวงทางหลวงนครราชสีมาที่ ๑</t>
  </si>
  <si>
    <t>แขวงทางหลวงนครราชสีมาที่ ๒</t>
  </si>
  <si>
    <t>แขวงทางหลวงนครราชสีมาที่ ๓</t>
  </si>
  <si>
    <t>สำนักงานทางหลวงที่ ๑๑ (ลพบุรี)</t>
  </si>
  <si>
    <t>แขวงทางหลวงลพบุรีที่ ๑</t>
  </si>
  <si>
    <t>แขวงทางหลวงนครสวรรค์ที่ ๑</t>
  </si>
  <si>
    <t>แขวงทางหลวงนครสวรรค์ที่ ๒ (ตากฟ้า)</t>
  </si>
  <si>
    <t>สำนักงานทางหลวงที่ ๑๒ (สุพรรณบุรี)</t>
  </si>
  <si>
    <t>สำนักงานทางหลวงที่ ๑๓ (กรุงเทพ)</t>
  </si>
  <si>
    <t>สำนักงานทางหลวงที่ ๑๔ (ชลบุรี)</t>
  </si>
  <si>
    <t>แขวงทางหลวงชลบุรีที่ 1</t>
  </si>
  <si>
    <t>แขวงทางหลวงชลบุรีที่ ๒</t>
  </si>
  <si>
    <t>สำนักงานทางหลวงที่ ๑๕ (ประจวบคีรีขันธ์)</t>
  </si>
  <si>
    <t>สำนักงานทางหลวงที่ ๑๖ (นครศรีธรรมราช)</t>
  </si>
  <si>
    <t>แขวงทางหลวงนครศรีธรรมราชที่ ๑</t>
  </si>
  <si>
    <t>แขวงทางหลวงสุราษฏร์ธานีที่ 1 (พุนพิน)</t>
  </si>
  <si>
    <t>แขวงทางหลวงสุราษฏร์ธานีที่ ๒ (กาญจนดิษฐ์)</t>
  </si>
  <si>
    <t>แขวงทางหลวงสงขลาที่ ๒ (นาหม่อม)</t>
  </si>
  <si>
    <t>ต้นพะยูง</t>
  </si>
  <si>
    <t>สทล.3 ขท.บึงกาฬ.1/ส.3/661</t>
  </si>
  <si>
    <t>๔๐ - ๒ - ๕๐</t>
  </si>
  <si>
    <t>สทล.16 ขท.สุราษฎร์ธานีที่ 3.1/ส./667</t>
  </si>
  <si>
    <t>ต้นลีลาวดี</t>
  </si>
  <si>
    <t>สทล.15 ขท.ชุมพร/ส.3/766</t>
  </si>
  <si>
    <t>ไม่มีภาพแนบ</t>
  </si>
  <si>
    <t>สทล.1 ขท.แม่ฮ่องสอน.1/632</t>
  </si>
  <si>
    <t>สทล.13 ขท กรุงเทพ.1/ส/998</t>
  </si>
  <si>
    <t>สทล.10 ขท.สระแก้ว (วัฒนานคร).1/ส.3/1019</t>
  </si>
  <si>
    <t>สทล.18 ขท.สตูล.1.4/1270</t>
  </si>
  <si>
    <t>สทล.6 ขท.เลยที่2(ด่านซ้าย).1/808</t>
  </si>
  <si>
    <t>สทล.9.6/450</t>
  </si>
  <si>
    <t>สทล.9. ขท.ศก/794</t>
  </si>
  <si>
    <t>สำนักงานทางหลวงที่ ๙ (อุบลราชธานี)</t>
  </si>
  <si>
    <t xml:space="preserve"> สทล.8/5/2078</t>
  </si>
  <si>
    <t>สทล.12 ขท.อ่างทอง.1/1744</t>
  </si>
  <si>
    <t>ตอน ล้องอ้อ - เมืองงาม</t>
  </si>
  <si>
    <t>สทล.1 ขท.เชียงใหม่ที่ 3.1/744</t>
  </si>
  <si>
    <t xml:space="preserve"> </t>
  </si>
  <si>
    <t>สทล.3 ขท.หนองคาย/ส.3/824</t>
  </si>
  <si>
    <t xml:space="preserve">     -บริเวณที่ดินสงวนนอกเขตทาง</t>
  </si>
  <si>
    <t>สทล.13ขท.สมุทสาคร.1/ส./1129</t>
  </si>
  <si>
    <t>ต้นแดงสิงคโปร์</t>
  </si>
  <si>
    <t>(บริเวณหมวดทางหลวงเศรษฐกิจ)</t>
  </si>
  <si>
    <t>สทล.16 ขท.นครศรีธรรมราชที่ 2 (ทุ่งสง).1/ถ/745</t>
  </si>
  <si>
    <t>สทล.18 ขท.สงขลาที่1.1(ส.3)/855</t>
  </si>
  <si>
    <t>๗ - ๑ - ๐</t>
  </si>
  <si>
    <t>๔ - ๒ - ๕๔</t>
  </si>
  <si>
    <t>สทล.16 ขท.สุราษฎร์ธานีที่ 1 (พุนพิน)/บ.1/919</t>
  </si>
  <si>
    <t>สุราษฎร์ธานี)</t>
  </si>
  <si>
    <t>๑ - ๑ - ๐</t>
  </si>
  <si>
    <t>สทล.14 ขท. ฉะเชิงเทราที่1./2332</t>
  </si>
  <si>
    <t>สทล.14 ขท.ระยอง.1/ส.3/2457</t>
  </si>
  <si>
    <t>ต้นตะแบก</t>
  </si>
  <si>
    <t>รดน้ำต้นไม้</t>
  </si>
  <si>
    <t>สทล.5 ขท.พิจิตร.1/1535</t>
  </si>
  <si>
    <t>สทล.17.2/2540</t>
  </si>
  <si>
    <t>สทล.5 ขท.อุตรดิตถ์ที่2.1/(ส.3)/623</t>
  </si>
  <si>
    <t>สทล.18 ขท.ยะลา1/634</t>
  </si>
  <si>
    <t>สทล.1 ขท.เชียงใหม่ที่2.1/บ.4/917</t>
  </si>
  <si>
    <t>สทล.15.2(ส.3)/3014</t>
  </si>
  <si>
    <t>พรวนดิน</t>
  </si>
  <si>
    <t>สทล.11 ขท.ลพบุรีที่1.1/ส.3.1/1796</t>
  </si>
  <si>
    <t>สทล.16 ขท.นศ.1.1/ส.3/999</t>
  </si>
  <si>
    <t>จ.นครศรีธรรมราช</t>
  </si>
  <si>
    <t>สทล.18.1/3620</t>
  </si>
  <si>
    <t>สทล.9 ขท.ศรีสะเกษที่2 /1262</t>
  </si>
  <si>
    <t>สทล.14 ขท.จันทบุรี.1/บ.4/977</t>
  </si>
  <si>
    <t>ต้นโกสน</t>
  </si>
  <si>
    <t>สทล.4 ขท.ตากที่2(แม่สอด).1/(ส.3)/1419</t>
  </si>
  <si>
    <t>สทล.3 ขท.นครพนม1/ส.3/836</t>
  </si>
  <si>
    <t>สทล.18 ขท.ปัตตานี 1.(ส.3)/702</t>
  </si>
  <si>
    <t>ต้นชบา</t>
  </si>
  <si>
    <t>ต้นราชพฤกษ์</t>
  </si>
  <si>
    <t>สทล.5.2/4396</t>
  </si>
  <si>
    <t>ไม้พยุง</t>
  </si>
  <si>
    <t>๑๐ - ๐ - ๐</t>
  </si>
  <si>
    <t>สทล.17 ขท.ระนอง/ส.3/796</t>
  </si>
  <si>
    <t>สทล.13 ขท.สมุทรปราการ.1/ส.3/913</t>
  </si>
  <si>
    <t>สทล.18 ขท.สงขลาที่2(นาหม่อม).1(ส.3)/623</t>
  </si>
  <si>
    <t>ต้นโกศล</t>
  </si>
  <si>
    <t>สทล.6 ขท.เลยที่1.1/บ.4/1136</t>
  </si>
  <si>
    <t>สทล.3 ขท.สย. ที่ 2(สว่างดินแดน).1/บ.1.1/524</t>
  </si>
  <si>
    <t>สทล.7 ขท ขอนแก่นที่1.1/ส.3/814</t>
  </si>
  <si>
    <t>สทล.7 ขท.ขอนแก่นที่3 (บ้านไผ่).1/ส.3/922</t>
  </si>
  <si>
    <t>สทล.10 ขท.ปราจีนบุรี.1/(บ.1)1329</t>
  </si>
  <si>
    <t>สทล.10 ขท.นครราชศรีมาที่1.1/4/1719</t>
  </si>
  <si>
    <t>สทล.8 ขท.ร้อยเอ็ด.1/829</t>
  </si>
  <si>
    <t>สำนักงานบำรุงทางหลวงพิเศษระหว่างเมืองที่ 2</t>
  </si>
  <si>
    <t>บทพ.2/261</t>
  </si>
  <si>
    <t>สทล.3.8/2081</t>
  </si>
  <si>
    <t>ปลูกไม้พะยูงแซมในพื้นที่</t>
  </si>
  <si>
    <t>ปลูกป่าเฉลิมพระเกียรติฯ พร้อมทั้ง</t>
  </si>
  <si>
    <t>สทล.9 ขท.อำนาจเจริญ1.4/597</t>
  </si>
  <si>
    <t>สทล.1 ขท.ลำปางที่ 2.1/บ.4/730</t>
  </si>
  <si>
    <t>สทล.12 ขท. อุทัยธานี.1/819</t>
  </si>
  <si>
    <t>สทล.1 ขท.ลำปาง 1/บ.1/878</t>
  </si>
  <si>
    <t>สทล.15 ขท. เพชรบุรี.1/ส.3/940</t>
  </si>
  <si>
    <t>สทล.11 ขท.นครสวรรค์ที่2 (ตากฟ้า).1/ส.3/1414</t>
  </si>
  <si>
    <t>สทล.12 ขท สุพรรณบุรีที่2 (อู่ทอง).1/771</t>
  </si>
  <si>
    <t>สทล.6 ขท.เพชรบูรณ์ 2(บึงสามพัน).1/819</t>
  </si>
  <si>
    <t>๗๓ -๓ - ๐</t>
  </si>
  <si>
    <t>สทล.18 ขท นราธิวาส.1/1540</t>
  </si>
  <si>
    <t>สทล.4 ขท.ตากที่1.1(ส.3)/1100</t>
  </si>
  <si>
    <t>ต้นเหลืองปรีดียาธร</t>
  </si>
  <si>
    <t>สทล.8 ขท.มหาสารรคาม.1/753</t>
  </si>
  <si>
    <t>ต้นไผ่เขียว</t>
  </si>
  <si>
    <t>สทล.6 ขท.หนองบัวลำภู.1/ส.3/523</t>
  </si>
  <si>
    <t>สทล.11.2/2/2821</t>
  </si>
  <si>
    <t>บริเวณริมรั้ว</t>
  </si>
  <si>
    <t>สทล.12 ขท กาญจนบุรี.1/1242</t>
  </si>
  <si>
    <t>สำนักงานบำรุงทางหลวงพิเศษระหว่างเมืองที่ 1</t>
  </si>
  <si>
    <t>บทพ.1/376</t>
  </si>
  <si>
    <t>สทล.10 ขท นครราชศรีมาที่2.1.1/3209</t>
  </si>
  <si>
    <t>สทล.12 ขท.ชัยนาท.1/12/843</t>
  </si>
  <si>
    <t>สทล.3 ขท.มุกดาหาร.1/บ.4/946</t>
  </si>
  <si>
    <t>สทล.4/2368</t>
  </si>
  <si>
    <t>สทล.1 ขท.ลำพูน.1.4/956</t>
  </si>
  <si>
    <t>สทล.16.1/2542</t>
  </si>
  <si>
    <t>สทล.16 ขท.ตรัง1/บ/689</t>
  </si>
  <si>
    <t>สทล.5 ขท.อุตรดิตถ์ที่1.1/(ส.3)/834</t>
  </si>
  <si>
    <t>สทล.9 ขท.สุรินทร์.1/บ.4/1293</t>
  </si>
  <si>
    <t>สทล.9 ขท.สุรินทร์.1/บ.4/1411</t>
  </si>
  <si>
    <t>สทล.6 ขท.เพชรบูรณ์ที่1.1/1064</t>
  </si>
  <si>
    <t>สทล.10.2/348</t>
  </si>
  <si>
    <t>ต้นคูณ</t>
  </si>
  <si>
    <t>สทล.1 ขท.เชียงใหม่ที่1.1/894</t>
  </si>
  <si>
    <t xml:space="preserve">ตอน  ดอยสะเก็ด - สันป่าคา </t>
  </si>
  <si>
    <t xml:space="preserve">  -  ทางหลวงหมายเลข  ๑๑</t>
  </si>
  <si>
    <t xml:space="preserve">ตอน  แยกภาคเหนือ - ขุนตาล </t>
  </si>
  <si>
    <t>๐ - ๓ - ๐</t>
  </si>
  <si>
    <t xml:space="preserve">ตอน ขุนตาน - อุโมงค์  </t>
  </si>
  <si>
    <t>๙ - ๐ - ๘๗</t>
  </si>
  <si>
    <t>แขวงทางหลวงเชียงใหม่ที่ ๑</t>
  </si>
  <si>
    <t>แขวงทางหลวงลำปางที่ ๑</t>
  </si>
  <si>
    <t>๓๑ - ๓ - ๘๗</t>
  </si>
  <si>
    <t>บำรุงรักษาต้นไม้เดิมที่มีอยู่</t>
  </si>
  <si>
    <t xml:space="preserve">ตอน  สว่างดินแดน - สูงเนิน </t>
  </si>
  <si>
    <t>(ที่ดินสงวนนอกเขตทาง)</t>
  </si>
  <si>
    <t xml:space="preserve">  -  ทางหลวงหมายเลข  ๑๐๗ </t>
  </si>
  <si>
    <t>(ที่ดินนอกเขตทางหลวง)</t>
  </si>
  <si>
    <t xml:space="preserve">  -   ทางหลวงหมายเลข  ๒๒</t>
  </si>
  <si>
    <t>๔ - ๒ - ๑๐</t>
  </si>
  <si>
    <t xml:space="preserve">  -  ทางหลวงหมายเลข  ๒๒๒</t>
  </si>
  <si>
    <t>ระหว่าง  กม.๔๖๗ - กม.๔๗๗</t>
  </si>
  <si>
    <t>ระหว่าง  กม. ๑๘๐+๘๒๑ - กม.๑๘๑+๐๖๐</t>
  </si>
  <si>
    <t xml:space="preserve">  -  บริเวณป่าสงวนแห่งชาติดงเซกา แปลงที่ ๒</t>
  </si>
  <si>
    <t>บ้านโคกก่อง หมู่ที่ ๕  ตำบลโพนสวรรค์</t>
  </si>
  <si>
    <t>๑๐๐ - ๐ - ๐</t>
  </si>
  <si>
    <t xml:space="preserve">  -  ทางหลวงหมายเลข  ๒</t>
  </si>
  <si>
    <t>ที่  กม. ๔๙๘+๘๐๐  ด้านขวาทาง</t>
  </si>
  <si>
    <t>ตอน  น้ำสวย - สะพานมิตรภาพที่หนองคาย (ไทย-ลาว)</t>
  </si>
  <si>
    <t>๑๖ - ๐ - ๐</t>
  </si>
  <si>
    <t>ต้นยางนา, ต้นอินทนิล, ต้นตะเคียนทอง,</t>
  </si>
  <si>
    <t xml:space="preserve">  -  ทางหลวงหมายเลข  ๒๑๒  </t>
  </si>
  <si>
    <t>ตอน  ย้อมพัฒนา - นาโพธิ์</t>
  </si>
  <si>
    <t>ที่  กม.๔๒๓+๕๐๐</t>
  </si>
  <si>
    <t>๑๒๒ - ๒ - ๑๐</t>
  </si>
  <si>
    <t>สำนักงานทางหลวงที่ ๔ (ตาก)</t>
  </si>
  <si>
    <t>ต้นไผ่, ต้นแคนา, ต้นพยุง, ต้นขี้เหล็ก</t>
  </si>
  <si>
    <t>และต้นสัก</t>
  </si>
  <si>
    <t xml:space="preserve">  -  ทางหลวงหมายเลข  ๑๑๐๗  </t>
  </si>
  <si>
    <t>ตอน  เชิงสะพานกิตติขจร - หนองบัวเหนือ</t>
  </si>
  <si>
    <t>ระหว่าง  กม.๔+๒๖๐ - กม.๔+๕๖๐</t>
  </si>
  <si>
    <t>๐ - ๑ - ๕๐</t>
  </si>
  <si>
    <t>แขวงทางหลวงตากที่ ๒ (แม่สอด)</t>
  </si>
  <si>
    <t xml:space="preserve">  -  บริเวณหมวดทางหลวงท่าสองยาง</t>
  </si>
  <si>
    <t>๒๓ - ๓ - ๐</t>
  </si>
  <si>
    <t>๔๐ - ๔ - ๕๐</t>
  </si>
  <si>
    <t xml:space="preserve">  -  บริเวณสำนักงานหมวดทางหลวงบางระกำ</t>
  </si>
  <si>
    <t xml:space="preserve">  -  บริเวณสำนักงานหมวดทางหลวงลานกระบือ</t>
  </si>
  <si>
    <t xml:space="preserve">  -  บริเวณหมวดทางหลวงทุ่งเสลี่ยม</t>
  </si>
  <si>
    <t>ต้นมะค่าโมง</t>
  </si>
  <si>
    <t>แขวงทางหลวงอุตรดิตถ์ที่ ๑</t>
  </si>
  <si>
    <t xml:space="preserve">  -  ณ.ป่าสงวนแห่งชาติป่าปากห้วยฉลอง  และ</t>
  </si>
  <si>
    <t xml:space="preserve">ป่าห้วยสีเสียด </t>
  </si>
  <si>
    <t>อำเภอโพนสวรรค์  จังหวัดนครพนม</t>
  </si>
  <si>
    <t xml:space="preserve">ต้นสัก, ต้นประดู่, ต้นยางนา, ต้นหว้า, </t>
  </si>
  <si>
    <t>ต้นอินทนิล, ต้นสะเดา, ต้นหวาย,</t>
  </si>
  <si>
    <t>ต้นตะเคียนทอง, ต้นศรีตรัง, ต้นไผ่,</t>
  </si>
  <si>
    <t>แขวงทางหลวงอุตรดิตถ์ที่ ๒</t>
  </si>
  <si>
    <t>และต้นสะเดา</t>
  </si>
  <si>
    <t>๒๖ - ๓ - ๖๒</t>
  </si>
  <si>
    <t>๕๓ -๓ - ๖๒</t>
  </si>
  <si>
    <t xml:space="preserve">  -  หมวดทางหลวงหล่มสัก </t>
  </si>
  <si>
    <t xml:space="preserve">  -  หมวดทางหลวงปากช่อง</t>
  </si>
  <si>
    <t xml:space="preserve">  -  หมวดทางหลวงหล่มเก่า</t>
  </si>
  <si>
    <t xml:space="preserve">  -  สำนักสงฆ์ภูหินแก้ว  อ.หล่มสัก จ.เพชรบูรณ์</t>
  </si>
  <si>
    <t xml:space="preserve">  -  หมวดทางหลวงเขาค้อ</t>
  </si>
  <si>
    <t xml:space="preserve">  -  ทางหลวงหมายเลข  ๒๑๙๖ </t>
  </si>
  <si>
    <t>ตอน  นางั่ว - ทุ่งสมอ</t>
  </si>
  <si>
    <t>ที่  กม. ๓๕+๐๖๕  ด้านขวาทาง</t>
  </si>
  <si>
    <t>ตอน  ทุ่งสมอ - แคมป์สน</t>
  </si>
  <si>
    <t>ระหว่าง  กม. ๕๒+๑๐๐ - กม.๕๒+๒๙๐</t>
  </si>
  <si>
    <t>๐ - ๐ - ๘๐</t>
  </si>
  <si>
    <t>๐ - ๑ - ๓๐</t>
  </si>
  <si>
    <t>แขวงทางหลวงเพชรบูรณ์ที่ ๒ (บึงสามพัน)</t>
  </si>
  <si>
    <t xml:space="preserve">  -  ทางหลวงหมายเลข  ๒๑</t>
  </si>
  <si>
    <t>ที่  กม.๑๔๔+๗๕๐  ด้านซ้ายทาง</t>
  </si>
  <si>
    <t>๗๓ - ๓ - ๐</t>
  </si>
  <si>
    <t xml:space="preserve">  -  ทางหลวงหมายเลข  ๒๐๑</t>
  </si>
  <si>
    <t>ตอน  ปากปวน - ปากภู</t>
  </si>
  <si>
    <t>(พื้นที่ภายในบริเวณหมวดทางหลวงเลยที่ ๑)</t>
  </si>
  <si>
    <t>๒๕ - ๑ - ๒๕</t>
  </si>
  <si>
    <t>(ที่ดินสงวนนอกเขตทางหลวง)</t>
  </si>
  <si>
    <t xml:space="preserve">  -  ทางหลวงหมายเลข  ๒ </t>
  </si>
  <si>
    <t>ตอน  หินลาด - โนนสะอาด</t>
  </si>
  <si>
    <t>ระหว่าง  กม.๓๖+๙๔๖ - กม.๓๗+๔๔๖  ด้านขวาทาง</t>
  </si>
  <si>
    <t>แขวงทางหลวงอุดรธานีที่ ๒ (หนองหาน)</t>
  </si>
  <si>
    <t xml:space="preserve">  -  บริเวณพุทธมณฑล อีสาน จังหวัดขอนแก่น</t>
  </si>
  <si>
    <t>สำนักงานทางหลวงที่ ๘ (มหาสารคาม)</t>
  </si>
  <si>
    <t xml:space="preserve">ต้นสะเดา, ต้นประดู่กิ่งอ่อน  </t>
  </si>
  <si>
    <t>และต้นคูณ</t>
  </si>
  <si>
    <t xml:space="preserve">  -  บริเวณหมวดทางหลวงโพนทอง </t>
  </si>
  <si>
    <t xml:space="preserve">  -  บริเวณหมวดทางหลวงเกษตรวิสัย</t>
  </si>
  <si>
    <t xml:space="preserve">  -  ทางหลวงหมายเลข  ๒๓</t>
  </si>
  <si>
    <t xml:space="preserve">ตอน  มหาสารคาม - ห้วยแอ่ง </t>
  </si>
  <si>
    <t xml:space="preserve">ที่  กม.๘๒+๐๗๑  ด้านขวาทาง </t>
  </si>
  <si>
    <t>(บริเวณหมวดทางหลวงเขวา)</t>
  </si>
  <si>
    <t xml:space="preserve">ตอน  บรบือ - มหาสารคาม </t>
  </si>
  <si>
    <t>ที่  กม.๖๕+๘๐๐  ด้านขวาทาง</t>
  </si>
  <si>
    <t>(บริเวณวัดเนรัญชรา  บ้านโนนม่วง  ตำบลแวงน่าง</t>
  </si>
  <si>
    <t>อำเภอเมือง  จังหวัดมหาสารคาม)</t>
  </si>
  <si>
    <t xml:space="preserve">  -  ทางหลวงหมายเลข  ๒๓๘๐  </t>
  </si>
  <si>
    <t>ตอน  หนองปลิง - บ้านสนาม</t>
  </si>
  <si>
    <t>ที่  กม.๑๐+๙๐๐  ด้านขวาทาง</t>
  </si>
  <si>
    <t>(ดอนกู่โนนพระ บ้านขอนแก่น - ตะคุ</t>
  </si>
  <si>
    <t>ที่  กม.๓๙+๕๐๐  ด้านขวาทาง</t>
  </si>
  <si>
    <t>(บริเวณหมวดทางหลวงวาปีปทุม)</t>
  </si>
  <si>
    <t>ตำบลวังแสง  อำเภอแกดำ  จังหวัดมหาสารคาม)</t>
  </si>
  <si>
    <t xml:space="preserve">ตอน  ไพศาล - บรบือ </t>
  </si>
  <si>
    <t>ที่  กม.๒๕+๐๕๐  ด้านขวาทาง</t>
  </si>
  <si>
    <t xml:space="preserve">  -  ทางหลวงหมายเลข  ๒๐๔๐</t>
  </si>
  <si>
    <t xml:space="preserve">ตอน  มหาสารคาม - วาปีปทุม </t>
  </si>
  <si>
    <t>มะม่วงป่า</t>
  </si>
  <si>
    <t>๗ - ๑ - ๖๑</t>
  </si>
  <si>
    <t>๑๒ - ๑ - ๕๕</t>
  </si>
  <si>
    <t>๑๘ - ๓ - ๐</t>
  </si>
  <si>
    <t>๓๐ - ๐ - ๐</t>
  </si>
  <si>
    <t>๑๐ - ๐ - ๘๐</t>
  </si>
  <si>
    <t>๒๑ - ๒ - ๒๖</t>
  </si>
  <si>
    <t xml:space="preserve">  -  ทางหลวงหมายเลข  ๒๑๒</t>
  </si>
  <si>
    <t xml:space="preserve">ตอน ห้วยสะแบก - อำนาจเจริญ </t>
  </si>
  <si>
    <t>แขวงทางหลวงอุบลราชธานีที่ ๑</t>
  </si>
  <si>
    <t>แขวงทางหลวงอุบลราชธานีที่ ๒</t>
  </si>
  <si>
    <t>แขวงทางหลวงศรีสะเกษที่ ๒</t>
  </si>
  <si>
    <t xml:space="preserve">  -  ทางหลวงหมายเลข  ๒๒๑</t>
  </si>
  <si>
    <t>ตอน  ศรีสะเกษ - ภูเงิน</t>
  </si>
  <si>
    <t>ระหว่าง  กม.๓๔+๗๐๐ - กม.๓๔+๘๐๕</t>
  </si>
  <si>
    <t>ตอน  แยกการช่าง - เชิงบันไดเขาพระวิหาร</t>
  </si>
  <si>
    <t>ระหว่าง  กม.๕๗+๓๓๓.๕๐ - กม.๕๘+๐๔๐.๑๐</t>
  </si>
  <si>
    <t>ตอน  ภูเงิน - แยกการช่าง</t>
  </si>
  <si>
    <t xml:space="preserve">  -  ทางหลวงหมายเลข  ๒๑๑๑</t>
  </si>
  <si>
    <t xml:space="preserve">ตอน  พยุห์ - ขุนหาญ </t>
  </si>
  <si>
    <t xml:space="preserve">  -  ทางหลวงหมายเลข  ๒๒๑๔</t>
  </si>
  <si>
    <t>ตอน  นากกระแซง - บ้านดวน</t>
  </si>
  <si>
    <t xml:space="preserve">  -  ทางหลวงหมายเลข  ๒๐๘๓ </t>
  </si>
  <si>
    <t>ตอน  ส้มป่อยน้อย - หัวช้าง</t>
  </si>
  <si>
    <t>(บริเวณหมวดทางหลวงอุทุมพรพิสัย)</t>
  </si>
  <si>
    <t>แขวงทางหลวงศรีสะเกษ</t>
  </si>
  <si>
    <t xml:space="preserve">  -  ทางหลวงหมายเลข  ๒๔</t>
  </si>
  <si>
    <t>ระหว่าง  กม.๕๑+๐๕๔ - กม.๕๑+๒๕๔</t>
  </si>
  <si>
    <t>ระหว่าง  กม.๒๒+๔๘๘ - กม.๒๒+๗๘๘</t>
  </si>
  <si>
    <t>ระหว่าง  กม.๓๐+๑๙๙ - กม.๓๐+๓๐๙</t>
  </si>
  <si>
    <t xml:space="preserve">  -  บริเวณหมวดทางหลวงสังขะ  </t>
  </si>
  <si>
    <t>ต.ทับทัน  อ.สังขะ  จ.สุรินทร์</t>
  </si>
  <si>
    <t xml:space="preserve">  -  ทางหลวงหมายเลข  ๒๑๔๐๓๐๔</t>
  </si>
  <si>
    <t>ตอน  จอมพระ - สุรินทร์</t>
  </si>
  <si>
    <t>ต้นมะม่วงป่า</t>
  </si>
  <si>
    <t>๑๑๑ - ๒ - ๒๒</t>
  </si>
  <si>
    <t xml:space="preserve">  -  ทางหลวงหมายเลข  ๑๐๑๔  </t>
  </si>
  <si>
    <t>ระหว่าง  กม.๑๔+๐๐๐ - กม.๑๖+๐๕๐  (สองข้างทาง)</t>
  </si>
  <si>
    <t xml:space="preserve">  -  ทางหลวงหมายเลข  ๒๐๗</t>
  </si>
  <si>
    <t xml:space="preserve">ตอน ไร่โคกสูง - โคกกรวด  </t>
  </si>
  <si>
    <t>ที่  กม.๑๒๑  (สะพานกลับรถซีเกท)</t>
  </si>
  <si>
    <t xml:space="preserve">  -  ทางหลวงหมายเลข  ๓๐๔</t>
  </si>
  <si>
    <t>ตอน วังน้ำเขียว - ดอนขวาง</t>
  </si>
  <si>
    <t>ที่  กม.๒๓๗+๒๑๕  ด้านซ้ายทาง</t>
  </si>
  <si>
    <t>(ที่พักริมทางสวนไผ่ห้วยน้ำเค็ม ริมทางหลวง)</t>
  </si>
  <si>
    <t xml:space="preserve">  -  ทางหลวงหมายเลข  ๒๒๔  </t>
  </si>
  <si>
    <t xml:space="preserve">ตอน หนองต้อ - ตาเมียง </t>
  </si>
  <si>
    <t>ที่  กม.๑๖๘+๕๓๕</t>
  </si>
  <si>
    <t xml:space="preserve">  -  ทางหลวงหมายเลข  ๓๓๙๕</t>
  </si>
  <si>
    <t>ที่  กม.๖๑+๙๑๘</t>
  </si>
  <si>
    <t>ต้นสะเดา</t>
  </si>
  <si>
    <t>๕๙ - ๒ - ๙๗</t>
  </si>
  <si>
    <t>๖๖ - ๒ - ๙๗</t>
  </si>
  <si>
    <t xml:space="preserve">  -  บริเวณส่วนเครื่องจักรกล</t>
  </si>
  <si>
    <t>แขวงทางหลวงลพบุรีที่ ๒ (ลำนารายณ์)</t>
  </si>
  <si>
    <t xml:space="preserve">  -  บริเวณสำนักงานแขวงทางหลวง</t>
  </si>
  <si>
    <t>ตอน  ช่องแค - ตากฟ้า</t>
  </si>
  <si>
    <t>ที่  กม.๓๘+๘๕๐  ด้านขวาทาง</t>
  </si>
  <si>
    <t>(บริเวณสำนักงานแขวงทางหลวง)</t>
  </si>
  <si>
    <t>๒๕ - ๐ - ๐</t>
  </si>
  <si>
    <t xml:space="preserve">  -  ทางหลวงหมายเลข  ๓๕๐๒</t>
  </si>
  <si>
    <t xml:space="preserve">  -  ทางหลวงหมายเลข  ๓๔๐ </t>
  </si>
  <si>
    <t xml:space="preserve">  -  บริเวณสำนักงานหมวดทางหลวงปากแพรก</t>
  </si>
  <si>
    <t>แขวงทางหลวงสุพรรณบุรีที่ ๒ (อู่ทอง)</t>
  </si>
  <si>
    <t xml:space="preserve">  -  ทางหลวงหมายเลข  ๓๒๔ </t>
  </si>
  <si>
    <t xml:space="preserve">ตอนหนองขาว - ตลาดเขต </t>
  </si>
  <si>
    <t>ระหว่าง กม. ๓๒+๐๐๐ - กม.๓๖+๐๐๐</t>
  </si>
  <si>
    <t xml:space="preserve">  -  บริเวณเขาขยาย</t>
  </si>
  <si>
    <t>หมู่ที่ ๘   ต.เข่าท่าพระ  อ.เมือง  จ.ชัยนาท</t>
  </si>
  <si>
    <t xml:space="preserve">  -  บริเวณหมวดทางหลวงในสังกัดแขวงทางหลวง</t>
  </si>
  <si>
    <t>อุทัยธานี</t>
  </si>
  <si>
    <t xml:space="preserve">  -  ทางหลวงหมายเลข  ๓๓๓</t>
  </si>
  <si>
    <t xml:space="preserve">ตอน การุ้ง - อุทัยธานี </t>
  </si>
  <si>
    <t>ระหว่าง กม.๑๔๗+๒๒๒ - กม.๑๔๗+300</t>
  </si>
  <si>
    <t>(บริเวณสองข้างทางหลวง)</t>
  </si>
  <si>
    <t xml:space="preserve">  -  ทางหลวงหมายเลข  ๓๐๙</t>
  </si>
  <si>
    <t>ตอน  บางเสด็จ - แยกที่ดิน</t>
  </si>
  <si>
    <t>ที่  กม.๔๓+๐๐๐</t>
  </si>
  <si>
    <t>๐ - ๐ - ๑๙</t>
  </si>
  <si>
    <t>(บริเวณรั้วรอบแขวงทางหลวง)</t>
  </si>
  <si>
    <t>(บริเวณสองข้างทาง)</t>
  </si>
  <si>
    <t>๑,๐๑๕ - ๐ - ๑๙</t>
  </si>
  <si>
    <t xml:space="preserve">  -  ทางหลวงหมายเลข  ๓๕</t>
  </si>
  <si>
    <t>ตอน  แสมดำ - สะพานข้ามแม่น้ำท่าจีนฝั่งตะวันตก</t>
  </si>
  <si>
    <t>ที่  กม.๒๙+๓๘๓.๕๐  ด้านซ้ายทาง</t>
  </si>
  <si>
    <t>(บริเวณหมวดทางหลวงมหาชัย)</t>
  </si>
  <si>
    <t xml:space="preserve">  -  ทางหลวงหมายเลข  ๓๐๙๑ </t>
  </si>
  <si>
    <t>ตอน  อ้อมน้อย - สมุทรสาคร</t>
  </si>
  <si>
    <t>ระหว่าง  กม. ๑๒+๖๐๐ - กม. ๑๓ + ๓๐๐</t>
  </si>
  <si>
    <t xml:space="preserve">  -  ทางหลวงหมายเลข  ๓๔  </t>
  </si>
  <si>
    <t>ตอน  ทางเข้าอากาศยานสุวรรณภูมิ - บางวัว</t>
  </si>
  <si>
    <t>(สวนหย่อมบริเวณทางเข้าสนามบินสุวรรณภูมิ)</t>
  </si>
  <si>
    <t xml:space="preserve">ที่  กม. ๑๕+๑๐๐ </t>
  </si>
  <si>
    <t xml:space="preserve">  -  ทางหลวงหมายเลข  ๓๓๔๔</t>
  </si>
  <si>
    <t>ตอน  อุดมสุข - สมุทรปราการ</t>
  </si>
  <si>
    <t xml:space="preserve">ที่  กม.๑๑+๔๗๕  ด้านซ้ายทาง </t>
  </si>
  <si>
    <t>(บริเวณรอบสำนักงานหมวดทางหลวงศรีนครินทร์)</t>
  </si>
  <si>
    <t>๐ - ๑ - ๐</t>
  </si>
  <si>
    <t>๑๓ - ๑ - ๐</t>
  </si>
  <si>
    <t>ต้นชบา, ต้นมะม่วง, ต้นเหลืองปรีดียาธร,</t>
  </si>
  <si>
    <t xml:space="preserve">  -  บริเวณสำนักงานหมวดทางหลวงศรีมโหสถ (แห่งใหม่)</t>
  </si>
  <si>
    <t xml:space="preserve">  -  บริเวณแยกชำขวาง</t>
  </si>
  <si>
    <t xml:space="preserve">  -  ทางหลวงหมายเลข  ๓</t>
  </si>
  <si>
    <t>ตอน โพธิ์ทอง - บ้านพลิ้ว</t>
  </si>
  <si>
    <t>ที่  กม. ๓๓๓+๙๐๐  ด้านซ้ายทาง</t>
  </si>
  <si>
    <t xml:space="preserve">(บริเวณหมวดทางหลวงพลับพลา) </t>
  </si>
  <si>
    <t xml:space="preserve">  -  ทางหลวงหมายเลข  ๓๑๔๖ </t>
  </si>
  <si>
    <t>ตอน  จันทบุรี - ท่าแฉลบ</t>
  </si>
  <si>
    <t>ที่  กม. ๕+๒๑๒  ด้านซ้ายทาง</t>
  </si>
  <si>
    <t xml:space="preserve">(บริเวณหมวดทางหลวงบางกะจะ) </t>
  </si>
  <si>
    <t xml:space="preserve">  -  ทางหลวงหมายเลข  ๓ </t>
  </si>
  <si>
    <t>ตอน  ป่าเตียน - บ้านสิ้ว</t>
  </si>
  <si>
    <t>(บริเวณหมวดทางหลวงท่าใหม่)</t>
  </si>
  <si>
    <t xml:space="preserve">  -  ทางหลวงหมายเลข  ๓๑๗ </t>
  </si>
  <si>
    <t>ตอน  หน้าค่าย ตชด. - พังงอน</t>
  </si>
  <si>
    <t>ที่  กม.๓๕+๐๐๐  ด้านขวาทาง</t>
  </si>
  <si>
    <t>(บริเวณหมวดทางหลวงทับไทร)</t>
  </si>
  <si>
    <t xml:space="preserve">  -  ทางหลวงหมายเลข  ๓๑๙๓ </t>
  </si>
  <si>
    <t>ตอน  เทพนิมิต - ตามูน</t>
  </si>
  <si>
    <t>ที่  กม.๔๗+๐๘๕   ด้านขวาทาง</t>
  </si>
  <si>
    <t>(บริเวณหมวดทางหลวงหนองตาคง)</t>
  </si>
  <si>
    <t xml:space="preserve">  -  ทางหลวงหมายเลข  ๓๒๔๙ </t>
  </si>
  <si>
    <t>ตอน  เขาไร่ยา - แพร่งขาหยั่ง</t>
  </si>
  <si>
    <t>ที่  กม. ๓๘+๐๘๕    ด้านซ้ายทาง</t>
  </si>
  <si>
    <t>(บริเวณหมวดทางหลวงเขาคิชฌกูฏ)</t>
  </si>
  <si>
    <t>ตอน  พังงอน - เขาแหลม</t>
  </si>
  <si>
    <t>ที่  กม.๗๕+๘๘๒   ด้านขวาทาง</t>
  </si>
  <si>
    <t xml:space="preserve">(บริเวณหมวดทางหลวงสอยดาว) </t>
  </si>
  <si>
    <t>ตอน  บ้านฉาง - มาบตาพุด</t>
  </si>
  <si>
    <t>ที่  กม.๑๙๔+๖๗๔</t>
  </si>
  <si>
    <t>(บริเวณหมวดทางหลวงบ้านฉาง)</t>
  </si>
  <si>
    <t>ตอน  มาบตาพุด - ระยอง</t>
  </si>
  <si>
    <t>ที่  กม. ๒๐๖+๗๗๙</t>
  </si>
  <si>
    <t xml:space="preserve">(บริเวณหมวดทางหลวงมาบตาพุด) </t>
  </si>
  <si>
    <t xml:space="preserve">ตอน  ระยอง - กะเฉด </t>
  </si>
  <si>
    <t>ที่  กม.๒๕๕+๑๙๐  ด้านซ้ายทาง</t>
  </si>
  <si>
    <t>(บริเวณสวนรัชมังคลาภิเษก)</t>
  </si>
  <si>
    <t xml:space="preserve">ตอน กะเฉด - ป่าเตียน </t>
  </si>
  <si>
    <t>ระหว่าง  กม. ๒๕๖+๕๐๐ - กม.๒๕๖+๖๐๐</t>
  </si>
  <si>
    <t>(บริเวณร่องกลางถนน)</t>
  </si>
  <si>
    <t xml:space="preserve">  -  ทางหลวงหมายเลข  ๓๔๔ </t>
  </si>
  <si>
    <t>ตอน  คลองเขต - ยุบชงโค</t>
  </si>
  <si>
    <t>ระหว่าง  กม.๖๒+๖๐๐ - กม.๙๐+๘๕๐</t>
  </si>
  <si>
    <t>๒ - ๓ - ๙๓</t>
  </si>
  <si>
    <t>๒๐ - ๐ - ๐</t>
  </si>
  <si>
    <t>๖ - ๐ - ๐</t>
  </si>
  <si>
    <t>๒๓ - ๐ - ๐</t>
  </si>
  <si>
    <t>๐ - ๐ - ๕๐</t>
  </si>
  <si>
    <t>๙ - ๓ - ๐</t>
  </si>
  <si>
    <t xml:space="preserve">ตัดแต่งกิ่งไม้  ใส่ปุ๋ย  ถากถางวัชพืช </t>
  </si>
  <si>
    <t>ต้นเศรษฐีเรือนนอก  ๑๐๐ ต้น</t>
  </si>
  <si>
    <t>หญ้าญี่ปุ่น  ๕๐ ตรม.</t>
  </si>
  <si>
    <t>(บริเวณหมวดทางหลวงชุมพร)</t>
  </si>
  <si>
    <t xml:space="preserve">  -  ทางหลวงหมายเลข   ๔  </t>
  </si>
  <si>
    <t>(บริเวณหมวดทางหลวงปะทิว)</t>
  </si>
  <si>
    <t>(บริเวณหมวดทางหลวงท่าแซะ)</t>
  </si>
  <si>
    <t xml:space="preserve">  -  ทางหลวงหมายเลข  ๓๒๗ </t>
  </si>
  <si>
    <t xml:space="preserve">   -  บริเวณหมวดทางหลวงสวี </t>
  </si>
  <si>
    <t xml:space="preserve">   -  บริเวณหมวดทางหลวงหลังสวน</t>
  </si>
  <si>
    <t xml:space="preserve">  -  ทางหลวงหมายเลข  ๓๗ </t>
  </si>
  <si>
    <t>ตอน  วังโบสถ์ - ปราณบุรี</t>
  </si>
  <si>
    <t>ที่  กม.๒๘ + ๗๕๐  (บำรุงทางเคลื่อนที่)</t>
  </si>
  <si>
    <t xml:space="preserve">  -  บริเวณหมวดทางหลวงหัวหิน</t>
  </si>
  <si>
    <t>แขวงทางหลวงนครปฐม</t>
  </si>
  <si>
    <t xml:space="preserve">  -  ทางหลวงหมายเลข  ๔</t>
  </si>
  <si>
    <t>ตอน  นครชัยศรี - พระประโทน</t>
  </si>
  <si>
    <t>ที่  กม.๔๑+๔๐๐  ด้านซ้ายทาง</t>
  </si>
  <si>
    <t xml:space="preserve">ตอน  พระประโทน - สระกระเทียม </t>
  </si>
  <si>
    <t xml:space="preserve">ที่  กม.๕๘+๕๑๐  </t>
  </si>
  <si>
    <t>ระหว่าง  กม.๕๙+๓๐๐ - กม.๖๗+๓๓๔</t>
  </si>
  <si>
    <t>ระหว่าง  กม.๗๑+๕๐๐ - กม.๗๒+๘๐๐ (บริเวณร่องกลาง)</t>
  </si>
  <si>
    <t xml:space="preserve">  -  ทางหลวงหมายเลข   ๔๐๓๐๑  </t>
  </si>
  <si>
    <t>ตอน  สระกระเทียม - คลองอีจาง</t>
  </si>
  <si>
    <t xml:space="preserve">  -  ทางหลวงหมายเลข  ๓๒๑</t>
  </si>
  <si>
    <t>ตอน  หนองปลาไหล - กำแพงแสน</t>
  </si>
  <si>
    <t>ระหว่าง  กม.๒๕+๐๕๐ - กม.๒๗+๒๐๐</t>
  </si>
  <si>
    <t xml:space="preserve">  -  ทางหลวงหมายเลข  ๓๗๕</t>
  </si>
  <si>
    <t>ตอน  ดอนตูม - ลำลูกบัว</t>
  </si>
  <si>
    <t>ที่  กม. ๖๑ + ๘๒๕   (ไหล่ทาง)</t>
  </si>
  <si>
    <t>๑๐ - ๐ - ๕๐</t>
  </si>
  <si>
    <t>๘ - ๑ - ๒๕</t>
  </si>
  <si>
    <t>๔ - ๑ - ๑๔</t>
  </si>
  <si>
    <t>๑๕ - ๒ - ๑๖</t>
  </si>
  <si>
    <t xml:space="preserve">และต้นมะฮอกกานี </t>
  </si>
  <si>
    <t>พรวนดินใส่ปุ๋ยต้นไม้</t>
  </si>
  <si>
    <t>ตัดแต่งกิ่งไม้  ใส่ปุ๋ยพรวนดิน</t>
  </si>
  <si>
    <t xml:space="preserve">ตัดแต่งกิ่งไม้ยืนต้น ใส่ปุ๋ยพรวนดิน   </t>
  </si>
  <si>
    <t>๗๔ - ๑ - ๕</t>
  </si>
  <si>
    <t>๘ - ๐ - ๐</t>
  </si>
  <si>
    <t>๖๒ - ๓ - ๕๐</t>
  </si>
  <si>
    <t xml:space="preserve">  -  ณ วัดพัทธสีมา  ต.ท่าซอม  อ.หัวไทร</t>
  </si>
  <si>
    <t xml:space="preserve">  -  ท้องที่ ม.๖   ต.ท่าศาลา  อ.ท่าศาลา</t>
  </si>
  <si>
    <t xml:space="preserve">  -   ทางหลวงหมายเลข  ๔๐๔</t>
  </si>
  <si>
    <t>ตอน  ตรัง - บ้านนา  (บริเวณสองข้างทาง)</t>
  </si>
  <si>
    <t xml:space="preserve">  -  ทางหลวงหมายเลข  ๔๑</t>
  </si>
  <si>
    <t xml:space="preserve">ตอน  ป่าเว - ท่าโรงช้าง  </t>
  </si>
  <si>
    <t xml:space="preserve">ระหว่าง  กม.๑๖๑+๙๐๐ - กม.๑๖๒+๒๐๐ </t>
  </si>
  <si>
    <t>(บริเวณเกาะกลางถนน  หน้าทางเข้าท่าอากาศยาน</t>
  </si>
  <si>
    <t xml:space="preserve">  -  ที่ดินสงวนนอกเขตทาง หมู่ที่ ๓  ต.เขาขาว</t>
  </si>
  <si>
    <t>อ. ทุ่งสง  จ.นครศรีธรรมราช</t>
  </si>
  <si>
    <t>แขวงทางหลวงสุราษฏร์ธานีที่ ๓ (เวียงสระ)</t>
  </si>
  <si>
    <t xml:space="preserve">   -  ทางหลวงหมายเลข  ๔๑  </t>
  </si>
  <si>
    <t>ต้นเทียม, ต้นสัก, ต้นพะยอม ,</t>
  </si>
  <si>
    <t xml:space="preserve">ต้นตะเคียน, ต้นจำปา, ต้นหลุมพอ  </t>
  </si>
  <si>
    <t>และต้นตะแบก</t>
  </si>
  <si>
    <t xml:space="preserve">ต้นสัก, ต้นมะฮอกกานี, ต้นพะยูง </t>
  </si>
  <si>
    <t>และต้นเหรียง</t>
  </si>
  <si>
    <t>ตอน  ตลาดเก่า - คลองท่อม</t>
  </si>
  <si>
    <t>ระหว่าง  กม.๙๗๙+๒๕๗  - กม.๙๗๙+๖๒๗</t>
  </si>
  <si>
    <t>ตอน  คลองท่อม - นาวง</t>
  </si>
  <si>
    <t>ที่  กม.๑๐๓๓+๔๖๕  (ที่ดินสงวน)</t>
  </si>
  <si>
    <t>ระหว่าง  กม.๖๗๗+๑๙๘ - กม.๖๗๗+๒๔๘</t>
  </si>
  <si>
    <t xml:space="preserve">สำนักงานทางหลวงที่ ๑๗ (กระบี่) </t>
  </si>
  <si>
    <t>๕๘ - ๐ - ๐</t>
  </si>
  <si>
    <t>๑ - ๓ - ๘๖</t>
  </si>
  <si>
    <t>สำนักงานทางหลวงที่ ๑๘ (สงขลา)</t>
  </si>
  <si>
    <t>แขวงทางหลวงสงขลาที่ ๑</t>
  </si>
  <si>
    <t xml:space="preserve">  -  ทางหลวงหมายเลข  ๔๐๗</t>
  </si>
  <si>
    <t xml:space="preserve">ตอน  ควนหิน - สงขลา </t>
  </si>
  <si>
    <t>ระหว่าง  กม.๑๗+๒๗๗ - กม.๒๑+๐๐๐</t>
  </si>
  <si>
    <t xml:space="preserve">  -  ทางหลวงหมายเลข  ๔๐๗ </t>
  </si>
  <si>
    <t xml:space="preserve">ตอน  คลองหวะ - ควนหิน </t>
  </si>
  <si>
    <t>ระหว่าง  กม.๘+๙๐๐ - กม.๑๗ + ๒๖๖</t>
  </si>
  <si>
    <t xml:space="preserve">  -  ทางหลวงหมายเลข  ๔๐๖๖๐๒๐๐</t>
  </si>
  <si>
    <t xml:space="preserve">ตอน  บือเล็งใต้-โกตาบารู   </t>
  </si>
  <si>
    <t>ที่  กม. ๓๓+๕๐๐</t>
  </si>
  <si>
    <t xml:space="preserve">ตอน  นาจวก - ดอนรัก </t>
  </si>
  <si>
    <t xml:space="preserve">  -  ทางหลวงหมายเลข  ๔๒</t>
  </si>
  <si>
    <t>ที่  กม.๗๗+๘๐๕</t>
  </si>
  <si>
    <t xml:space="preserve">  -  บริเวณสำนักงานหมวดทางหลวงยะหริ่ง</t>
  </si>
  <si>
    <t>ที่  กม.๑๒+๖๒๐</t>
  </si>
  <si>
    <t xml:space="preserve">  -  บริเวณสำนักงานหมวดทางหลวงปะนาเระ</t>
  </si>
  <si>
    <t>ที่  กม.๓๓+๕๗๑</t>
  </si>
  <si>
    <t xml:space="preserve">  -  บริเวณสำนักงานหมวดทางหลวงสายบุรี</t>
  </si>
  <si>
    <t>ที่  กม.๑๔๓+๓๗๖</t>
  </si>
  <si>
    <t>ตอน  ปูต๊ะ - สุไหงโก-ลก</t>
  </si>
  <si>
    <t>ระหว่าง  กม.๒๓๘+๐๐๐ - กม.๒๔๐+๐๐๐</t>
  </si>
  <si>
    <t xml:space="preserve">  -  บริเวณหลังสำนักงานแขวงทางหลวง</t>
  </si>
  <si>
    <t xml:space="preserve">  -  ทางหลวงหมายเลข  ๔๓</t>
  </si>
  <si>
    <t>ตอน  นาหม่อม - จะนะ</t>
  </si>
  <si>
    <t>ต้นสัก, ต้นมะขาม, ต้นมะฮอกกานี</t>
  </si>
  <si>
    <t>และต้นพิกุล</t>
  </si>
  <si>
    <t>ต้นปาล์มหางกระรอก</t>
  </si>
  <si>
    <t>ปลูกต้นไม้เกาะกลาง</t>
  </si>
  <si>
    <t>สำนักงานบำรุงทางหลวงพิเศษระหว่างเมืองที่ ๒</t>
  </si>
  <si>
    <t>สำนักงานบำรุงทางหลวงพิเศษระหว่างเมืองที่ ๑</t>
  </si>
  <si>
    <t xml:space="preserve">  -  ทางหลวงหมายเลข  ๗</t>
  </si>
  <si>
    <t>ที่  กม.๓๕+๗๘+๐๐๐</t>
  </si>
  <si>
    <t xml:space="preserve">ที่  กม.๖๓๗+๐๐๐ </t>
  </si>
  <si>
    <t>(บริเวณร่องกลาง ชม.บทพ.คันนายาว)</t>
  </si>
  <si>
    <t>ต้นพิกุล  ๓๐๐ ต้น</t>
  </si>
  <si>
    <t>ต้นชมพูพันทิพย์  ๑๐๐ ต้น</t>
  </si>
  <si>
    <t>ท้องที่บ้านห้วยโปร่ง หมู่ที่ ๑  ต.หาดงิ้ว</t>
  </si>
  <si>
    <t>ต้นไม้</t>
  </si>
  <si>
    <t>ตอน  ปราสาท - สังขะ</t>
  </si>
  <si>
    <t>๙ - ๒ - ๑๐</t>
  </si>
  <si>
    <t>๓๒๐ เมตร</t>
  </si>
  <si>
    <t>๒๖ กิโลเมตร</t>
  </si>
  <si>
    <t>๑ - ๑ - ๓๗</t>
  </si>
  <si>
    <t>ต้นพญาไม้</t>
  </si>
  <si>
    <t>(บริเวณหมวดทางหลวงกะเปอร์)</t>
  </si>
  <si>
    <t>(บริเวณเกาะแบ่งถนน)</t>
  </si>
  <si>
    <t>ต้นคูน</t>
  </si>
  <si>
    <t>แขวงทางหลวงนครศรีธรรมราชที่ ๒ (ทุ่งสง)</t>
  </si>
  <si>
    <t>ระหว่าง  กม.๒๓๐+๙๑๓ - กม.๒๓๑+๐๐๐</t>
  </si>
  <si>
    <t>ต้นเข็ม (บำรุงรักษา) ๓ แปลง</t>
  </si>
  <si>
    <t>อนุรักษ์ระบบนิเวศ)</t>
  </si>
  <si>
    <t>ไม้โกงกาง  (ปลูกป่าชายเลนเพื่อ</t>
  </si>
  <si>
    <t xml:space="preserve">  -  ทางหลวงหมายเลข  ๑๐๕  </t>
  </si>
  <si>
    <t>ตอน  ห้วยบง - แม่สลิดหลวง</t>
  </si>
  <si>
    <t>ที่  กม.๓๓+๒๔๕</t>
  </si>
  <si>
    <t>(บริเวณหมวดทางหลวงแม่ระมาด)</t>
  </si>
  <si>
    <t>๑๒ - ๒ - ๑๒</t>
  </si>
  <si>
    <t>๗๘ - ๑ - ๕๕</t>
  </si>
  <si>
    <t xml:space="preserve">   -  บริเวณหมวดทางหลวงอาจสามารถ</t>
  </si>
  <si>
    <t>ต.หน่อม  อ.อาจสามารถ  จ.ร้อยเอ็ด</t>
  </si>
  <si>
    <t>๒๔ - ๐ - ๐</t>
  </si>
  <si>
    <t>๔๕ - ๐ - ๐</t>
  </si>
  <si>
    <t>ต้นไม้พะยูง</t>
  </si>
  <si>
    <t xml:space="preserve">ต้นโมกข์  </t>
  </si>
  <si>
    <t>(หน้าบริเวณสำนักงานแขวงทางหลวง)</t>
  </si>
  <si>
    <t xml:space="preserve">  -  ทางหลวงหมายเลข  ๑๓๕๖</t>
  </si>
  <si>
    <t xml:space="preserve">  -  บริเวณด่านมิตรภาพแห่งที่ ๔ (เชียงของ - ห้วยทราย)</t>
  </si>
  <si>
    <t>ตอน  ทางเข้าสะพานข้ามสะพานแม่น้ำโขงที่เชียงของ</t>
  </si>
  <si>
    <t>๔๐ - ๐ - ๐</t>
  </si>
  <si>
    <t>ต้นสาวกันกำแพง, ต้นเหลืองอินเดีย,</t>
  </si>
  <si>
    <t xml:space="preserve">   -  บริเวณสำนักงานหมวดทางหลวงแม่สรวย</t>
  </si>
  <si>
    <t>พรวนดิน รดน้ำและใส่ปุ๋ยต้นไม้</t>
  </si>
  <si>
    <t>(ต้นขี้เหล็กบ้าน, ต้นกาแฟ และต้น</t>
  </si>
  <si>
    <t>มะม่วง)</t>
  </si>
  <si>
    <t xml:space="preserve">  -  บริเวณสำนักงานหมวดทางหลวงเหมืองจี้</t>
  </si>
  <si>
    <t>ยังคงบำรุงรักษาด้วยการพรวนดิน ใส่ปุ๋ย</t>
  </si>
  <si>
    <t>แผ้วถางวัชพืช ปลูกซ่อมและรดน้ำต้นไม้</t>
  </si>
  <si>
    <t>อย่างต่อเนื่อง</t>
  </si>
  <si>
    <t>๒ - ๑ - ๐</t>
  </si>
  <si>
    <t>๑๑๕ - ๓ - ๓๕</t>
  </si>
  <si>
    <t xml:space="preserve">ที่  กม.๗+๙๔๗  </t>
  </si>
  <si>
    <t>๗๓ - ๒ - ๔๐</t>
  </si>
  <si>
    <t xml:space="preserve">  -  ทางต่างระดับวัดสลุด</t>
  </si>
  <si>
    <t>ต้นพะยูง  ๒,๕๐๐ ต้น</t>
  </si>
  <si>
    <t xml:space="preserve">ต้นหว้า  ๑,๐๐๐ ต้น </t>
  </si>
  <si>
    <t>๑๐ กม.</t>
  </si>
  <si>
    <t>ทำการบำรุงรักษาต้นไม้</t>
  </si>
  <si>
    <t xml:space="preserve">  -  ภายในบริเวณแขวงทางหลวง</t>
  </si>
  <si>
    <t>(บริเวณหน้าสำนักงานแขวงทางหลวง)</t>
  </si>
  <si>
    <t xml:space="preserve">   -  บริเวณสำนักงานแขวงทางหลวง</t>
  </si>
  <si>
    <t xml:space="preserve">  -  บริเวณสำนักงานทางหลวงมหาสารคาม</t>
  </si>
  <si>
    <t xml:space="preserve">  -  ภายในบริเวณสำนักงานทางหลวงอุบลราชธานี</t>
  </si>
  <si>
    <t xml:space="preserve">  -  รอบบริเวณสำนักงานและบ้านพักแขวงทางหลวง</t>
  </si>
  <si>
    <t xml:space="preserve">   -  บริเวณหมวดทางหลวงแม่แจ่ม  </t>
  </si>
  <si>
    <t xml:space="preserve">  -  ภายในบริเวณสำนักงานทางหลวงสกลนคร</t>
  </si>
  <si>
    <t xml:space="preserve">  -  บริเวณข้างแฟลต สำนักงานทางหลวงตาก</t>
  </si>
  <si>
    <t xml:space="preserve">  -  บริเวณสำนักงานทางหลวงลพบุรี</t>
  </si>
  <si>
    <t>๑,๐๐๐ - ๐ - ๐</t>
  </si>
  <si>
    <t>(บริเวณสำนักงานทางหลวงกระบี่)</t>
  </si>
  <si>
    <t>๗ - ๑ - ๓๗</t>
  </si>
  <si>
    <t xml:space="preserve">  -  บริเวณสำนักงานทางหลวงสงขลา</t>
  </si>
  <si>
    <t xml:space="preserve">บำรุงรักษาต้นไม้ด้วยการ พรวนดิน ใส่ปุ๋ย </t>
  </si>
  <si>
    <t xml:space="preserve">ระหว่าง  กม.๕๒๘+๐๐๐ - กม.๕๒๘+๒๐๐  (ขวาทาง) </t>
  </si>
  <si>
    <t>ต้นเฟื่องฟ้า และต้นเหลืองอินเดีย</t>
  </si>
  <si>
    <t>ต้นราชพฤกษ์, ต้นอินทนิล และต้นขี้เหล็ก</t>
  </si>
  <si>
    <t>ต้นกัลปพฤกษ์, ต้นคูน, ต้นฝ้ายคำ และ</t>
  </si>
  <si>
    <t>พรวนดิน ใส่ปุ๋ย และรดน้ำต้นไม้</t>
  </si>
  <si>
    <t>ต้นพะยูง, ต้นสัก และต้นไผ่</t>
  </si>
  <si>
    <t>ต้นนนฑรี และต้นขี้เหล็กบ้าน</t>
  </si>
  <si>
    <t>ต้นราชพฤกษ์, ต้นพะยูง และต้นช้างน้าว</t>
  </si>
  <si>
    <t>ระหว่าง  กม.๑๐๑+๑๔๔ - กม.๑๐๑+๒๔๖  (ขวาทาง)</t>
  </si>
  <si>
    <t>ถางหญ้า พรวนดินใส่ปุ๋ย และรดน้ำ</t>
  </si>
  <si>
    <t>ต้นไม้แดง, ต้นราชพฤกษ์, ต้นหว้า และ</t>
  </si>
  <si>
    <t xml:space="preserve">ต้นมะขามเปรี้ยว และต้นชัยพฤกษ์ </t>
  </si>
  <si>
    <t>ต้นประดู่, ต้นมะค่า, ต้นมะยมหิน</t>
  </si>
  <si>
    <t>ต้นคูณ และต้นพยุง</t>
  </si>
  <si>
    <t>ต้นมะค่า และต้นสะเดา</t>
  </si>
  <si>
    <t>เพาะชำกล้าไม้ยางนา, มะค่าโมง และ</t>
  </si>
  <si>
    <t>ต้นยางนา และต้นมะค่าโมง</t>
  </si>
  <si>
    <t>ต้นยางนา, ต้นมะค่าโมง และ</t>
  </si>
  <si>
    <t>รดน้ำพรวนดินใส่ปุ๋ย บำรุงรักษาต้นไม้</t>
  </si>
  <si>
    <t>ปรับแต่งพื้นที่ ตัดแต่งกิ่งไม้ และปลูก</t>
  </si>
  <si>
    <t>ระหว่าง  กม.๔๘๔+๑๕๕ - กม.๔๘๔+๒๖๓  (ซ้ายทาง)</t>
  </si>
  <si>
    <t>ระหว่าง  กม.0+638 - กม.0+948  (ซ้ายทาง)</t>
  </si>
  <si>
    <t>ระหว่าง  กม.๑๙๗+๑๓๓ - กม.๑๙๗+๓๓๔  (ซ้ายทาง)</t>
  </si>
  <si>
    <t>ต้นขี้เหล็ก, ต้นกระถินณรงค์ และ</t>
  </si>
  <si>
    <t>ต้นยางนา, ต้นทองกวาว และต้นขี้เหล็ก</t>
  </si>
  <si>
    <t>ต้นมะค่า, ต้นสักทอง และต้นมะฮอกกานี</t>
  </si>
  <si>
    <t>ระหว่าง  กม.๑๒+๓๐๖  -กม.๑๒+๖๐๘  (ซ้ายทาง)</t>
  </si>
  <si>
    <t>ต้นเข็มสามสี, ต้นลีลาวดี, ต้นนาค และ</t>
  </si>
  <si>
    <t>ต้นคุณนายตื่นสาย และต้นสาวเชียงใหม่</t>
  </si>
  <si>
    <t>ระหว่าง  กม.๓๐๔+๘๕๐ - กม.๓๐๕+๐๐๐  (ขวาทาง)</t>
  </si>
  <si>
    <t xml:space="preserve">ตัดแต่งต้นไม้  พรวนดิน  ใส่ปุ๋ย  </t>
  </si>
  <si>
    <t>และตัดหญ้า</t>
  </si>
  <si>
    <t>และรดน้ำต้นไม้</t>
  </si>
  <si>
    <t>ถางวัชพืช  รดน้ำพรวนดิน และใส่ปุ๋ย</t>
  </si>
  <si>
    <t>ต้นตะเคียน, ต้นกระถินเทพา, ต้นพยุง</t>
  </si>
  <si>
    <t>ต้นมะฮอกกานี พรวนดินใส่ปุ๋ยต้นไม้</t>
  </si>
  <si>
    <t>ต้นสัก พรวนดินใส่ปุ๋ยต้นไม้</t>
  </si>
  <si>
    <t>ต้นลีลาวดี และต้นเฟื่องฟ้า</t>
  </si>
  <si>
    <t>ตัดแต่งกิ่งไม้ เก็บกิ่งไม้ รดน้ำต้นไม้</t>
  </si>
  <si>
    <t>ตอน  สี่แยกปฐมพร - แยกหมอเล็ก  (วงเวียนทางตัน)</t>
  </si>
  <si>
    <t>ต้นมะฮอกกานี และต้นหลุมพอ</t>
  </si>
  <si>
    <t>ต้นพะยูง, ต้นมะฮ็อกกานี และ</t>
  </si>
  <si>
    <t>ตอน  หงาว - อ่าวเคย ต.นาตา อ.สุขสำราญ จ.ระนอง</t>
  </si>
  <si>
    <t>ต้นเทียนทอง และต้นบานบุรี</t>
  </si>
  <si>
    <t>ต้นสัก, ต้นพะยอม และต้นมะฮอกกานี</t>
  </si>
  <si>
    <t>แขวงทางหลวงตราด</t>
  </si>
  <si>
    <t>ลำดับที่</t>
  </si>
  <si>
    <t>แขวงทางหลวงน่านที่ ๑</t>
  </si>
  <si>
    <t>แขวงทางหลวงเชียงรายที่ ๒</t>
  </si>
  <si>
    <t>แขวงทางหลวงน่านที่ ๒</t>
  </si>
  <si>
    <t>๙ - ๓ - ๘๗</t>
  </si>
  <si>
    <t>๓๘ - ๓ - ๐</t>
  </si>
  <si>
    <t>ถางหญ้า พรวนดินใส่ปุ๋ย และรดน้ำต้นไม้</t>
  </si>
  <si>
    <t>๑๑ - ๐ - ๐</t>
  </si>
  <si>
    <t>ต้นประดู่กิ่งอ่อน, ต้นยางนา, ต้นไผ่เขียว,</t>
  </si>
  <si>
    <t>ต้นสะเดา, ต้นคูณ และต้นมะค่า</t>
  </si>
  <si>
    <t>๗๗ - ๒ - ๓๕</t>
  </si>
  <si>
    <t>ต้นเข็มสามสี, ต้นลีลาวดี, ต้นนาค,</t>
  </si>
  <si>
    <t>และต้นสาวเชียงใหม่</t>
  </si>
  <si>
    <t>ต้นแดงสิงคโปร์, ต้นคุณนายตื่นสาย</t>
  </si>
  <si>
    <t>ต้นพะยูง และต้นโกสน</t>
  </si>
  <si>
    <t>๖๖ - ๒ - ๕</t>
  </si>
  <si>
    <t>๑๑- ๓ - ๕๐</t>
  </si>
  <si>
    <t>พรวนดิน และรดน้ำต้นไม้</t>
  </si>
  <si>
    <t>๒๑ - ๐ - ๐</t>
  </si>
  <si>
    <t>ต้นตะเคียน, ต้นกระถินเทพา, ต้นพยุง,</t>
  </si>
  <si>
    <t>ต้นมะฮอกกานี, ต้นกัลปพฤกษ์, ต้นสัก</t>
  </si>
  <si>
    <t>๒๕ - ๐ - ๕๐</t>
  </si>
  <si>
    <t>๑๙ - ๓ - ๓๐</t>
  </si>
  <si>
    <t>๑๑ - ๓ - ๕๔</t>
  </si>
  <si>
    <t>ต้นเฟื่องฟ้า, ต้นราชพฤกษ์, ต้นชบา,</t>
  </si>
  <si>
    <t xml:space="preserve">  -  ทางหลวงหมายเลข  ๙  </t>
  </si>
  <si>
    <t>ตอน  พระประแดง - บางแค</t>
  </si>
  <si>
    <t>ระหว่าง  กม. ๑๕+๒๑๐ - กม. ๑๖ + ๑๐๐</t>
  </si>
  <si>
    <t>(ร่องกลางเกาะแบ่งถนน)</t>
  </si>
  <si>
    <t>(บริเวณหมวดทางหลวงบางขุนเทียน)</t>
  </si>
  <si>
    <t>๐.๘๙๐ กม.</t>
  </si>
  <si>
    <t>ดำเนินการแผ้วถางวัชพืช ตัดแต่งกิ่งไม้</t>
  </si>
  <si>
    <t>พรวนดิน และรดน้ำต้นไม้ จำนวน ๓๐๗</t>
  </si>
  <si>
    <t>ต้น</t>
  </si>
  <si>
    <t>ตัดแต่งกิ่งไม้ เก็บกิ่งไม้ รดน้ำต้นไม้ และ</t>
  </si>
  <si>
    <t xml:space="preserve"> -   หน่วยงานที่ร่วมกิจกรรมวันต้นไม้ประจำปีของชาติ พ.ศ.๒๕๕๘  จำนวน</t>
  </si>
  <si>
    <t>๑,๙๖๙ - ๑ - ๖๙</t>
  </si>
  <si>
    <t xml:space="preserve">พรวนดิน และรดน้ำต้นไม้ จำนวน </t>
  </si>
  <si>
    <t>๓๐๗ ต้น</t>
  </si>
  <si>
    <t xml:space="preserve">                              งานสถิติ</t>
  </si>
  <si>
    <t xml:space="preserve">                     ๑๔/๐๗/๒๕๕๘</t>
  </si>
  <si>
    <t xml:space="preserve">บำรุงรักษาต้นไม้ พรวนดิน และใส่ปุ๋ย </t>
  </si>
  <si>
    <t>ต้นโมกข์  พรวนดิน ใส่ปุ๋ย รดน้ำต้นไม้</t>
  </si>
  <si>
    <t xml:space="preserve">                         ๑,๙๖๙  ไร่  ๑  งาน  ๖๙  ตารางวา</t>
  </si>
  <si>
    <t>เนื้อที่ปลูก
 (ไร่)</t>
  </si>
  <si>
    <t>สำนักงานทางหลวง / แขวงทางหลวง</t>
  </si>
  <si>
    <t>อ.เมือง จ.อุตรดิดถ์</t>
  </si>
</sst>
</file>

<file path=xl/styles.xml><?xml version="1.0" encoding="utf-8"?>
<styleSheet xmlns="http://schemas.openxmlformats.org/spreadsheetml/2006/main">
  <fonts count="18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6"/>
      <name val="Angsana New"/>
      <family val="1"/>
    </font>
    <font>
      <sz val="16"/>
      <name val="Angsana New"/>
      <family val="1"/>
    </font>
    <font>
      <sz val="16"/>
      <name val="AngsanaUPC"/>
      <family val="1"/>
      <charset val="222"/>
    </font>
    <font>
      <b/>
      <sz val="16"/>
      <name val="AngsanaUPC"/>
      <family val="1"/>
      <charset val="222"/>
    </font>
    <font>
      <sz val="14"/>
      <name val="AngsanaUPC"/>
      <family val="1"/>
    </font>
    <font>
      <sz val="8"/>
      <name val="AngsanaUPC"/>
      <family val="1"/>
    </font>
    <font>
      <b/>
      <sz val="18"/>
      <name val="Angsana New"/>
      <family val="1"/>
    </font>
    <font>
      <sz val="15"/>
      <name val="Angsana New"/>
      <family val="1"/>
    </font>
    <font>
      <u/>
      <sz val="10"/>
      <color theme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4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7" fillId="0" borderId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70">
    <xf numFmtId="0" fontId="0" fillId="0" borderId="0" xfId="0"/>
    <xf numFmtId="0" fontId="4" fillId="0" borderId="0" xfId="2" applyFont="1"/>
    <xf numFmtId="0" fontId="3" fillId="0" borderId="1" xfId="2" applyFont="1" applyBorder="1" applyAlignment="1">
      <alignment horizontal="center" vertical="center"/>
    </xf>
    <xf numFmtId="0" fontId="3" fillId="0" borderId="2" xfId="2" applyFont="1" applyBorder="1"/>
    <xf numFmtId="0" fontId="4" fillId="0" borderId="2" xfId="2" applyFont="1" applyBorder="1" applyAlignment="1">
      <alignment horizontal="center"/>
    </xf>
    <xf numFmtId="0" fontId="4" fillId="0" borderId="2" xfId="2" applyFont="1" applyBorder="1"/>
    <xf numFmtId="49" fontId="5" fillId="0" borderId="3" xfId="2" applyNumberFormat="1" applyFont="1" applyBorder="1"/>
    <xf numFmtId="0" fontId="5" fillId="0" borderId="3" xfId="2" applyFont="1" applyBorder="1" applyAlignment="1">
      <alignment horizontal="center"/>
    </xf>
    <xf numFmtId="0" fontId="5" fillId="0" borderId="3" xfId="2" applyFont="1" applyBorder="1"/>
    <xf numFmtId="0" fontId="6" fillId="0" borderId="3" xfId="2" applyFont="1" applyBorder="1"/>
    <xf numFmtId="0" fontId="4" fillId="0" borderId="3" xfId="2" applyFont="1" applyBorder="1"/>
    <xf numFmtId="0" fontId="3" fillId="0" borderId="1" xfId="2" applyFont="1" applyBorder="1" applyAlignment="1">
      <alignment horizontal="center"/>
    </xf>
    <xf numFmtId="14" fontId="5" fillId="0" borderId="3" xfId="2" applyNumberFormat="1" applyFont="1" applyBorder="1" applyAlignment="1">
      <alignment horizontal="center"/>
    </xf>
    <xf numFmtId="0" fontId="5" fillId="0" borderId="4" xfId="2" applyFont="1" applyBorder="1"/>
    <xf numFmtId="0" fontId="5" fillId="0" borderId="4" xfId="2" applyFont="1" applyBorder="1" applyAlignment="1">
      <alignment horizontal="center"/>
    </xf>
    <xf numFmtId="0" fontId="4" fillId="0" borderId="1" xfId="2" applyFont="1" applyBorder="1"/>
    <xf numFmtId="0" fontId="6" fillId="0" borderId="1" xfId="2" applyFont="1" applyBorder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centerContinuous"/>
    </xf>
    <xf numFmtId="0" fontId="4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3" xfId="1" applyFont="1" applyBorder="1" applyAlignment="1">
      <alignment horizontal="left"/>
    </xf>
    <xf numFmtId="0" fontId="10" fillId="0" borderId="3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3" xfId="1" applyFont="1" applyBorder="1" applyAlignment="1">
      <alignment horizontal="left"/>
    </xf>
    <xf numFmtId="0" fontId="4" fillId="0" borderId="4" xfId="1" applyFont="1" applyBorder="1" applyAlignment="1">
      <alignment horizontal="left"/>
    </xf>
    <xf numFmtId="0" fontId="10" fillId="0" borderId="4" xfId="1" applyFont="1" applyBorder="1" applyAlignment="1">
      <alignment horizontal="center"/>
    </xf>
    <xf numFmtId="0" fontId="4" fillId="0" borderId="4" xfId="1" applyFont="1" applyBorder="1"/>
    <xf numFmtId="0" fontId="4" fillId="0" borderId="0" xfId="2" applyFont="1" applyAlignment="1">
      <alignment vertical="top"/>
    </xf>
    <xf numFmtId="49" fontId="5" fillId="0" borderId="3" xfId="2" applyNumberFormat="1" applyFont="1" applyBorder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10" fillId="0" borderId="3" xfId="1" applyFont="1" applyBorder="1" applyAlignment="1">
      <alignment horizontal="left"/>
    </xf>
    <xf numFmtId="61" fontId="5" fillId="0" borderId="3" xfId="2" applyNumberFormat="1" applyFont="1" applyBorder="1" applyAlignment="1">
      <alignment horizontal="center"/>
    </xf>
    <xf numFmtId="61" fontId="3" fillId="0" borderId="1" xfId="2" applyNumberFormat="1" applyFont="1" applyBorder="1" applyAlignment="1">
      <alignment horizontal="center"/>
    </xf>
    <xf numFmtId="61" fontId="3" fillId="0" borderId="1" xfId="2" applyNumberFormat="1" applyFont="1" applyBorder="1" applyAlignment="1">
      <alignment horizontal="center" vertical="center" wrapText="1"/>
    </xf>
    <xf numFmtId="61" fontId="4" fillId="0" borderId="0" xfId="2" applyNumberFormat="1" applyFont="1"/>
    <xf numFmtId="61" fontId="5" fillId="0" borderId="4" xfId="2" applyNumberFormat="1" applyFont="1" applyBorder="1" applyAlignment="1">
      <alignment horizontal="center"/>
    </xf>
    <xf numFmtId="61" fontId="4" fillId="0" borderId="2" xfId="2" applyNumberFormat="1" applyFont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14" fontId="4" fillId="0" borderId="3" xfId="1" applyNumberFormat="1" applyFont="1" applyBorder="1" applyAlignment="1">
      <alignment horizontal="left"/>
    </xf>
    <xf numFmtId="0" fontId="3" fillId="0" borderId="3" xfId="1" applyFont="1" applyFill="1" applyBorder="1" applyAlignment="1">
      <alignment horizontal="left"/>
    </xf>
    <xf numFmtId="0" fontId="13" fillId="0" borderId="0" xfId="2" applyFont="1"/>
    <xf numFmtId="0" fontId="12" fillId="0" borderId="1" xfId="2" applyFont="1" applyBorder="1" applyAlignment="1">
      <alignment horizontal="center" vertical="center"/>
    </xf>
    <xf numFmtId="61" fontId="12" fillId="0" borderId="1" xfId="2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3" fillId="0" borderId="0" xfId="2" applyFont="1" applyAlignment="1">
      <alignment vertical="top"/>
    </xf>
    <xf numFmtId="0" fontId="12" fillId="0" borderId="3" xfId="2" applyFont="1" applyFill="1" applyBorder="1" applyAlignment="1">
      <alignment horizontal="left"/>
    </xf>
    <xf numFmtId="61" fontId="12" fillId="0" borderId="3" xfId="2" applyNumberFormat="1" applyFont="1" applyBorder="1" applyAlignment="1">
      <alignment horizontal="center" wrapText="1"/>
    </xf>
    <xf numFmtId="0" fontId="12" fillId="0" borderId="3" xfId="2" applyFont="1" applyBorder="1" applyAlignment="1">
      <alignment horizontal="center" wrapText="1"/>
    </xf>
    <xf numFmtId="0" fontId="12" fillId="0" borderId="3" xfId="2" applyFont="1" applyBorder="1" applyAlignment="1">
      <alignment horizontal="center"/>
    </xf>
    <xf numFmtId="0" fontId="13" fillId="0" borderId="0" xfId="2" applyFont="1" applyAlignment="1"/>
    <xf numFmtId="0" fontId="13" fillId="0" borderId="3" xfId="2" applyFont="1" applyBorder="1" applyAlignment="1"/>
    <xf numFmtId="0" fontId="12" fillId="0" borderId="3" xfId="2" applyFont="1" applyBorder="1" applyAlignment="1">
      <alignment horizontal="left"/>
    </xf>
    <xf numFmtId="0" fontId="13" fillId="0" borderId="3" xfId="2" applyFont="1" applyBorder="1" applyAlignment="1">
      <alignment horizontal="left"/>
    </xf>
    <xf numFmtId="61" fontId="13" fillId="0" borderId="3" xfId="2" applyNumberFormat="1" applyFont="1" applyBorder="1" applyAlignment="1">
      <alignment horizontal="center" wrapText="1"/>
    </xf>
    <xf numFmtId="0" fontId="13" fillId="0" borderId="3" xfId="2" applyFont="1" applyBorder="1" applyAlignment="1">
      <alignment horizontal="center" wrapText="1"/>
    </xf>
    <xf numFmtId="0" fontId="12" fillId="0" borderId="3" xfId="2" applyFont="1" applyBorder="1" applyAlignment="1"/>
    <xf numFmtId="61" fontId="13" fillId="0" borderId="3" xfId="2" applyNumberFormat="1" applyFont="1" applyBorder="1" applyAlignment="1">
      <alignment horizontal="center"/>
    </xf>
    <xf numFmtId="0" fontId="13" fillId="0" borderId="3" xfId="2" applyFont="1" applyBorder="1" applyAlignment="1">
      <alignment horizontal="center"/>
    </xf>
    <xf numFmtId="49" fontId="13" fillId="0" borderId="3" xfId="2" applyNumberFormat="1" applyFont="1" applyBorder="1" applyAlignment="1">
      <alignment horizontal="center" wrapText="1"/>
    </xf>
    <xf numFmtId="0" fontId="12" fillId="0" borderId="3" xfId="2" applyFont="1" applyFill="1" applyBorder="1" applyAlignment="1"/>
    <xf numFmtId="0" fontId="12" fillId="0" borderId="1" xfId="2" applyFont="1" applyBorder="1" applyAlignment="1">
      <alignment horizontal="center"/>
    </xf>
    <xf numFmtId="61" fontId="12" fillId="0" borderId="1" xfId="2" applyNumberFormat="1" applyFont="1" applyBorder="1" applyAlignment="1">
      <alignment horizontal="center"/>
    </xf>
    <xf numFmtId="49" fontId="12" fillId="0" borderId="1" xfId="2" applyNumberFormat="1" applyFont="1" applyBorder="1" applyAlignment="1">
      <alignment horizontal="center"/>
    </xf>
    <xf numFmtId="0" fontId="12" fillId="0" borderId="1" xfId="2" applyFont="1" applyBorder="1" applyAlignment="1"/>
    <xf numFmtId="0" fontId="12" fillId="0" borderId="0" xfId="2" applyFont="1" applyAlignment="1"/>
    <xf numFmtId="61" fontId="13" fillId="0" borderId="0" xfId="2" applyNumberFormat="1" applyFont="1" applyAlignment="1"/>
    <xf numFmtId="61" fontId="13" fillId="0" borderId="0" xfId="2" applyNumberFormat="1" applyFont="1"/>
    <xf numFmtId="0" fontId="15" fillId="0" borderId="0" xfId="2" applyFont="1"/>
    <xf numFmtId="0" fontId="12" fillId="0" borderId="0" xfId="2" applyFont="1" applyBorder="1" applyAlignment="1">
      <alignment horizontal="center" vertical="center" wrapText="1"/>
    </xf>
    <xf numFmtId="3" fontId="12" fillId="0" borderId="0" xfId="2" applyNumberFormat="1" applyFont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/>
    </xf>
    <xf numFmtId="0" fontId="12" fillId="0" borderId="3" xfId="1" applyFont="1" applyFill="1" applyBorder="1" applyAlignment="1">
      <alignment horizontal="left"/>
    </xf>
    <xf numFmtId="0" fontId="13" fillId="0" borderId="3" xfId="2" applyFont="1" applyFill="1" applyBorder="1" applyAlignment="1"/>
    <xf numFmtId="14" fontId="12" fillId="0" borderId="1" xfId="2" applyNumberFormat="1" applyFont="1" applyBorder="1" applyAlignment="1">
      <alignment horizontal="center"/>
    </xf>
    <xf numFmtId="3" fontId="12" fillId="0" borderId="1" xfId="2" applyNumberFormat="1" applyFont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left"/>
    </xf>
    <xf numFmtId="61" fontId="13" fillId="0" borderId="5" xfId="2" applyNumberFormat="1" applyFont="1" applyBorder="1" applyAlignment="1">
      <alignment horizontal="center" wrapText="1"/>
    </xf>
    <xf numFmtId="61" fontId="13" fillId="0" borderId="0" xfId="2" applyNumberFormat="1" applyFont="1" applyBorder="1" applyAlignment="1">
      <alignment horizontal="center" wrapText="1"/>
    </xf>
    <xf numFmtId="0" fontId="12" fillId="0" borderId="3" xfId="2" applyFont="1" applyFill="1" applyBorder="1" applyAlignment="1">
      <alignment horizontal="center"/>
    </xf>
    <xf numFmtId="3" fontId="13" fillId="0" borderId="0" xfId="2" applyNumberFormat="1" applyFont="1" applyAlignment="1"/>
    <xf numFmtId="3" fontId="13" fillId="0" borderId="0" xfId="2" applyNumberFormat="1" applyFont="1"/>
    <xf numFmtId="61" fontId="13" fillId="0" borderId="4" xfId="2" applyNumberFormat="1" applyFont="1" applyBorder="1" applyAlignment="1">
      <alignment horizontal="center" wrapText="1"/>
    </xf>
    <xf numFmtId="49" fontId="13" fillId="0" borderId="4" xfId="2" applyNumberFormat="1" applyFont="1" applyBorder="1" applyAlignment="1">
      <alignment horizontal="center" wrapText="1"/>
    </xf>
    <xf numFmtId="0" fontId="13" fillId="0" borderId="4" xfId="2" applyFont="1" applyBorder="1" applyAlignment="1">
      <alignment horizontal="left"/>
    </xf>
    <xf numFmtId="61" fontId="13" fillId="0" borderId="2" xfId="2" applyNumberFormat="1" applyFont="1" applyBorder="1" applyAlignment="1">
      <alignment horizontal="center"/>
    </xf>
    <xf numFmtId="0" fontId="13" fillId="0" borderId="2" xfId="2" applyFont="1" applyBorder="1" applyAlignment="1">
      <alignment horizontal="center"/>
    </xf>
    <xf numFmtId="0" fontId="13" fillId="0" borderId="2" xfId="2" applyFont="1" applyBorder="1" applyAlignment="1"/>
    <xf numFmtId="0" fontId="13" fillId="0" borderId="4" xfId="2" applyFont="1" applyBorder="1" applyAlignment="1"/>
    <xf numFmtId="61" fontId="13" fillId="0" borderId="4" xfId="2" applyNumberFormat="1" applyFont="1" applyBorder="1" applyAlignment="1">
      <alignment horizontal="center"/>
    </xf>
    <xf numFmtId="0" fontId="13" fillId="0" borderId="4" xfId="2" applyFont="1" applyBorder="1" applyAlignment="1">
      <alignment horizontal="center"/>
    </xf>
    <xf numFmtId="0" fontId="13" fillId="0" borderId="1" xfId="2" applyFont="1" applyBorder="1" applyAlignment="1"/>
    <xf numFmtId="61" fontId="13" fillId="2" borderId="3" xfId="2" applyNumberFormat="1" applyFont="1" applyFill="1" applyBorder="1" applyAlignment="1">
      <alignment horizontal="center"/>
    </xf>
    <xf numFmtId="0" fontId="13" fillId="2" borderId="3" xfId="2" applyFont="1" applyFill="1" applyBorder="1" applyAlignment="1">
      <alignment horizontal="center"/>
    </xf>
    <xf numFmtId="0" fontId="12" fillId="2" borderId="3" xfId="2" applyFont="1" applyFill="1" applyBorder="1" applyAlignment="1">
      <alignment horizontal="center"/>
    </xf>
    <xf numFmtId="0" fontId="13" fillId="2" borderId="0" xfId="2" applyFont="1" applyFill="1" applyAlignment="1"/>
    <xf numFmtId="49" fontId="13" fillId="0" borderId="3" xfId="2" applyNumberFormat="1" applyFont="1" applyBorder="1" applyAlignment="1">
      <alignment horizontal="center"/>
    </xf>
    <xf numFmtId="61" fontId="13" fillId="2" borderId="3" xfId="2" applyNumberFormat="1" applyFont="1" applyFill="1" applyBorder="1" applyAlignment="1">
      <alignment horizontal="center" wrapText="1"/>
    </xf>
    <xf numFmtId="0" fontId="13" fillId="2" borderId="3" xfId="2" applyFont="1" applyFill="1" applyBorder="1" applyAlignment="1">
      <alignment horizontal="center" wrapText="1"/>
    </xf>
    <xf numFmtId="49" fontId="12" fillId="0" borderId="1" xfId="2" applyNumberFormat="1" applyFont="1" applyFill="1" applyBorder="1" applyAlignment="1">
      <alignment horizontal="center"/>
    </xf>
    <xf numFmtId="0" fontId="13" fillId="0" borderId="3" xfId="2" applyFont="1" applyFill="1" applyBorder="1" applyAlignment="1">
      <alignment horizontal="left"/>
    </xf>
    <xf numFmtId="0" fontId="12" fillId="0" borderId="3" xfId="1" applyFont="1" applyBorder="1" applyAlignment="1">
      <alignment horizontal="left"/>
    </xf>
    <xf numFmtId="0" fontId="13" fillId="0" borderId="4" xfId="2" applyFont="1" applyBorder="1" applyAlignment="1">
      <alignment horizontal="center" wrapText="1"/>
    </xf>
    <xf numFmtId="61" fontId="12" fillId="0" borderId="4" xfId="2" applyNumberFormat="1" applyFont="1" applyBorder="1" applyAlignment="1">
      <alignment horizontal="center" wrapText="1"/>
    </xf>
    <xf numFmtId="0" fontId="12" fillId="0" borderId="4" xfId="2" applyFont="1" applyBorder="1" applyAlignment="1">
      <alignment horizontal="center"/>
    </xf>
    <xf numFmtId="0" fontId="12" fillId="0" borderId="2" xfId="2" applyFont="1" applyFill="1" applyBorder="1" applyAlignment="1">
      <alignment horizontal="left"/>
    </xf>
    <xf numFmtId="49" fontId="13" fillId="0" borderId="3" xfId="2" applyNumberFormat="1" applyFont="1" applyBorder="1" applyAlignment="1"/>
    <xf numFmtId="14" fontId="13" fillId="0" borderId="3" xfId="2" applyNumberFormat="1" applyFont="1" applyBorder="1" applyAlignment="1">
      <alignment horizontal="center" wrapText="1"/>
    </xf>
    <xf numFmtId="14" fontId="13" fillId="0" borderId="3" xfId="2" applyNumberFormat="1" applyFont="1" applyBorder="1" applyAlignment="1">
      <alignment horizontal="center"/>
    </xf>
    <xf numFmtId="0" fontId="12" fillId="0" borderId="3" xfId="2" applyNumberFormat="1" applyFont="1" applyFill="1" applyBorder="1" applyAlignment="1"/>
    <xf numFmtId="0" fontId="13" fillId="0" borderId="3" xfId="2" applyNumberFormat="1" applyFont="1" applyFill="1" applyBorder="1" applyAlignment="1"/>
    <xf numFmtId="0" fontId="16" fillId="0" borderId="3" xfId="2" applyFont="1" applyBorder="1" applyAlignment="1">
      <alignment horizontal="center"/>
    </xf>
    <xf numFmtId="49" fontId="12" fillId="0" borderId="1" xfId="2" applyNumberFormat="1" applyFont="1" applyBorder="1" applyAlignment="1">
      <alignment horizontal="center" wrapText="1"/>
    </xf>
    <xf numFmtId="0" fontId="13" fillId="0" borderId="3" xfId="2" applyFont="1" applyFill="1" applyBorder="1"/>
    <xf numFmtId="0" fontId="13" fillId="0" borderId="0" xfId="2" applyFont="1" applyFill="1" applyAlignment="1"/>
    <xf numFmtId="3" fontId="13" fillId="0" borderId="3" xfId="2" applyNumberFormat="1" applyFont="1" applyBorder="1" applyAlignment="1">
      <alignment horizontal="center" wrapText="1"/>
    </xf>
    <xf numFmtId="49" fontId="13" fillId="0" borderId="3" xfId="2" applyNumberFormat="1" applyFont="1" applyFill="1" applyBorder="1" applyAlignment="1"/>
    <xf numFmtId="0" fontId="13" fillId="0" borderId="4" xfId="2" applyFont="1" applyFill="1" applyBorder="1" applyAlignment="1"/>
    <xf numFmtId="0" fontId="12" fillId="0" borderId="3" xfId="2" applyFont="1" applyFill="1" applyBorder="1" applyAlignment="1">
      <alignment horizontal="left" vertical="center"/>
    </xf>
    <xf numFmtId="61" fontId="12" fillId="0" borderId="3" xfId="2" applyNumberFormat="1" applyFont="1" applyBorder="1" applyAlignment="1">
      <alignment horizontal="center" vertical="top" wrapText="1"/>
    </xf>
    <xf numFmtId="0" fontId="13" fillId="0" borderId="3" xfId="2" applyFont="1" applyBorder="1"/>
    <xf numFmtId="61" fontId="13" fillId="0" borderId="3" xfId="2" applyNumberFormat="1" applyFont="1" applyBorder="1" applyAlignment="1">
      <alignment horizontal="center" vertical="top" wrapText="1"/>
    </xf>
    <xf numFmtId="0" fontId="13" fillId="0" borderId="3" xfId="2" applyFont="1" applyFill="1" applyBorder="1" applyAlignment="1">
      <alignment horizontal="left" vertical="center"/>
    </xf>
    <xf numFmtId="1" fontId="12" fillId="0" borderId="1" xfId="2" applyNumberFormat="1" applyFont="1" applyBorder="1" applyAlignment="1">
      <alignment horizontal="center"/>
    </xf>
    <xf numFmtId="49" fontId="13" fillId="0" borderId="4" xfId="2" applyNumberFormat="1" applyFont="1" applyBorder="1" applyAlignment="1">
      <alignment horizontal="center"/>
    </xf>
    <xf numFmtId="0" fontId="13" fillId="0" borderId="3" xfId="2" applyNumberFormat="1" applyFont="1" applyBorder="1" applyAlignment="1">
      <alignment horizontal="center"/>
    </xf>
    <xf numFmtId="61" fontId="13" fillId="0" borderId="0" xfId="2" applyNumberFormat="1" applyFont="1" applyBorder="1" applyAlignment="1">
      <alignment horizontal="center"/>
    </xf>
    <xf numFmtId="71" fontId="13" fillId="0" borderId="3" xfId="2" applyNumberFormat="1" applyFont="1" applyBorder="1" applyAlignment="1">
      <alignment horizontal="center"/>
    </xf>
    <xf numFmtId="0" fontId="17" fillId="0" borderId="3" xfId="2" applyNumberFormat="1" applyFont="1" applyBorder="1" applyAlignment="1">
      <alignment horizontal="center"/>
    </xf>
    <xf numFmtId="0" fontId="17" fillId="0" borderId="3" xfId="2" applyFont="1" applyBorder="1" applyAlignment="1">
      <alignment horizontal="center" wrapText="1"/>
    </xf>
    <xf numFmtId="0" fontId="13" fillId="0" borderId="4" xfId="2" applyNumberFormat="1" applyFont="1" applyBorder="1" applyAlignment="1">
      <alignment horizontal="center"/>
    </xf>
    <xf numFmtId="0" fontId="13" fillId="0" borderId="0" xfId="2" applyNumberFormat="1" applyFont="1" applyAlignment="1"/>
    <xf numFmtId="0" fontId="13" fillId="0" borderId="0" xfId="2" applyNumberFormat="1" applyFont="1"/>
    <xf numFmtId="0" fontId="12" fillId="0" borderId="3" xfId="2" applyFont="1" applyBorder="1"/>
    <xf numFmtId="0" fontId="13" fillId="0" borderId="2" xfId="2" applyFont="1" applyBorder="1"/>
    <xf numFmtId="49" fontId="13" fillId="0" borderId="3" xfId="2" applyNumberFormat="1" applyFont="1" applyBorder="1"/>
    <xf numFmtId="0" fontId="13" fillId="0" borderId="4" xfId="2" applyFont="1" applyBorder="1"/>
    <xf numFmtId="0" fontId="13" fillId="0" borderId="1" xfId="2" applyFont="1" applyBorder="1"/>
    <xf numFmtId="0" fontId="13" fillId="0" borderId="3" xfId="1" applyFont="1" applyBorder="1" applyAlignment="1">
      <alignment horizontal="left"/>
    </xf>
    <xf numFmtId="71" fontId="13" fillId="0" borderId="3" xfId="2" applyNumberFormat="1" applyFont="1" applyBorder="1" applyAlignment="1">
      <alignment horizontal="center" wrapText="1"/>
    </xf>
    <xf numFmtId="0" fontId="12" fillId="0" borderId="0" xfId="2" applyNumberFormat="1" applyFont="1" applyAlignment="1"/>
    <xf numFmtId="3" fontId="12" fillId="0" borderId="0" xfId="2" applyNumberFormat="1" applyFont="1" applyAlignment="1">
      <alignment horizontal="left"/>
    </xf>
    <xf numFmtId="3" fontId="12" fillId="0" borderId="0" xfId="2" applyNumberFormat="1" applyFont="1" applyAlignment="1">
      <alignment horizontal="center"/>
    </xf>
    <xf numFmtId="61" fontId="12" fillId="0" borderId="0" xfId="2" applyNumberFormat="1" applyFont="1" applyAlignment="1">
      <alignment horizontal="center"/>
    </xf>
    <xf numFmtId="3" fontId="12" fillId="0" borderId="0" xfId="2" applyNumberFormat="1" applyFont="1" applyAlignment="1"/>
    <xf numFmtId="0" fontId="13" fillId="0" borderId="0" xfId="2" applyFont="1" applyBorder="1" applyAlignment="1">
      <alignment horizontal="left"/>
    </xf>
    <xf numFmtId="0" fontId="15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3" fillId="0" borderId="1" xfId="2" applyFont="1" applyBorder="1" applyAlignment="1">
      <alignment horizontal="center"/>
    </xf>
    <xf numFmtId="15" fontId="12" fillId="0" borderId="0" xfId="2" applyNumberFormat="1" applyFont="1" applyAlignment="1">
      <alignment horizontal="left"/>
    </xf>
    <xf numFmtId="59" fontId="13" fillId="0" borderId="3" xfId="2" applyNumberFormat="1" applyFont="1" applyBorder="1" applyAlignment="1">
      <alignment horizontal="center"/>
    </xf>
    <xf numFmtId="59" fontId="13" fillId="0" borderId="4" xfId="2" applyNumberFormat="1" applyFont="1" applyBorder="1" applyAlignment="1">
      <alignment horizontal="center"/>
    </xf>
    <xf numFmtId="1" fontId="13" fillId="0" borderId="3" xfId="2" applyNumberFormat="1" applyFont="1" applyBorder="1" applyAlignment="1">
      <alignment horizontal="center"/>
    </xf>
    <xf numFmtId="0" fontId="10" fillId="0" borderId="3" xfId="3" applyFont="1" applyBorder="1" applyAlignment="1" applyProtection="1">
      <alignment horizontal="left"/>
    </xf>
    <xf numFmtId="0" fontId="4" fillId="0" borderId="3" xfId="1" applyFont="1" applyBorder="1"/>
    <xf numFmtId="0" fontId="12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4" fillId="0" borderId="0" xfId="2" applyFont="1" applyFill="1" applyAlignment="1">
      <alignment horizontal="center"/>
    </xf>
    <xf numFmtId="0" fontId="3" fillId="0" borderId="0" xfId="2" applyFont="1" applyAlignment="1">
      <alignment horizontal="center"/>
    </xf>
    <xf numFmtId="15" fontId="12" fillId="0" borderId="0" xfId="2" applyNumberFormat="1" applyFont="1" applyAlignment="1">
      <alignment horizontal="center"/>
    </xf>
    <xf numFmtId="0" fontId="13" fillId="0" borderId="0" xfId="0" applyFont="1" applyAlignment="1">
      <alignment horizontal="center"/>
    </xf>
    <xf numFmtId="3" fontId="12" fillId="0" borderId="0" xfId="2" applyNumberFormat="1" applyFont="1" applyAlignment="1">
      <alignment horizontal="left"/>
    </xf>
    <xf numFmtId="0" fontId="0" fillId="0" borderId="0" xfId="0" applyAlignment="1">
      <alignment horizontal="left"/>
    </xf>
    <xf numFmtId="0" fontId="3" fillId="0" borderId="2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</cellXfs>
  <cellStyles count="4">
    <cellStyle name="Hyperlink" xfId="3" builtinId="8"/>
    <cellStyle name="ปกติ" xfId="0" builtinId="0"/>
    <cellStyle name="ปกติ_ตารางการส่ง" xfId="1"/>
    <cellStyle name="ปกติ_สทล.7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7"/>
  <sheetViews>
    <sheetView workbookViewId="0">
      <pane ySplit="3" topLeftCell="A4" activePane="bottomLeft" state="frozen"/>
      <selection sqref="A1:XFD1"/>
      <selection pane="bottomLeft" activeCell="A4" sqref="A4"/>
    </sheetView>
  </sheetViews>
  <sheetFormatPr defaultColWidth="9.140625" defaultRowHeight="21"/>
  <cols>
    <col min="1" max="1" width="45.7109375" style="44" customWidth="1"/>
    <col min="2" max="2" width="11.140625" style="70" customWidth="1"/>
    <col min="3" max="3" width="16" style="44" customWidth="1"/>
    <col min="4" max="4" width="12.7109375" style="70" customWidth="1"/>
    <col min="5" max="5" width="36.85546875" style="44" customWidth="1"/>
    <col min="6" max="16384" width="9.140625" style="44"/>
  </cols>
  <sheetData>
    <row r="1" spans="1:8">
      <c r="A1" s="158" t="s">
        <v>68</v>
      </c>
      <c r="B1" s="158"/>
      <c r="C1" s="158"/>
      <c r="D1" s="158"/>
      <c r="E1" s="158"/>
    </row>
    <row r="2" spans="1:8">
      <c r="A2" s="158" t="s">
        <v>208</v>
      </c>
      <c r="B2" s="158"/>
      <c r="C2" s="158"/>
      <c r="D2" s="158"/>
      <c r="E2" s="158"/>
    </row>
    <row r="3" spans="1:8" s="48" customFormat="1" ht="69.75" customHeight="1">
      <c r="A3" s="45" t="s">
        <v>29</v>
      </c>
      <c r="B3" s="46" t="s">
        <v>30</v>
      </c>
      <c r="C3" s="47" t="s">
        <v>869</v>
      </c>
      <c r="D3" s="46" t="s">
        <v>31</v>
      </c>
      <c r="E3" s="45" t="s">
        <v>0</v>
      </c>
    </row>
    <row r="4" spans="1:8" s="53" customFormat="1">
      <c r="A4" s="49" t="s">
        <v>208</v>
      </c>
      <c r="B4" s="50"/>
      <c r="C4" s="51"/>
      <c r="D4" s="50"/>
      <c r="E4" s="52"/>
    </row>
    <row r="5" spans="1:8" s="53" customFormat="1">
      <c r="A5" s="54" t="s">
        <v>34</v>
      </c>
      <c r="B5" s="50"/>
      <c r="C5" s="51"/>
      <c r="D5" s="50"/>
      <c r="E5" s="52"/>
    </row>
    <row r="6" spans="1:8" s="53" customFormat="1">
      <c r="A6" s="54" t="s">
        <v>32</v>
      </c>
      <c r="B6" s="50"/>
      <c r="C6" s="51"/>
      <c r="D6" s="50"/>
      <c r="E6" s="52"/>
    </row>
    <row r="7" spans="1:8" s="53" customFormat="1">
      <c r="A7" s="49"/>
      <c r="B7" s="50"/>
      <c r="C7" s="51"/>
      <c r="D7" s="50"/>
      <c r="E7" s="52"/>
    </row>
    <row r="8" spans="1:8" s="53" customFormat="1">
      <c r="A8" s="55" t="s">
        <v>360</v>
      </c>
      <c r="B8" s="50"/>
      <c r="C8" s="51"/>
      <c r="D8" s="50"/>
      <c r="E8" s="56"/>
    </row>
    <row r="9" spans="1:8" s="53" customFormat="1">
      <c r="A9" s="54" t="s">
        <v>770</v>
      </c>
      <c r="B9" s="57">
        <v>45</v>
      </c>
      <c r="C9" s="51"/>
      <c r="D9" s="50"/>
      <c r="E9" s="56"/>
      <c r="F9" s="53">
        <v>0</v>
      </c>
      <c r="G9" s="53">
        <v>0</v>
      </c>
      <c r="H9" s="53">
        <v>0</v>
      </c>
    </row>
    <row r="10" spans="1:8" s="53" customFormat="1">
      <c r="A10" s="54"/>
      <c r="B10" s="57"/>
      <c r="C10" s="58"/>
      <c r="D10" s="57"/>
      <c r="E10" s="56" t="s">
        <v>265</v>
      </c>
    </row>
    <row r="11" spans="1:8" s="53" customFormat="1">
      <c r="A11" s="49" t="s">
        <v>203</v>
      </c>
      <c r="B11" s="57"/>
      <c r="C11" s="58"/>
      <c r="D11" s="57"/>
      <c r="E11" s="52"/>
    </row>
    <row r="12" spans="1:8" s="53" customFormat="1">
      <c r="A12" s="54" t="s">
        <v>497</v>
      </c>
      <c r="B12" s="57">
        <v>30</v>
      </c>
      <c r="C12" s="58" t="s">
        <v>17</v>
      </c>
      <c r="D12" s="57">
        <v>350</v>
      </c>
      <c r="E12" s="56" t="s">
        <v>250</v>
      </c>
      <c r="F12" s="53">
        <v>5</v>
      </c>
      <c r="G12" s="53">
        <v>0</v>
      </c>
      <c r="H12" s="53">
        <v>0</v>
      </c>
    </row>
    <row r="13" spans="1:8" s="53" customFormat="1">
      <c r="A13" s="54" t="s">
        <v>354</v>
      </c>
      <c r="B13" s="57"/>
      <c r="C13" s="58"/>
      <c r="D13" s="57"/>
      <c r="E13" s="56"/>
    </row>
    <row r="14" spans="1:8" s="53" customFormat="1">
      <c r="A14" s="54" t="s">
        <v>498</v>
      </c>
      <c r="B14" s="57"/>
      <c r="C14" s="58"/>
      <c r="D14" s="57"/>
      <c r="E14" s="56"/>
    </row>
    <row r="15" spans="1:8" s="53" customFormat="1">
      <c r="A15" s="54"/>
      <c r="B15" s="57"/>
      <c r="C15" s="58"/>
      <c r="D15" s="57"/>
      <c r="E15" s="56"/>
    </row>
    <row r="16" spans="1:8" s="53" customFormat="1">
      <c r="A16" s="59" t="s">
        <v>361</v>
      </c>
      <c r="B16" s="60"/>
      <c r="C16" s="61"/>
      <c r="D16" s="60"/>
      <c r="E16" s="54"/>
    </row>
    <row r="17" spans="1:8" s="53" customFormat="1">
      <c r="A17" s="54" t="s">
        <v>355</v>
      </c>
      <c r="B17" s="60">
        <v>80</v>
      </c>
      <c r="C17" s="58" t="s">
        <v>762</v>
      </c>
      <c r="D17" s="60">
        <v>500</v>
      </c>
      <c r="E17" s="54" t="s">
        <v>48</v>
      </c>
      <c r="F17" s="53">
        <v>0</v>
      </c>
      <c r="G17" s="53">
        <v>0</v>
      </c>
      <c r="H17" s="53">
        <v>0</v>
      </c>
    </row>
    <row r="18" spans="1:8" s="53" customFormat="1">
      <c r="A18" s="54" t="s">
        <v>356</v>
      </c>
      <c r="B18" s="60"/>
      <c r="C18" s="62"/>
      <c r="D18" s="60"/>
      <c r="E18" s="54"/>
    </row>
    <row r="19" spans="1:8" s="53" customFormat="1">
      <c r="A19" s="54" t="s">
        <v>371</v>
      </c>
      <c r="B19" s="57"/>
      <c r="C19" s="58"/>
      <c r="D19" s="57"/>
      <c r="E19" s="52"/>
    </row>
    <row r="20" spans="1:8" s="53" customFormat="1">
      <c r="A20" s="54"/>
      <c r="B20" s="57"/>
      <c r="C20" s="58"/>
      <c r="D20" s="57"/>
      <c r="E20" s="52"/>
    </row>
    <row r="21" spans="1:8" s="53" customFormat="1">
      <c r="A21" s="63" t="s">
        <v>93</v>
      </c>
      <c r="B21" s="60"/>
      <c r="C21" s="61"/>
      <c r="D21" s="60"/>
      <c r="E21" s="54"/>
    </row>
    <row r="22" spans="1:8" s="53" customFormat="1">
      <c r="A22" s="54" t="s">
        <v>355</v>
      </c>
      <c r="B22" s="60">
        <v>6</v>
      </c>
      <c r="C22" s="58" t="s">
        <v>357</v>
      </c>
      <c r="D22" s="60">
        <v>120</v>
      </c>
      <c r="E22" s="54" t="s">
        <v>780</v>
      </c>
      <c r="F22" s="53">
        <v>0</v>
      </c>
      <c r="G22" s="53">
        <v>3</v>
      </c>
      <c r="H22" s="53">
        <v>0</v>
      </c>
    </row>
    <row r="23" spans="1:8" s="53" customFormat="1">
      <c r="A23" s="54" t="s">
        <v>358</v>
      </c>
      <c r="B23" s="60"/>
      <c r="C23" s="61"/>
      <c r="D23" s="60"/>
      <c r="E23" s="54"/>
    </row>
    <row r="24" spans="1:8" s="53" customFormat="1">
      <c r="A24" s="54" t="s">
        <v>779</v>
      </c>
      <c r="B24" s="60"/>
      <c r="C24" s="61"/>
      <c r="D24" s="60"/>
      <c r="E24" s="54"/>
    </row>
    <row r="25" spans="1:8" s="53" customFormat="1">
      <c r="A25" s="54" t="s">
        <v>751</v>
      </c>
      <c r="B25" s="60">
        <v>6</v>
      </c>
      <c r="C25" s="58" t="s">
        <v>359</v>
      </c>
      <c r="D25" s="60">
        <v>60</v>
      </c>
      <c r="E25" s="54" t="s">
        <v>781</v>
      </c>
      <c r="F25" s="53">
        <v>9</v>
      </c>
      <c r="G25" s="53">
        <v>0</v>
      </c>
      <c r="H25" s="53">
        <v>87</v>
      </c>
    </row>
    <row r="26" spans="1:8" s="53" customFormat="1">
      <c r="A26" s="54"/>
      <c r="B26" s="60"/>
      <c r="C26" s="61"/>
      <c r="D26" s="60"/>
      <c r="E26" s="54"/>
    </row>
    <row r="27" spans="1:8" s="53" customFormat="1">
      <c r="A27" s="49" t="s">
        <v>94</v>
      </c>
      <c r="B27" s="57"/>
      <c r="C27" s="58"/>
      <c r="D27" s="57"/>
      <c r="E27" s="52"/>
    </row>
    <row r="28" spans="1:8" s="53" customFormat="1">
      <c r="A28" s="54" t="s">
        <v>764</v>
      </c>
      <c r="B28" s="60">
        <v>30</v>
      </c>
      <c r="C28" s="62"/>
      <c r="D28" s="57">
        <v>20</v>
      </c>
      <c r="E28" s="56" t="s">
        <v>778</v>
      </c>
      <c r="F28" s="53">
        <v>0</v>
      </c>
      <c r="G28" s="53">
        <v>0</v>
      </c>
      <c r="H28" s="53">
        <v>0</v>
      </c>
    </row>
    <row r="29" spans="1:8" s="53" customFormat="1">
      <c r="A29" s="54"/>
      <c r="B29" s="60"/>
      <c r="C29" s="62"/>
      <c r="D29" s="57"/>
      <c r="E29" s="56"/>
    </row>
    <row r="30" spans="1:8" s="53" customFormat="1">
      <c r="A30" s="55" t="s">
        <v>204</v>
      </c>
      <c r="B30" s="57"/>
      <c r="C30" s="58"/>
      <c r="D30" s="57"/>
      <c r="E30" s="56"/>
    </row>
    <row r="31" spans="1:8" s="53" customFormat="1">
      <c r="A31" s="56" t="s">
        <v>366</v>
      </c>
      <c r="B31" s="57">
        <v>50</v>
      </c>
      <c r="C31" s="58" t="s">
        <v>15</v>
      </c>
      <c r="D31" s="57">
        <v>300</v>
      </c>
      <c r="E31" s="56"/>
      <c r="F31" s="53">
        <v>15</v>
      </c>
      <c r="G31" s="53">
        <v>0</v>
      </c>
      <c r="H31" s="53">
        <v>0</v>
      </c>
    </row>
    <row r="32" spans="1:8" s="53" customFormat="1">
      <c r="A32" s="56" t="s">
        <v>263</v>
      </c>
      <c r="B32" s="57"/>
      <c r="C32" s="58"/>
      <c r="D32" s="57"/>
      <c r="E32" s="56"/>
    </row>
    <row r="33" spans="1:8" s="53" customFormat="1">
      <c r="A33" s="56" t="s">
        <v>372</v>
      </c>
      <c r="B33" s="57"/>
      <c r="C33" s="58"/>
      <c r="D33" s="57"/>
      <c r="E33" s="56"/>
    </row>
    <row r="34" spans="1:8" s="53" customFormat="1">
      <c r="A34" s="56" t="s">
        <v>367</v>
      </c>
      <c r="B34" s="57"/>
      <c r="C34" s="58"/>
      <c r="D34" s="57"/>
      <c r="E34" s="56"/>
    </row>
    <row r="35" spans="1:8" s="53" customFormat="1">
      <c r="A35" s="56"/>
      <c r="B35" s="57"/>
      <c r="C35" s="58"/>
      <c r="D35" s="57"/>
      <c r="E35" s="56"/>
    </row>
    <row r="36" spans="1:8" s="53" customFormat="1">
      <c r="A36" s="49" t="s">
        <v>205</v>
      </c>
      <c r="B36" s="57"/>
      <c r="C36" s="58"/>
      <c r="D36" s="57"/>
      <c r="E36" s="52"/>
    </row>
    <row r="37" spans="1:8" s="53" customFormat="1">
      <c r="A37" s="54" t="s">
        <v>764</v>
      </c>
      <c r="B37" s="57">
        <v>60</v>
      </c>
      <c r="C37" s="58" t="s">
        <v>16</v>
      </c>
      <c r="D37" s="57">
        <v>150</v>
      </c>
      <c r="E37" s="56"/>
      <c r="F37" s="53">
        <v>2</v>
      </c>
      <c r="G37" s="53">
        <v>0</v>
      </c>
      <c r="H37" s="53">
        <v>0</v>
      </c>
    </row>
    <row r="38" spans="1:8" s="53" customFormat="1">
      <c r="A38" s="54"/>
      <c r="B38" s="57"/>
      <c r="C38" s="58"/>
      <c r="D38" s="57"/>
      <c r="E38" s="56"/>
    </row>
    <row r="39" spans="1:8" s="53" customFormat="1">
      <c r="A39" s="54"/>
      <c r="B39" s="57"/>
      <c r="C39" s="58"/>
      <c r="D39" s="57"/>
      <c r="E39" s="56"/>
    </row>
    <row r="40" spans="1:8" s="53" customFormat="1">
      <c r="A40" s="54"/>
      <c r="B40" s="60"/>
      <c r="C40" s="61"/>
      <c r="D40" s="60"/>
      <c r="E40" s="54"/>
    </row>
    <row r="41" spans="1:8" s="68" customFormat="1">
      <c r="A41" s="64" t="s">
        <v>1</v>
      </c>
      <c r="B41" s="65">
        <f>SUM(B4:B40)</f>
        <v>307</v>
      </c>
      <c r="C41" s="66" t="s">
        <v>362</v>
      </c>
      <c r="D41" s="65">
        <f>SUM(D4:D40)</f>
        <v>1500</v>
      </c>
      <c r="E41" s="67"/>
      <c r="F41" s="68">
        <f>SUM(F4:F40)</f>
        <v>31</v>
      </c>
      <c r="G41" s="68">
        <f>SUM(G4:G40)</f>
        <v>3</v>
      </c>
      <c r="H41" s="68">
        <f>SUM(H4:H40)</f>
        <v>87</v>
      </c>
    </row>
    <row r="42" spans="1:8" s="53" customFormat="1">
      <c r="B42" s="69"/>
      <c r="D42" s="69"/>
    </row>
    <row r="43" spans="1:8" s="53" customFormat="1">
      <c r="B43" s="69"/>
      <c r="D43" s="69"/>
    </row>
    <row r="44" spans="1:8" s="53" customFormat="1">
      <c r="B44" s="69"/>
      <c r="D44" s="69"/>
    </row>
    <row r="45" spans="1:8" s="53" customFormat="1">
      <c r="B45" s="69"/>
      <c r="D45" s="69"/>
    </row>
    <row r="46" spans="1:8" s="53" customFormat="1">
      <c r="B46" s="69"/>
      <c r="D46" s="69"/>
    </row>
    <row r="47" spans="1:8" s="53" customFormat="1">
      <c r="B47" s="69"/>
      <c r="D47" s="69"/>
    </row>
    <row r="48" spans="1:8" s="53" customFormat="1">
      <c r="B48" s="69"/>
      <c r="D48" s="69"/>
    </row>
    <row r="49" spans="2:4" s="53" customFormat="1">
      <c r="B49" s="69"/>
      <c r="D49" s="69"/>
    </row>
    <row r="50" spans="2:4" s="53" customFormat="1">
      <c r="B50" s="69"/>
      <c r="D50" s="69"/>
    </row>
    <row r="51" spans="2:4" s="53" customFormat="1">
      <c r="B51" s="69"/>
      <c r="D51" s="69"/>
    </row>
    <row r="52" spans="2:4" s="53" customFormat="1">
      <c r="B52" s="69"/>
      <c r="D52" s="69"/>
    </row>
    <row r="53" spans="2:4" s="53" customFormat="1">
      <c r="B53" s="69"/>
      <c r="D53" s="69"/>
    </row>
    <row r="54" spans="2:4" s="53" customFormat="1">
      <c r="B54" s="69"/>
      <c r="D54" s="69"/>
    </row>
    <row r="55" spans="2:4" s="53" customFormat="1">
      <c r="B55" s="69"/>
      <c r="D55" s="69"/>
    </row>
    <row r="56" spans="2:4" s="53" customFormat="1">
      <c r="B56" s="69"/>
      <c r="D56" s="69"/>
    </row>
    <row r="57" spans="2:4" s="53" customFormat="1">
      <c r="B57" s="69"/>
      <c r="D57" s="69"/>
    </row>
    <row r="58" spans="2:4" s="53" customFormat="1">
      <c r="B58" s="69"/>
      <c r="D58" s="69"/>
    </row>
    <row r="59" spans="2:4" s="53" customFormat="1">
      <c r="B59" s="69"/>
      <c r="D59" s="69"/>
    </row>
    <row r="60" spans="2:4" s="53" customFormat="1">
      <c r="B60" s="69"/>
      <c r="D60" s="69"/>
    </row>
    <row r="61" spans="2:4" s="53" customFormat="1">
      <c r="B61" s="69"/>
      <c r="D61" s="69"/>
    </row>
    <row r="62" spans="2:4" s="53" customFormat="1">
      <c r="B62" s="69"/>
      <c r="D62" s="69"/>
    </row>
    <row r="63" spans="2:4" s="53" customFormat="1">
      <c r="B63" s="69"/>
      <c r="D63" s="69"/>
    </row>
    <row r="64" spans="2:4" s="53" customFormat="1">
      <c r="B64" s="69"/>
      <c r="D64" s="69"/>
    </row>
    <row r="65" spans="2:4" s="53" customFormat="1">
      <c r="B65" s="69"/>
      <c r="D65" s="69"/>
    </row>
    <row r="66" spans="2:4" s="53" customFormat="1">
      <c r="B66" s="69"/>
      <c r="D66" s="69"/>
    </row>
    <row r="67" spans="2:4" s="53" customFormat="1">
      <c r="B67" s="69"/>
      <c r="D67" s="69"/>
    </row>
  </sheetData>
  <mergeCells count="2">
    <mergeCell ref="A1:E1"/>
    <mergeCell ref="A2:E2"/>
  </mergeCells>
  <phoneticPr fontId="2" type="noConversion"/>
  <printOptions horizontalCentered="1"/>
  <pageMargins left="0.43307086614173229" right="0.31496062992125984" top="0.98425196850393704" bottom="0.62992125984251968" header="0.51181102362204722" footer="0.98425196850393704"/>
  <pageSetup paperSize="9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7"/>
  <sheetViews>
    <sheetView workbookViewId="0">
      <pane ySplit="3" topLeftCell="A4" activePane="bottomLeft" state="frozen"/>
      <selection activeCell="A3" sqref="A3:D3"/>
      <selection pane="bottomLeft" activeCell="A4" sqref="A4"/>
    </sheetView>
  </sheetViews>
  <sheetFormatPr defaultColWidth="9.140625" defaultRowHeight="21"/>
  <cols>
    <col min="1" max="1" width="43.140625" style="44" customWidth="1"/>
    <col min="2" max="2" width="11.140625" style="70" customWidth="1"/>
    <col min="3" max="3" width="16" style="44" customWidth="1"/>
    <col min="4" max="4" width="11.85546875" style="70" customWidth="1"/>
    <col min="5" max="5" width="32.5703125" style="44" customWidth="1"/>
    <col min="6" max="16384" width="9.140625" style="44"/>
  </cols>
  <sheetData>
    <row r="1" spans="1:11" s="71" customFormat="1" ht="23.25">
      <c r="A1" s="159" t="s">
        <v>68</v>
      </c>
      <c r="B1" s="159"/>
      <c r="C1" s="159"/>
      <c r="D1" s="159"/>
      <c r="E1" s="159"/>
    </row>
    <row r="2" spans="1:11" s="71" customFormat="1" ht="23.25">
      <c r="A2" s="159" t="s">
        <v>227</v>
      </c>
      <c r="B2" s="159"/>
      <c r="C2" s="159"/>
      <c r="D2" s="159"/>
      <c r="E2" s="159"/>
    </row>
    <row r="3" spans="1:11" s="48" customFormat="1" ht="69.75" customHeight="1">
      <c r="A3" s="45" t="s">
        <v>29</v>
      </c>
      <c r="B3" s="46" t="s">
        <v>30</v>
      </c>
      <c r="C3" s="47" t="s">
        <v>869</v>
      </c>
      <c r="D3" s="46" t="s">
        <v>31</v>
      </c>
      <c r="E3" s="45" t="s">
        <v>0</v>
      </c>
      <c r="F3" s="72"/>
      <c r="G3" s="73"/>
      <c r="H3" s="74"/>
      <c r="I3" s="72"/>
      <c r="J3" s="73"/>
      <c r="K3" s="74"/>
    </row>
    <row r="4" spans="1:11" s="53" customFormat="1">
      <c r="A4" s="49" t="s">
        <v>227</v>
      </c>
      <c r="B4" s="57"/>
      <c r="C4" s="58"/>
      <c r="D4" s="57"/>
      <c r="E4" s="56"/>
    </row>
    <row r="5" spans="1:11" s="53" customFormat="1">
      <c r="A5" s="54" t="s">
        <v>34</v>
      </c>
      <c r="B5" s="57"/>
      <c r="C5" s="58"/>
      <c r="D5" s="57"/>
      <c r="E5" s="56"/>
    </row>
    <row r="6" spans="1:11" s="53" customFormat="1">
      <c r="A6" s="54" t="s">
        <v>32</v>
      </c>
      <c r="B6" s="57"/>
      <c r="C6" s="58"/>
      <c r="D6" s="57"/>
      <c r="E6" s="56"/>
    </row>
    <row r="7" spans="1:11" s="53" customFormat="1">
      <c r="A7" s="55"/>
      <c r="B7" s="57"/>
      <c r="C7" s="58"/>
      <c r="D7" s="57"/>
      <c r="E7" s="56"/>
    </row>
    <row r="8" spans="1:11" s="53" customFormat="1">
      <c r="A8" s="55" t="s">
        <v>228</v>
      </c>
      <c r="B8" s="57"/>
      <c r="C8" s="58"/>
      <c r="D8" s="57"/>
      <c r="E8" s="55"/>
    </row>
    <row r="9" spans="1:11" s="53" customFormat="1">
      <c r="A9" s="56" t="s">
        <v>499</v>
      </c>
      <c r="B9" s="57">
        <v>28</v>
      </c>
      <c r="C9" s="62" t="s">
        <v>512</v>
      </c>
      <c r="D9" s="57">
        <v>100</v>
      </c>
      <c r="E9" s="56" t="s">
        <v>802</v>
      </c>
      <c r="F9" s="53">
        <v>59</v>
      </c>
      <c r="G9" s="53">
        <v>2</v>
      </c>
      <c r="H9" s="53">
        <v>97</v>
      </c>
    </row>
    <row r="10" spans="1:11" s="53" customFormat="1">
      <c r="A10" s="56" t="s">
        <v>805</v>
      </c>
      <c r="B10" s="57"/>
      <c r="C10" s="58"/>
      <c r="D10" s="57"/>
      <c r="E10" s="56" t="s">
        <v>511</v>
      </c>
    </row>
    <row r="11" spans="1:11" s="53" customFormat="1">
      <c r="A11" s="54" t="s">
        <v>431</v>
      </c>
      <c r="B11" s="57"/>
      <c r="C11" s="58"/>
      <c r="D11" s="57"/>
      <c r="E11" s="56"/>
    </row>
    <row r="12" spans="1:11" s="53" customFormat="1">
      <c r="A12" s="56"/>
      <c r="B12" s="57"/>
      <c r="C12" s="58"/>
      <c r="D12" s="57"/>
      <c r="E12" s="56"/>
    </row>
    <row r="13" spans="1:11" s="53" customFormat="1">
      <c r="A13" s="55" t="s">
        <v>229</v>
      </c>
      <c r="B13" s="57"/>
      <c r="C13" s="62"/>
      <c r="D13" s="57"/>
      <c r="E13" s="56"/>
    </row>
    <row r="14" spans="1:11" s="53" customFormat="1">
      <c r="A14" s="56" t="s">
        <v>432</v>
      </c>
      <c r="B14" s="57">
        <v>60</v>
      </c>
      <c r="C14" s="62" t="s">
        <v>16</v>
      </c>
      <c r="D14" s="57">
        <v>140</v>
      </c>
      <c r="E14" s="56"/>
      <c r="F14" s="53">
        <v>2</v>
      </c>
      <c r="G14" s="53">
        <v>0</v>
      </c>
      <c r="H14" s="53">
        <v>0</v>
      </c>
    </row>
    <row r="15" spans="1:11" s="53" customFormat="1">
      <c r="A15" s="56" t="s">
        <v>500</v>
      </c>
      <c r="B15" s="57"/>
      <c r="C15" s="62"/>
      <c r="D15" s="57"/>
      <c r="E15" s="56"/>
    </row>
    <row r="16" spans="1:11" s="53" customFormat="1">
      <c r="A16" s="56" t="s">
        <v>501</v>
      </c>
      <c r="B16" s="57"/>
      <c r="C16" s="62"/>
      <c r="D16" s="57"/>
      <c r="E16" s="56"/>
    </row>
    <row r="17" spans="1:8" s="53" customFormat="1">
      <c r="A17" s="56"/>
      <c r="B17" s="57"/>
      <c r="C17" s="62"/>
      <c r="D17" s="57"/>
      <c r="E17" s="56"/>
    </row>
    <row r="18" spans="1:8" s="53" customFormat="1">
      <c r="A18" s="55" t="s">
        <v>230</v>
      </c>
      <c r="B18" s="57"/>
      <c r="C18" s="58"/>
      <c r="D18" s="57"/>
      <c r="E18" s="55"/>
    </row>
    <row r="19" spans="1:8" s="53" customFormat="1">
      <c r="A19" s="56" t="s">
        <v>502</v>
      </c>
      <c r="B19" s="57">
        <v>80</v>
      </c>
      <c r="C19" s="62" t="s">
        <v>18</v>
      </c>
      <c r="D19" s="57">
        <v>99</v>
      </c>
      <c r="E19" s="56" t="s">
        <v>352</v>
      </c>
      <c r="F19" s="53">
        <v>1</v>
      </c>
      <c r="G19" s="53">
        <v>0</v>
      </c>
      <c r="H19" s="53">
        <v>0</v>
      </c>
    </row>
    <row r="20" spans="1:8" s="53" customFormat="1">
      <c r="A20" s="56" t="s">
        <v>503</v>
      </c>
      <c r="B20" s="57"/>
      <c r="C20" s="58"/>
      <c r="D20" s="57"/>
      <c r="E20" s="56"/>
    </row>
    <row r="21" spans="1:8" s="53" customFormat="1">
      <c r="A21" s="56" t="s">
        <v>504</v>
      </c>
      <c r="B21" s="57"/>
      <c r="C21" s="58"/>
      <c r="D21" s="57"/>
      <c r="E21" s="56"/>
    </row>
    <row r="22" spans="1:8" s="53" customFormat="1">
      <c r="A22" s="56" t="s">
        <v>505</v>
      </c>
      <c r="B22" s="57"/>
      <c r="C22" s="58"/>
      <c r="D22" s="57"/>
      <c r="E22" s="56"/>
    </row>
    <row r="23" spans="1:8" s="53" customFormat="1">
      <c r="A23" s="56"/>
      <c r="B23" s="57"/>
      <c r="C23" s="58"/>
      <c r="D23" s="57"/>
      <c r="E23" s="56"/>
    </row>
    <row r="24" spans="1:8" s="53" customFormat="1">
      <c r="A24" s="55" t="s">
        <v>140</v>
      </c>
      <c r="B24" s="57"/>
      <c r="C24" s="58"/>
      <c r="D24" s="57"/>
      <c r="E24" s="56"/>
    </row>
    <row r="25" spans="1:8" s="53" customFormat="1">
      <c r="A25" s="56" t="s">
        <v>506</v>
      </c>
      <c r="B25" s="57">
        <v>25</v>
      </c>
      <c r="C25" s="62" t="s">
        <v>16</v>
      </c>
      <c r="D25" s="57">
        <v>500</v>
      </c>
      <c r="E25" s="56" t="s">
        <v>803</v>
      </c>
      <c r="F25" s="53">
        <v>2</v>
      </c>
      <c r="G25" s="53">
        <v>0</v>
      </c>
      <c r="H25" s="53">
        <v>0</v>
      </c>
    </row>
    <row r="26" spans="1:8" s="53" customFormat="1">
      <c r="A26" s="56" t="s">
        <v>507</v>
      </c>
      <c r="B26" s="57"/>
      <c r="C26" s="58"/>
      <c r="D26" s="57"/>
      <c r="E26" s="56"/>
    </row>
    <row r="27" spans="1:8" s="53" customFormat="1">
      <c r="A27" s="56" t="s">
        <v>508</v>
      </c>
      <c r="B27" s="57"/>
      <c r="C27" s="58"/>
      <c r="D27" s="57"/>
      <c r="E27" s="56"/>
    </row>
    <row r="28" spans="1:8" s="53" customFormat="1">
      <c r="A28" s="56"/>
      <c r="B28" s="57"/>
      <c r="C28" s="58"/>
      <c r="D28" s="57"/>
      <c r="E28" s="56"/>
    </row>
    <row r="29" spans="1:8" s="53" customFormat="1">
      <c r="A29" s="55" t="s">
        <v>141</v>
      </c>
      <c r="B29" s="57"/>
      <c r="C29" s="58"/>
      <c r="D29" s="57"/>
      <c r="E29" s="55"/>
    </row>
    <row r="30" spans="1:8" s="53" customFormat="1">
      <c r="A30" s="56" t="s">
        <v>769</v>
      </c>
      <c r="B30" s="57">
        <v>50</v>
      </c>
      <c r="C30" s="62" t="s">
        <v>18</v>
      </c>
      <c r="D30" s="57">
        <v>30</v>
      </c>
      <c r="E30" s="56"/>
      <c r="F30" s="53">
        <v>1</v>
      </c>
      <c r="G30" s="53">
        <v>0</v>
      </c>
      <c r="H30" s="53">
        <v>0</v>
      </c>
    </row>
    <row r="31" spans="1:8" s="53" customFormat="1">
      <c r="A31" s="56"/>
      <c r="B31" s="57"/>
      <c r="C31" s="58"/>
      <c r="D31" s="57"/>
      <c r="E31" s="56"/>
    </row>
    <row r="32" spans="1:8" s="53" customFormat="1">
      <c r="A32" s="104" t="s">
        <v>142</v>
      </c>
      <c r="B32" s="57"/>
      <c r="C32" s="62"/>
      <c r="D32" s="57"/>
      <c r="E32" s="56"/>
    </row>
    <row r="33" spans="1:8" s="53" customFormat="1">
      <c r="A33" s="54" t="s">
        <v>509</v>
      </c>
      <c r="B33" s="57">
        <v>50</v>
      </c>
      <c r="C33" s="62" t="s">
        <v>18</v>
      </c>
      <c r="D33" s="57">
        <v>200</v>
      </c>
      <c r="E33" s="56" t="s">
        <v>804</v>
      </c>
      <c r="F33" s="53">
        <v>1</v>
      </c>
      <c r="G33" s="53">
        <v>0</v>
      </c>
      <c r="H33" s="53">
        <v>0</v>
      </c>
    </row>
    <row r="34" spans="1:8" s="53" customFormat="1">
      <c r="A34" s="54" t="s">
        <v>510</v>
      </c>
      <c r="B34" s="57"/>
      <c r="C34" s="58"/>
      <c r="D34" s="57"/>
      <c r="E34" s="56"/>
    </row>
    <row r="35" spans="1:8" s="53" customFormat="1">
      <c r="A35" s="54"/>
      <c r="B35" s="60"/>
      <c r="C35" s="61"/>
      <c r="D35" s="60"/>
      <c r="E35" s="56"/>
    </row>
    <row r="36" spans="1:8" s="53" customFormat="1" ht="23.25" customHeight="1">
      <c r="A36" s="91"/>
      <c r="B36" s="92"/>
      <c r="C36" s="93"/>
      <c r="D36" s="92"/>
      <c r="E36" s="87"/>
    </row>
    <row r="37" spans="1:8" s="53" customFormat="1">
      <c r="A37" s="64" t="s">
        <v>1</v>
      </c>
      <c r="B37" s="65">
        <f>SUM(B4:B36)</f>
        <v>293</v>
      </c>
      <c r="C37" s="115" t="s">
        <v>513</v>
      </c>
      <c r="D37" s="65">
        <f>SUM(D4:D36)</f>
        <v>1069</v>
      </c>
      <c r="E37" s="94"/>
      <c r="F37" s="68">
        <f>SUM(F4:F36)</f>
        <v>66</v>
      </c>
      <c r="G37" s="68">
        <f>SUM(G4:G36)</f>
        <v>2</v>
      </c>
      <c r="H37" s="68">
        <f>SUM(H4:H36)</f>
        <v>97</v>
      </c>
    </row>
  </sheetData>
  <mergeCells count="2">
    <mergeCell ref="A1:E1"/>
    <mergeCell ref="A2:E2"/>
  </mergeCells>
  <printOptions horizontalCentered="1"/>
  <pageMargins left="0.46" right="0.19685039370078741" top="0.98425196850393704" bottom="0.78740157480314965" header="0.51181102362204722" footer="0.98425196850393704"/>
  <pageSetup paperSize="9" scale="8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56"/>
  <sheetViews>
    <sheetView workbookViewId="0">
      <pane ySplit="3" topLeftCell="A4" activePane="bottomLeft" state="frozen"/>
      <selection activeCell="A3" sqref="A3:D3"/>
      <selection pane="bottomLeft" activeCell="A4" sqref="A4"/>
    </sheetView>
  </sheetViews>
  <sheetFormatPr defaultColWidth="9.140625" defaultRowHeight="21"/>
  <cols>
    <col min="1" max="1" width="44.42578125" style="44" customWidth="1"/>
    <col min="2" max="2" width="11.140625" style="70" customWidth="1"/>
    <col min="3" max="3" width="12.140625" style="44" customWidth="1"/>
    <col min="4" max="4" width="12.7109375" style="70" customWidth="1"/>
    <col min="5" max="5" width="30.7109375" style="44" customWidth="1"/>
    <col min="6" max="16384" width="9.140625" style="44"/>
  </cols>
  <sheetData>
    <row r="1" spans="1:11" s="71" customFormat="1" ht="23.25">
      <c r="A1" s="159" t="s">
        <v>68</v>
      </c>
      <c r="B1" s="159"/>
      <c r="C1" s="159"/>
      <c r="D1" s="159"/>
      <c r="E1" s="159"/>
    </row>
    <row r="2" spans="1:11" s="71" customFormat="1" ht="23.25">
      <c r="A2" s="159" t="s">
        <v>231</v>
      </c>
      <c r="B2" s="159"/>
      <c r="C2" s="159"/>
      <c r="D2" s="159"/>
      <c r="E2" s="159"/>
    </row>
    <row r="3" spans="1:11" s="48" customFormat="1" ht="69.75" customHeight="1">
      <c r="A3" s="45" t="s">
        <v>29</v>
      </c>
      <c r="B3" s="46" t="s">
        <v>30</v>
      </c>
      <c r="C3" s="47" t="s">
        <v>869</v>
      </c>
      <c r="D3" s="46" t="s">
        <v>31</v>
      </c>
      <c r="E3" s="45" t="s">
        <v>0</v>
      </c>
      <c r="F3" s="72"/>
      <c r="G3" s="73"/>
      <c r="H3" s="74"/>
      <c r="I3" s="72"/>
      <c r="J3" s="73"/>
      <c r="K3" s="74"/>
    </row>
    <row r="4" spans="1:11" s="98" customFormat="1">
      <c r="A4" s="49" t="s">
        <v>231</v>
      </c>
      <c r="B4" s="57"/>
      <c r="C4" s="99"/>
      <c r="D4" s="57"/>
      <c r="E4" s="54"/>
    </row>
    <row r="5" spans="1:11" s="98" customFormat="1">
      <c r="A5" s="56" t="s">
        <v>773</v>
      </c>
      <c r="B5" s="57">
        <v>50</v>
      </c>
      <c r="C5" s="62" t="s">
        <v>18</v>
      </c>
      <c r="D5" s="57">
        <v>40</v>
      </c>
      <c r="E5" s="54" t="s">
        <v>336</v>
      </c>
      <c r="F5" s="98">
        <v>1</v>
      </c>
      <c r="G5" s="98">
        <v>0</v>
      </c>
      <c r="H5" s="98">
        <v>0</v>
      </c>
    </row>
    <row r="6" spans="1:11" s="98" customFormat="1">
      <c r="A6" s="56" t="s">
        <v>514</v>
      </c>
      <c r="B6" s="57"/>
      <c r="C6" s="99"/>
      <c r="D6" s="57"/>
      <c r="E6" s="54"/>
    </row>
    <row r="7" spans="1:11" s="98" customFormat="1">
      <c r="A7" s="56"/>
      <c r="B7" s="57"/>
      <c r="C7" s="99"/>
      <c r="D7" s="57"/>
      <c r="E7" s="54"/>
    </row>
    <row r="8" spans="1:11" s="53" customFormat="1">
      <c r="A8" s="59" t="s">
        <v>232</v>
      </c>
      <c r="B8" s="57"/>
      <c r="C8" s="99"/>
      <c r="D8" s="57"/>
      <c r="E8" s="54"/>
      <c r="F8" s="53">
        <v>0</v>
      </c>
      <c r="G8" s="53">
        <v>0</v>
      </c>
      <c r="H8" s="53">
        <v>0</v>
      </c>
    </row>
    <row r="9" spans="1:11" s="53" customFormat="1" hidden="1">
      <c r="A9" s="54" t="s">
        <v>34</v>
      </c>
      <c r="B9" s="57"/>
      <c r="C9" s="99"/>
      <c r="D9" s="57"/>
      <c r="E9" s="54"/>
    </row>
    <row r="10" spans="1:11" s="53" customFormat="1" hidden="1">
      <c r="A10" s="54" t="s">
        <v>32</v>
      </c>
      <c r="B10" s="57"/>
      <c r="C10" s="99"/>
      <c r="D10" s="57"/>
      <c r="E10" s="54"/>
    </row>
    <row r="11" spans="1:11" s="53" customFormat="1" hidden="1">
      <c r="A11" s="59"/>
      <c r="B11" s="57"/>
      <c r="C11" s="99"/>
      <c r="D11" s="57"/>
      <c r="E11" s="54"/>
    </row>
    <row r="12" spans="1:11" s="98" customFormat="1">
      <c r="A12" s="55" t="s">
        <v>145</v>
      </c>
      <c r="B12" s="57"/>
      <c r="C12" s="99"/>
      <c r="D12" s="57"/>
      <c r="E12" s="54"/>
      <c r="F12" s="98">
        <v>0</v>
      </c>
      <c r="G12" s="98">
        <v>0</v>
      </c>
      <c r="H12" s="98">
        <v>0</v>
      </c>
    </row>
    <row r="13" spans="1:11" s="98" customFormat="1" hidden="1">
      <c r="A13" s="54" t="s">
        <v>34</v>
      </c>
      <c r="B13" s="57"/>
      <c r="C13" s="99"/>
      <c r="D13" s="57"/>
      <c r="E13" s="54"/>
    </row>
    <row r="14" spans="1:11" s="98" customFormat="1" hidden="1">
      <c r="A14" s="54" t="s">
        <v>32</v>
      </c>
      <c r="B14" s="57"/>
      <c r="C14" s="99"/>
      <c r="D14" s="57"/>
      <c r="E14" s="54"/>
    </row>
    <row r="15" spans="1:11" s="98" customFormat="1" hidden="1">
      <c r="A15" s="55"/>
      <c r="B15" s="57"/>
      <c r="C15" s="99"/>
      <c r="D15" s="57"/>
      <c r="E15" s="54"/>
    </row>
    <row r="16" spans="1:11" s="98" customFormat="1">
      <c r="A16" s="55" t="s">
        <v>515</v>
      </c>
      <c r="B16" s="57"/>
      <c r="C16" s="99"/>
      <c r="D16" s="57"/>
      <c r="E16" s="54"/>
      <c r="F16" s="98">
        <v>0</v>
      </c>
      <c r="G16" s="98">
        <v>0</v>
      </c>
      <c r="H16" s="98">
        <v>0</v>
      </c>
    </row>
    <row r="17" spans="1:8" s="98" customFormat="1" hidden="1">
      <c r="A17" s="54" t="s">
        <v>34</v>
      </c>
      <c r="B17" s="57"/>
      <c r="C17" s="99"/>
      <c r="D17" s="57"/>
      <c r="E17" s="54"/>
    </row>
    <row r="18" spans="1:8" s="98" customFormat="1" hidden="1">
      <c r="A18" s="54" t="s">
        <v>32</v>
      </c>
      <c r="B18" s="57"/>
      <c r="C18" s="99"/>
      <c r="D18" s="57"/>
      <c r="E18" s="54"/>
    </row>
    <row r="19" spans="1:8" s="98" customFormat="1" hidden="1">
      <c r="A19" s="55"/>
      <c r="B19" s="57"/>
      <c r="C19" s="99"/>
      <c r="D19" s="57"/>
      <c r="E19" s="54"/>
    </row>
    <row r="20" spans="1:8" s="98" customFormat="1">
      <c r="A20" s="55" t="s">
        <v>146</v>
      </c>
      <c r="B20" s="57"/>
      <c r="C20" s="99"/>
      <c r="D20" s="57"/>
      <c r="E20" s="54"/>
    </row>
    <row r="21" spans="1:8" s="98" customFormat="1" hidden="1">
      <c r="A21" s="54" t="s">
        <v>34</v>
      </c>
      <c r="B21" s="57"/>
      <c r="C21" s="99"/>
      <c r="D21" s="57"/>
      <c r="E21" s="54"/>
      <c r="F21" s="98">
        <v>0</v>
      </c>
      <c r="G21" s="98">
        <v>0</v>
      </c>
      <c r="H21" s="98">
        <v>0</v>
      </c>
    </row>
    <row r="22" spans="1:8" s="98" customFormat="1" hidden="1">
      <c r="A22" s="54" t="s">
        <v>32</v>
      </c>
      <c r="B22" s="57"/>
      <c r="C22" s="99"/>
      <c r="D22" s="57"/>
      <c r="E22" s="54"/>
    </row>
    <row r="23" spans="1:8" s="98" customFormat="1" hidden="1">
      <c r="A23" s="55"/>
      <c r="B23" s="57"/>
      <c r="C23" s="99"/>
      <c r="D23" s="57"/>
      <c r="E23" s="54"/>
    </row>
    <row r="24" spans="1:8" s="98" customFormat="1">
      <c r="A24" s="55" t="s">
        <v>233</v>
      </c>
      <c r="B24" s="57"/>
      <c r="C24" s="99"/>
      <c r="D24" s="57"/>
      <c r="E24" s="54"/>
    </row>
    <row r="25" spans="1:8" s="98" customFormat="1">
      <c r="A25" s="54" t="s">
        <v>34</v>
      </c>
      <c r="B25" s="57"/>
      <c r="C25" s="99"/>
      <c r="D25" s="57"/>
      <c r="E25" s="54"/>
      <c r="F25" s="98">
        <v>0</v>
      </c>
      <c r="G25" s="98">
        <v>0</v>
      </c>
      <c r="H25" s="98">
        <v>0</v>
      </c>
    </row>
    <row r="26" spans="1:8" s="98" customFormat="1">
      <c r="A26" s="54" t="s">
        <v>32</v>
      </c>
      <c r="B26" s="57"/>
      <c r="C26" s="99"/>
      <c r="D26" s="57"/>
      <c r="E26" s="54"/>
    </row>
    <row r="27" spans="1:8" s="98" customFormat="1">
      <c r="A27" s="55"/>
      <c r="B27" s="57"/>
      <c r="C27" s="99"/>
      <c r="D27" s="57"/>
      <c r="E27" s="54"/>
    </row>
    <row r="28" spans="1:8" s="53" customFormat="1">
      <c r="A28" s="55" t="s">
        <v>234</v>
      </c>
      <c r="B28" s="57"/>
      <c r="C28" s="99"/>
      <c r="D28" s="57"/>
      <c r="E28" s="54"/>
    </row>
    <row r="29" spans="1:8" s="53" customFormat="1">
      <c r="A29" s="54" t="s">
        <v>355</v>
      </c>
      <c r="B29" s="57">
        <v>50</v>
      </c>
      <c r="C29" s="62" t="s">
        <v>737</v>
      </c>
      <c r="D29" s="57">
        <v>150</v>
      </c>
      <c r="E29" s="54" t="s">
        <v>246</v>
      </c>
      <c r="F29" s="53">
        <v>24</v>
      </c>
      <c r="G29" s="53">
        <v>0</v>
      </c>
      <c r="H29" s="53">
        <v>0</v>
      </c>
    </row>
    <row r="30" spans="1:8" s="53" customFormat="1">
      <c r="A30" s="54" t="s">
        <v>517</v>
      </c>
      <c r="B30" s="57"/>
      <c r="C30" s="99"/>
      <c r="D30" s="57"/>
      <c r="E30" s="54"/>
    </row>
    <row r="31" spans="1:8" s="53" customFormat="1">
      <c r="A31" s="54" t="s">
        <v>518</v>
      </c>
      <c r="B31" s="57"/>
      <c r="C31" s="99"/>
      <c r="D31" s="57"/>
      <c r="E31" s="54"/>
    </row>
    <row r="32" spans="1:8" s="53" customFormat="1">
      <c r="A32" s="54" t="s">
        <v>519</v>
      </c>
      <c r="B32" s="57"/>
      <c r="C32" s="99"/>
      <c r="D32" s="57"/>
      <c r="E32" s="54"/>
    </row>
    <row r="33" spans="1:5" s="53" customFormat="1">
      <c r="A33" s="54"/>
      <c r="B33" s="57"/>
      <c r="C33" s="99"/>
      <c r="D33" s="57"/>
      <c r="E33" s="54"/>
    </row>
    <row r="34" spans="1:5" s="53" customFormat="1">
      <c r="A34" s="54"/>
      <c r="B34" s="57"/>
      <c r="C34" s="99"/>
      <c r="D34" s="57"/>
      <c r="E34" s="54"/>
    </row>
    <row r="35" spans="1:5" s="53" customFormat="1">
      <c r="A35" s="54"/>
      <c r="B35" s="57"/>
      <c r="C35" s="99"/>
      <c r="D35" s="57"/>
      <c r="E35" s="54"/>
    </row>
    <row r="36" spans="1:5" s="53" customFormat="1">
      <c r="A36" s="54"/>
      <c r="B36" s="57"/>
      <c r="C36" s="99"/>
      <c r="D36" s="57"/>
      <c r="E36" s="54"/>
    </row>
    <row r="37" spans="1:5" s="53" customFormat="1">
      <c r="A37" s="54"/>
      <c r="B37" s="57"/>
      <c r="C37" s="99"/>
      <c r="D37" s="57"/>
      <c r="E37" s="54"/>
    </row>
    <row r="38" spans="1:5" s="53" customFormat="1">
      <c r="A38" s="54"/>
      <c r="B38" s="57"/>
      <c r="C38" s="99"/>
      <c r="D38" s="57"/>
      <c r="E38" s="54"/>
    </row>
    <row r="39" spans="1:5" s="53" customFormat="1">
      <c r="A39" s="54"/>
      <c r="B39" s="57"/>
      <c r="C39" s="99"/>
      <c r="D39" s="57"/>
      <c r="E39" s="54"/>
    </row>
    <row r="40" spans="1:5" s="53" customFormat="1">
      <c r="A40" s="54"/>
      <c r="B40" s="57"/>
      <c r="C40" s="99"/>
      <c r="D40" s="57"/>
      <c r="E40" s="54"/>
    </row>
    <row r="41" spans="1:5" s="53" customFormat="1">
      <c r="A41" s="54"/>
      <c r="B41" s="57"/>
      <c r="C41" s="99"/>
      <c r="D41" s="57"/>
      <c r="E41" s="54"/>
    </row>
    <row r="42" spans="1:5" s="53" customFormat="1">
      <c r="A42" s="54"/>
      <c r="B42" s="57"/>
      <c r="C42" s="99"/>
      <c r="D42" s="57"/>
      <c r="E42" s="54"/>
    </row>
    <row r="43" spans="1:5" s="53" customFormat="1">
      <c r="A43" s="54"/>
      <c r="B43" s="57"/>
      <c r="C43" s="99"/>
      <c r="D43" s="57"/>
      <c r="E43" s="54"/>
    </row>
    <row r="44" spans="1:5" s="53" customFormat="1">
      <c r="A44" s="54"/>
      <c r="B44" s="57"/>
      <c r="C44" s="99"/>
      <c r="D44" s="57"/>
      <c r="E44" s="54"/>
    </row>
    <row r="45" spans="1:5" s="53" customFormat="1">
      <c r="A45" s="54"/>
      <c r="B45" s="60"/>
      <c r="C45" s="61"/>
      <c r="D45" s="60"/>
      <c r="E45" s="54"/>
    </row>
    <row r="46" spans="1:5" s="53" customFormat="1">
      <c r="A46" s="54"/>
      <c r="B46" s="60"/>
      <c r="C46" s="61"/>
      <c r="D46" s="60"/>
      <c r="E46" s="54"/>
    </row>
    <row r="47" spans="1:5" s="53" customFormat="1">
      <c r="A47" s="54"/>
      <c r="B47" s="60"/>
      <c r="C47" s="61"/>
      <c r="D47" s="60"/>
      <c r="E47" s="54"/>
    </row>
    <row r="48" spans="1:5" s="53" customFormat="1">
      <c r="A48" s="54"/>
      <c r="B48" s="60"/>
      <c r="C48" s="61"/>
      <c r="D48" s="60"/>
      <c r="E48" s="54"/>
    </row>
    <row r="49" spans="1:8" s="68" customFormat="1">
      <c r="A49" s="64" t="s">
        <v>1</v>
      </c>
      <c r="B49" s="65">
        <f>SUM(B4:B48)</f>
        <v>100</v>
      </c>
      <c r="C49" s="66" t="s">
        <v>520</v>
      </c>
      <c r="D49" s="65">
        <f>SUM(D4:D48)</f>
        <v>190</v>
      </c>
      <c r="E49" s="67"/>
      <c r="F49" s="68">
        <f>SUM(F4:F48)</f>
        <v>25</v>
      </c>
      <c r="G49" s="68">
        <f t="shared" ref="G49:H49" si="0">SUM(G4:G48)</f>
        <v>0</v>
      </c>
      <c r="H49" s="68">
        <f t="shared" si="0"/>
        <v>0</v>
      </c>
    </row>
    <row r="50" spans="1:8" s="53" customFormat="1">
      <c r="B50" s="69"/>
      <c r="D50" s="69"/>
    </row>
    <row r="51" spans="1:8" s="53" customFormat="1">
      <c r="B51" s="69"/>
      <c r="D51" s="69"/>
    </row>
    <row r="52" spans="1:8" s="53" customFormat="1">
      <c r="B52" s="69"/>
      <c r="D52" s="69"/>
    </row>
    <row r="53" spans="1:8" s="53" customFormat="1">
      <c r="B53" s="69"/>
      <c r="D53" s="69"/>
    </row>
    <row r="54" spans="1:8" s="53" customFormat="1">
      <c r="B54" s="69"/>
      <c r="D54" s="69"/>
    </row>
    <row r="55" spans="1:8" s="53" customFormat="1">
      <c r="B55" s="69"/>
      <c r="D55" s="69"/>
    </row>
    <row r="56" spans="1:8" s="53" customFormat="1">
      <c r="B56" s="69"/>
      <c r="D56" s="69"/>
    </row>
  </sheetData>
  <mergeCells count="2">
    <mergeCell ref="A1:E1"/>
    <mergeCell ref="A2:E2"/>
  </mergeCells>
  <printOptions horizontalCentered="1"/>
  <pageMargins left="0.48" right="0.31" top="0.98425196850393704" bottom="0.78740157480314965" header="0.51181102362204722" footer="0.98425196850393704"/>
  <pageSetup paperSize="9" scale="8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49"/>
  <sheetViews>
    <sheetView workbookViewId="0">
      <pane ySplit="3" topLeftCell="A4" activePane="bottomLeft" state="frozen"/>
      <selection activeCell="A3" sqref="A3:D3"/>
      <selection pane="bottomLeft" activeCell="A4" sqref="A4"/>
    </sheetView>
  </sheetViews>
  <sheetFormatPr defaultColWidth="9.140625" defaultRowHeight="21"/>
  <cols>
    <col min="1" max="1" width="43.140625" style="44" customWidth="1"/>
    <col min="2" max="2" width="11.140625" style="70" customWidth="1"/>
    <col min="3" max="3" width="16" style="44" customWidth="1"/>
    <col min="4" max="4" width="11.28515625" style="70" customWidth="1"/>
    <col min="5" max="5" width="32.140625" style="44" customWidth="1"/>
    <col min="6" max="16384" width="9.140625" style="44"/>
  </cols>
  <sheetData>
    <row r="1" spans="1:12" s="71" customFormat="1" ht="23.25">
      <c r="A1" s="159" t="s">
        <v>68</v>
      </c>
      <c r="B1" s="159"/>
      <c r="C1" s="159"/>
      <c r="D1" s="159"/>
      <c r="E1" s="159"/>
    </row>
    <row r="2" spans="1:12" s="71" customFormat="1" ht="23.25">
      <c r="A2" s="159" t="s">
        <v>235</v>
      </c>
      <c r="B2" s="159"/>
      <c r="C2" s="159"/>
      <c r="D2" s="159"/>
      <c r="E2" s="159"/>
    </row>
    <row r="3" spans="1:12" s="48" customFormat="1" ht="69.75" customHeight="1">
      <c r="A3" s="45" t="s">
        <v>29</v>
      </c>
      <c r="B3" s="46" t="s">
        <v>30</v>
      </c>
      <c r="C3" s="47" t="s">
        <v>869</v>
      </c>
      <c r="D3" s="46" t="s">
        <v>31</v>
      </c>
      <c r="E3" s="45" t="s">
        <v>0</v>
      </c>
      <c r="F3" s="73"/>
      <c r="G3" s="72"/>
      <c r="H3" s="73"/>
      <c r="I3" s="74"/>
      <c r="J3" s="72"/>
      <c r="K3" s="73"/>
      <c r="L3" s="74"/>
    </row>
    <row r="4" spans="1:12" s="53" customFormat="1">
      <c r="A4" s="49" t="s">
        <v>235</v>
      </c>
      <c r="B4" s="57"/>
      <c r="C4" s="58"/>
      <c r="D4" s="57"/>
      <c r="E4" s="52"/>
    </row>
    <row r="5" spans="1:12" s="53" customFormat="1">
      <c r="A5" s="54" t="s">
        <v>34</v>
      </c>
      <c r="B5" s="57"/>
      <c r="C5" s="58"/>
      <c r="D5" s="57"/>
      <c r="E5" s="52"/>
    </row>
    <row r="6" spans="1:12" s="53" customFormat="1">
      <c r="A6" s="54" t="s">
        <v>32</v>
      </c>
      <c r="B6" s="57"/>
      <c r="C6" s="58"/>
      <c r="D6" s="57"/>
      <c r="E6" s="52"/>
    </row>
    <row r="7" spans="1:12" s="53" customFormat="1">
      <c r="A7" s="55"/>
      <c r="B7" s="57"/>
      <c r="C7" s="58"/>
      <c r="D7" s="57"/>
      <c r="E7" s="52"/>
    </row>
    <row r="8" spans="1:12" s="53" customFormat="1">
      <c r="A8" s="55" t="s">
        <v>80</v>
      </c>
      <c r="B8" s="57"/>
      <c r="C8" s="58"/>
      <c r="D8" s="57"/>
      <c r="E8" s="56"/>
    </row>
    <row r="9" spans="1:12" s="53" customFormat="1">
      <c r="A9" s="116" t="s">
        <v>521</v>
      </c>
      <c r="B9" s="57">
        <v>40</v>
      </c>
      <c r="C9" s="58" t="s">
        <v>718</v>
      </c>
      <c r="D9" s="57">
        <v>400</v>
      </c>
      <c r="E9" s="56" t="s">
        <v>84</v>
      </c>
      <c r="F9" s="53">
        <v>0</v>
      </c>
      <c r="G9" s="53">
        <v>0</v>
      </c>
      <c r="H9" s="53">
        <v>0</v>
      </c>
      <c r="J9" s="53" t="s">
        <v>83</v>
      </c>
    </row>
    <row r="10" spans="1:12" s="53" customFormat="1">
      <c r="A10" s="116" t="s">
        <v>81</v>
      </c>
      <c r="B10" s="57"/>
      <c r="C10" s="58"/>
      <c r="D10" s="57"/>
      <c r="E10" s="56"/>
    </row>
    <row r="11" spans="1:12" s="53" customFormat="1">
      <c r="A11" s="76" t="s">
        <v>82</v>
      </c>
      <c r="B11" s="57"/>
      <c r="C11" s="58"/>
      <c r="D11" s="57"/>
      <c r="E11" s="56"/>
    </row>
    <row r="12" spans="1:12" s="53" customFormat="1">
      <c r="A12" s="116" t="s">
        <v>522</v>
      </c>
      <c r="B12" s="57">
        <v>12</v>
      </c>
      <c r="C12" s="58" t="s">
        <v>717</v>
      </c>
      <c r="D12" s="57">
        <v>5</v>
      </c>
      <c r="E12" s="56"/>
      <c r="F12" s="53">
        <v>0</v>
      </c>
      <c r="G12" s="53">
        <v>0</v>
      </c>
      <c r="H12" s="53">
        <v>0</v>
      </c>
      <c r="J12" s="53" t="s">
        <v>88</v>
      </c>
    </row>
    <row r="13" spans="1:12" s="53" customFormat="1">
      <c r="A13" s="116" t="s">
        <v>85</v>
      </c>
      <c r="B13" s="57"/>
      <c r="C13" s="58"/>
      <c r="D13" s="57"/>
      <c r="E13" s="56"/>
    </row>
    <row r="14" spans="1:12" s="53" customFormat="1">
      <c r="A14" s="76" t="s">
        <v>86</v>
      </c>
      <c r="B14" s="57"/>
      <c r="C14" s="58"/>
      <c r="D14" s="57"/>
      <c r="E14" s="56"/>
    </row>
    <row r="15" spans="1:12" s="53" customFormat="1">
      <c r="A15" s="54" t="s">
        <v>87</v>
      </c>
      <c r="B15" s="57"/>
      <c r="C15" s="58"/>
      <c r="D15" s="57"/>
      <c r="E15" s="56"/>
    </row>
    <row r="16" spans="1:12" s="53" customFormat="1">
      <c r="A16" s="54"/>
      <c r="B16" s="57"/>
      <c r="C16" s="58"/>
      <c r="D16" s="57"/>
      <c r="E16" s="56"/>
    </row>
    <row r="17" spans="1:8" s="53" customFormat="1">
      <c r="A17" s="104" t="s">
        <v>73</v>
      </c>
      <c r="B17" s="57"/>
      <c r="C17" s="58"/>
      <c r="D17" s="57"/>
      <c r="E17" s="56"/>
    </row>
    <row r="18" spans="1:8" s="53" customFormat="1">
      <c r="A18" s="54" t="s">
        <v>523</v>
      </c>
      <c r="B18" s="57">
        <v>20</v>
      </c>
      <c r="C18" s="58" t="s">
        <v>303</v>
      </c>
      <c r="D18" s="57">
        <v>100</v>
      </c>
      <c r="E18" s="56"/>
      <c r="F18" s="53">
        <v>10</v>
      </c>
      <c r="G18" s="53">
        <v>0</v>
      </c>
      <c r="H18" s="53">
        <v>0</v>
      </c>
    </row>
    <row r="19" spans="1:8" s="53" customFormat="1">
      <c r="A19" s="54"/>
      <c r="B19" s="57"/>
      <c r="C19" s="58"/>
      <c r="D19" s="57"/>
      <c r="E19" s="56"/>
    </row>
    <row r="20" spans="1:8" s="53" customFormat="1">
      <c r="A20" s="104" t="s">
        <v>524</v>
      </c>
      <c r="B20" s="57"/>
      <c r="C20" s="58"/>
      <c r="D20" s="57"/>
      <c r="E20" s="56"/>
    </row>
    <row r="21" spans="1:8" s="53" customFormat="1">
      <c r="A21" s="54" t="s">
        <v>525</v>
      </c>
      <c r="B21" s="57">
        <v>80</v>
      </c>
      <c r="C21" s="58"/>
      <c r="D21" s="57">
        <v>200</v>
      </c>
      <c r="E21" s="54"/>
      <c r="F21" s="53">
        <v>0</v>
      </c>
      <c r="G21" s="53">
        <v>0</v>
      </c>
      <c r="H21" s="53">
        <v>0</v>
      </c>
    </row>
    <row r="22" spans="1:8" s="53" customFormat="1">
      <c r="A22" s="54" t="s">
        <v>526</v>
      </c>
      <c r="B22" s="57"/>
      <c r="C22" s="58"/>
      <c r="D22" s="57"/>
      <c r="E22" s="56"/>
    </row>
    <row r="23" spans="1:8" s="53" customFormat="1">
      <c r="A23" s="54" t="s">
        <v>527</v>
      </c>
      <c r="B23" s="57"/>
      <c r="C23" s="58"/>
      <c r="D23" s="57"/>
      <c r="E23" s="56"/>
    </row>
    <row r="24" spans="1:8" s="53" customFormat="1">
      <c r="A24" s="54" t="s">
        <v>541</v>
      </c>
      <c r="B24" s="57"/>
      <c r="C24" s="58"/>
      <c r="D24" s="57"/>
      <c r="E24" s="56"/>
    </row>
    <row r="25" spans="1:8" s="53" customFormat="1">
      <c r="A25" s="54"/>
      <c r="B25" s="57"/>
      <c r="C25" s="58"/>
      <c r="D25" s="57"/>
      <c r="E25" s="56"/>
    </row>
    <row r="26" spans="1:8" s="53" customFormat="1">
      <c r="A26" s="55" t="s">
        <v>74</v>
      </c>
      <c r="B26" s="57"/>
      <c r="C26" s="58"/>
      <c r="D26" s="57"/>
      <c r="E26" s="56"/>
    </row>
    <row r="27" spans="1:8" s="53" customFormat="1">
      <c r="A27" s="54" t="s">
        <v>528</v>
      </c>
      <c r="B27" s="57">
        <v>200</v>
      </c>
      <c r="C27" s="58" t="s">
        <v>774</v>
      </c>
      <c r="D27" s="57">
        <v>5093</v>
      </c>
      <c r="E27" s="56"/>
      <c r="F27" s="117">
        <v>1000</v>
      </c>
      <c r="G27" s="53">
        <v>0</v>
      </c>
      <c r="H27" s="53">
        <v>0</v>
      </c>
    </row>
    <row r="28" spans="1:8" s="53" customFormat="1">
      <c r="A28" s="54" t="s">
        <v>529</v>
      </c>
      <c r="B28" s="57"/>
      <c r="C28" s="58"/>
      <c r="D28" s="57"/>
      <c r="E28" s="56"/>
    </row>
    <row r="29" spans="1:8" s="53" customFormat="1">
      <c r="A29" s="54"/>
      <c r="B29" s="57"/>
      <c r="C29" s="58"/>
      <c r="D29" s="57"/>
      <c r="E29" s="56"/>
    </row>
    <row r="30" spans="1:8" s="53" customFormat="1">
      <c r="A30" s="55" t="s">
        <v>75</v>
      </c>
      <c r="B30" s="57"/>
      <c r="C30" s="58"/>
      <c r="D30" s="57"/>
      <c r="E30" s="52"/>
    </row>
    <row r="31" spans="1:8" s="53" customFormat="1">
      <c r="A31" s="54" t="s">
        <v>530</v>
      </c>
      <c r="B31" s="57">
        <v>32</v>
      </c>
      <c r="C31" s="58" t="s">
        <v>20</v>
      </c>
      <c r="D31" s="57">
        <v>70</v>
      </c>
      <c r="E31" s="56"/>
      <c r="F31" s="53">
        <v>4</v>
      </c>
      <c r="G31" s="53">
        <v>0</v>
      </c>
      <c r="H31" s="53">
        <v>0</v>
      </c>
    </row>
    <row r="32" spans="1:8" s="53" customFormat="1">
      <c r="A32" s="54" t="s">
        <v>531</v>
      </c>
      <c r="B32" s="57"/>
      <c r="C32" s="58"/>
      <c r="D32" s="57"/>
      <c r="E32" s="56"/>
    </row>
    <row r="33" spans="1:8" s="53" customFormat="1">
      <c r="A33" s="54" t="s">
        <v>532</v>
      </c>
      <c r="B33" s="57"/>
      <c r="C33" s="58"/>
      <c r="D33" s="57"/>
      <c r="E33" s="56"/>
    </row>
    <row r="34" spans="1:8" s="53" customFormat="1">
      <c r="A34" s="54" t="s">
        <v>533</v>
      </c>
      <c r="B34" s="57">
        <v>10</v>
      </c>
      <c r="C34" s="58" t="s">
        <v>18</v>
      </c>
      <c r="D34" s="57">
        <v>15</v>
      </c>
      <c r="E34" s="56"/>
      <c r="F34" s="53">
        <v>1</v>
      </c>
      <c r="G34" s="53">
        <v>0</v>
      </c>
      <c r="H34" s="53">
        <v>0</v>
      </c>
    </row>
    <row r="35" spans="1:8" s="53" customFormat="1">
      <c r="A35" s="54" t="s">
        <v>534</v>
      </c>
      <c r="B35" s="57"/>
      <c r="C35" s="58"/>
      <c r="D35" s="57"/>
      <c r="E35" s="56"/>
    </row>
    <row r="36" spans="1:8" s="53" customFormat="1">
      <c r="A36" s="54" t="s">
        <v>535</v>
      </c>
      <c r="B36" s="57"/>
      <c r="C36" s="58"/>
      <c r="D36" s="57"/>
      <c r="E36" s="56"/>
    </row>
    <row r="37" spans="1:8" s="53" customFormat="1">
      <c r="A37" s="54"/>
      <c r="B37" s="57"/>
      <c r="C37" s="58"/>
      <c r="D37" s="57"/>
      <c r="E37" s="56"/>
    </row>
    <row r="38" spans="1:8" s="53" customFormat="1">
      <c r="A38" s="91"/>
      <c r="B38" s="85"/>
      <c r="C38" s="105"/>
      <c r="D38" s="85"/>
      <c r="E38" s="87"/>
    </row>
    <row r="39" spans="1:8" s="53" customFormat="1">
      <c r="A39" s="59" t="s">
        <v>76</v>
      </c>
      <c r="B39" s="57"/>
      <c r="C39" s="58"/>
      <c r="D39" s="57"/>
      <c r="E39" s="56"/>
    </row>
    <row r="40" spans="1:8" s="53" customFormat="1">
      <c r="A40" s="54" t="s">
        <v>536</v>
      </c>
      <c r="B40" s="57">
        <v>15</v>
      </c>
      <c r="C40" s="58" t="s">
        <v>539</v>
      </c>
      <c r="D40" s="57">
        <v>150</v>
      </c>
      <c r="E40" s="56"/>
      <c r="F40" s="53">
        <v>0</v>
      </c>
      <c r="G40" s="53">
        <v>0</v>
      </c>
      <c r="H40" s="53">
        <v>19</v>
      </c>
    </row>
    <row r="41" spans="1:8" s="53" customFormat="1">
      <c r="A41" s="54" t="s">
        <v>537</v>
      </c>
      <c r="B41" s="57"/>
      <c r="C41" s="58"/>
      <c r="D41" s="57"/>
      <c r="E41" s="56"/>
    </row>
    <row r="42" spans="1:8" s="53" customFormat="1">
      <c r="A42" s="54" t="s">
        <v>538</v>
      </c>
      <c r="B42" s="57"/>
      <c r="C42" s="58"/>
      <c r="D42" s="57"/>
      <c r="E42" s="54"/>
    </row>
    <row r="43" spans="1:8" s="53" customFormat="1">
      <c r="A43" s="56" t="s">
        <v>540</v>
      </c>
      <c r="B43" s="57"/>
      <c r="C43" s="58"/>
      <c r="D43" s="57"/>
      <c r="E43" s="52"/>
    </row>
    <row r="44" spans="1:8" s="53" customFormat="1">
      <c r="A44" s="54"/>
      <c r="B44" s="57"/>
      <c r="C44" s="58"/>
      <c r="D44" s="57"/>
      <c r="E44" s="52"/>
    </row>
    <row r="45" spans="1:8" s="53" customFormat="1">
      <c r="A45" s="54"/>
      <c r="B45" s="57"/>
      <c r="C45" s="58"/>
      <c r="D45" s="57"/>
      <c r="E45" s="52"/>
    </row>
    <row r="46" spans="1:8" s="53" customFormat="1">
      <c r="A46" s="54"/>
      <c r="B46" s="57"/>
      <c r="C46" s="58"/>
      <c r="D46" s="57"/>
      <c r="E46" s="52"/>
    </row>
    <row r="47" spans="1:8" s="53" customFormat="1">
      <c r="A47" s="54"/>
      <c r="B47" s="57"/>
      <c r="C47" s="58"/>
      <c r="D47" s="57"/>
      <c r="E47" s="52"/>
    </row>
    <row r="48" spans="1:8" s="53" customFormat="1" ht="21.75" customHeight="1">
      <c r="A48" s="91"/>
      <c r="B48" s="92"/>
      <c r="C48" s="93"/>
      <c r="D48" s="92"/>
      <c r="E48" s="91"/>
    </row>
    <row r="49" spans="1:9" s="53" customFormat="1">
      <c r="A49" s="64" t="s">
        <v>1</v>
      </c>
      <c r="B49" s="65">
        <f>SUM(B4:B48)</f>
        <v>409</v>
      </c>
      <c r="C49" s="115" t="s">
        <v>542</v>
      </c>
      <c r="D49" s="65">
        <f>SUM(D4:D48)</f>
        <v>6033</v>
      </c>
      <c r="E49" s="94"/>
      <c r="F49" s="68">
        <f>SUM(F4:F48)</f>
        <v>1015</v>
      </c>
      <c r="G49" s="68">
        <f>SUM(G4:G48)</f>
        <v>0</v>
      </c>
      <c r="H49" s="68">
        <f>SUM(H4:H48)</f>
        <v>19</v>
      </c>
      <c r="I49" s="68"/>
    </row>
  </sheetData>
  <mergeCells count="2">
    <mergeCell ref="A1:E1"/>
    <mergeCell ref="A2:E2"/>
  </mergeCells>
  <printOptions horizontalCentered="1"/>
  <pageMargins left="0.43307086614173229" right="0.31496062992125984" top="0.98425196850393704" bottom="0.78740157480314965" header="0.51181102362204722" footer="0.98425196850393704"/>
  <pageSetup paperSize="9" scale="8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57"/>
  <sheetViews>
    <sheetView workbookViewId="0">
      <pane ySplit="3" topLeftCell="A4" activePane="bottomLeft" state="frozen"/>
      <selection activeCell="A3" sqref="A3:D3"/>
      <selection pane="bottomLeft" activeCell="A4" sqref="A4"/>
    </sheetView>
  </sheetViews>
  <sheetFormatPr defaultColWidth="9.140625" defaultRowHeight="21"/>
  <cols>
    <col min="1" max="1" width="43.140625" style="44" customWidth="1"/>
    <col min="2" max="2" width="10.7109375" style="70" customWidth="1"/>
    <col min="3" max="3" width="16" style="44" customWidth="1"/>
    <col min="4" max="4" width="11.85546875" style="70" customWidth="1"/>
    <col min="5" max="5" width="33" style="44" customWidth="1"/>
    <col min="6" max="16384" width="9.140625" style="44"/>
  </cols>
  <sheetData>
    <row r="1" spans="1:11" s="71" customFormat="1" ht="23.25">
      <c r="A1" s="159" t="s">
        <v>68</v>
      </c>
      <c r="B1" s="159"/>
      <c r="C1" s="159"/>
      <c r="D1" s="159"/>
      <c r="E1" s="159"/>
    </row>
    <row r="2" spans="1:11" s="71" customFormat="1" ht="23.25">
      <c r="A2" s="159" t="s">
        <v>236</v>
      </c>
      <c r="B2" s="159"/>
      <c r="C2" s="159"/>
      <c r="D2" s="159"/>
      <c r="E2" s="159"/>
    </row>
    <row r="3" spans="1:11" s="48" customFormat="1" ht="69.75" customHeight="1">
      <c r="A3" s="45" t="s">
        <v>29</v>
      </c>
      <c r="B3" s="46" t="s">
        <v>30</v>
      </c>
      <c r="C3" s="47" t="s">
        <v>869</v>
      </c>
      <c r="D3" s="46" t="s">
        <v>31</v>
      </c>
      <c r="E3" s="45" t="s">
        <v>0</v>
      </c>
      <c r="F3" s="72"/>
      <c r="G3" s="73"/>
      <c r="H3" s="74"/>
      <c r="I3" s="72"/>
      <c r="J3" s="73"/>
      <c r="K3" s="74"/>
    </row>
    <row r="4" spans="1:11" s="53" customFormat="1">
      <c r="A4" s="63" t="s">
        <v>236</v>
      </c>
      <c r="B4" s="60"/>
      <c r="C4" s="61"/>
      <c r="D4" s="60"/>
      <c r="E4" s="54"/>
    </row>
    <row r="5" spans="1:11" s="53" customFormat="1" hidden="1">
      <c r="A5" s="54" t="s">
        <v>34</v>
      </c>
      <c r="B5" s="118"/>
      <c r="C5" s="62"/>
      <c r="D5" s="118"/>
      <c r="E5" s="56"/>
      <c r="F5" s="53">
        <v>0</v>
      </c>
      <c r="G5" s="53">
        <v>0</v>
      </c>
      <c r="H5" s="53">
        <v>0</v>
      </c>
    </row>
    <row r="6" spans="1:11" s="53" customFormat="1" hidden="1">
      <c r="A6" s="54" t="s">
        <v>32</v>
      </c>
      <c r="B6" s="118"/>
      <c r="C6" s="58"/>
      <c r="D6" s="118"/>
      <c r="E6" s="56"/>
    </row>
    <row r="7" spans="1:11" s="53" customFormat="1" hidden="1">
      <c r="A7" s="59"/>
      <c r="B7" s="60"/>
      <c r="C7" s="61"/>
      <c r="D7" s="60"/>
      <c r="E7" s="54"/>
    </row>
    <row r="8" spans="1:11" s="53" customFormat="1">
      <c r="A8" s="63" t="s">
        <v>152</v>
      </c>
      <c r="B8" s="60"/>
      <c r="C8" s="61"/>
      <c r="D8" s="60"/>
      <c r="E8" s="54"/>
    </row>
    <row r="9" spans="1:11" s="53" customFormat="1" hidden="1">
      <c r="A9" s="54" t="s">
        <v>34</v>
      </c>
      <c r="B9" s="118"/>
      <c r="C9" s="62"/>
      <c r="D9" s="118"/>
      <c r="E9" s="56"/>
      <c r="F9" s="53">
        <v>0</v>
      </c>
      <c r="G9" s="53">
        <v>0</v>
      </c>
      <c r="H9" s="53">
        <v>0</v>
      </c>
    </row>
    <row r="10" spans="1:11" s="53" customFormat="1" hidden="1">
      <c r="A10" s="54" t="s">
        <v>32</v>
      </c>
      <c r="B10" s="118"/>
      <c r="C10" s="58"/>
      <c r="D10" s="118"/>
      <c r="E10" s="56"/>
    </row>
    <row r="11" spans="1:11" s="53" customFormat="1" hidden="1">
      <c r="A11" s="59"/>
      <c r="B11" s="60"/>
      <c r="C11" s="61"/>
      <c r="D11" s="60"/>
      <c r="E11" s="54"/>
    </row>
    <row r="12" spans="1:11" s="53" customFormat="1">
      <c r="A12" s="59" t="s">
        <v>153</v>
      </c>
      <c r="B12" s="60"/>
      <c r="C12" s="61"/>
      <c r="D12" s="60"/>
      <c r="E12" s="54"/>
    </row>
    <row r="13" spans="1:11" s="53" customFormat="1" hidden="1">
      <c r="A13" s="54" t="s">
        <v>34</v>
      </c>
      <c r="B13" s="118"/>
      <c r="C13" s="62"/>
      <c r="D13" s="118"/>
      <c r="E13" s="56"/>
      <c r="F13" s="53">
        <v>0</v>
      </c>
      <c r="G13" s="53">
        <v>0</v>
      </c>
      <c r="H13" s="53">
        <v>0</v>
      </c>
    </row>
    <row r="14" spans="1:11" s="53" customFormat="1" hidden="1">
      <c r="A14" s="54" t="s">
        <v>32</v>
      </c>
      <c r="B14" s="118"/>
      <c r="C14" s="58"/>
      <c r="D14" s="118"/>
      <c r="E14" s="56"/>
    </row>
    <row r="15" spans="1:11" s="53" customFormat="1" hidden="1">
      <c r="A15" s="54"/>
      <c r="B15" s="118"/>
      <c r="C15" s="58"/>
      <c r="D15" s="118"/>
      <c r="E15" s="56"/>
    </row>
    <row r="16" spans="1:11" s="53" customFormat="1">
      <c r="A16" s="75" t="s">
        <v>154</v>
      </c>
      <c r="B16" s="118"/>
      <c r="C16" s="58"/>
      <c r="D16" s="118"/>
      <c r="E16" s="56"/>
    </row>
    <row r="17" spans="1:8" s="53" customFormat="1">
      <c r="A17" s="54" t="s">
        <v>34</v>
      </c>
      <c r="B17" s="118"/>
      <c r="C17" s="62"/>
      <c r="D17" s="118"/>
      <c r="E17" s="56"/>
      <c r="F17" s="53">
        <v>0</v>
      </c>
      <c r="G17" s="53">
        <v>0</v>
      </c>
      <c r="H17" s="53">
        <v>0</v>
      </c>
    </row>
    <row r="18" spans="1:8" s="53" customFormat="1">
      <c r="A18" s="54" t="s">
        <v>32</v>
      </c>
      <c r="B18" s="118"/>
      <c r="C18" s="58"/>
      <c r="D18" s="118"/>
      <c r="E18" s="56"/>
    </row>
    <row r="19" spans="1:8" s="53" customFormat="1">
      <c r="A19" s="54"/>
      <c r="B19" s="118"/>
      <c r="C19" s="58"/>
      <c r="D19" s="118"/>
      <c r="E19" s="56"/>
    </row>
    <row r="20" spans="1:8" s="53" customFormat="1">
      <c r="A20" s="55" t="s">
        <v>155</v>
      </c>
      <c r="B20" s="57"/>
      <c r="C20" s="58"/>
      <c r="D20" s="57"/>
      <c r="E20" s="56"/>
    </row>
    <row r="21" spans="1:8" s="53" customFormat="1">
      <c r="A21" s="54" t="s">
        <v>543</v>
      </c>
      <c r="B21" s="57">
        <v>25</v>
      </c>
      <c r="C21" s="99" t="s">
        <v>16</v>
      </c>
      <c r="D21" s="57">
        <v>130</v>
      </c>
      <c r="E21" s="56" t="s">
        <v>560</v>
      </c>
      <c r="F21" s="53">
        <v>2</v>
      </c>
      <c r="G21" s="53">
        <v>0</v>
      </c>
      <c r="H21" s="53">
        <v>0</v>
      </c>
    </row>
    <row r="22" spans="1:8" s="53" customFormat="1">
      <c r="A22" s="54" t="s">
        <v>544</v>
      </c>
      <c r="B22" s="57"/>
      <c r="C22" s="99"/>
      <c r="D22" s="57"/>
      <c r="E22" s="56" t="s">
        <v>806</v>
      </c>
    </row>
    <row r="23" spans="1:8" s="53" customFormat="1">
      <c r="A23" s="54" t="s">
        <v>545</v>
      </c>
      <c r="B23" s="57"/>
      <c r="C23" s="99"/>
      <c r="D23" s="57"/>
      <c r="E23" s="56" t="s">
        <v>269</v>
      </c>
    </row>
    <row r="24" spans="1:8" s="53" customFormat="1">
      <c r="A24" s="54" t="s">
        <v>546</v>
      </c>
      <c r="B24" s="57"/>
      <c r="C24" s="99"/>
      <c r="D24" s="57"/>
      <c r="E24" s="56"/>
    </row>
    <row r="25" spans="1:8" s="53" customFormat="1">
      <c r="A25" s="54" t="s">
        <v>547</v>
      </c>
      <c r="B25" s="57">
        <v>3</v>
      </c>
      <c r="C25" s="99" t="s">
        <v>558</v>
      </c>
      <c r="D25" s="57" t="s">
        <v>3</v>
      </c>
      <c r="E25" s="56" t="s">
        <v>807</v>
      </c>
      <c r="F25" s="53">
        <v>0</v>
      </c>
      <c r="G25" s="53">
        <v>1</v>
      </c>
      <c r="H25" s="53">
        <v>0</v>
      </c>
    </row>
    <row r="26" spans="1:8" s="53" customFormat="1">
      <c r="A26" s="54" t="s">
        <v>548</v>
      </c>
      <c r="B26" s="57"/>
      <c r="C26" s="99"/>
      <c r="D26" s="57"/>
      <c r="E26" s="56"/>
    </row>
    <row r="27" spans="1:8" s="53" customFormat="1">
      <c r="A27" s="54" t="s">
        <v>549</v>
      </c>
      <c r="B27" s="57"/>
      <c r="C27" s="99"/>
      <c r="D27" s="57"/>
      <c r="E27" s="56"/>
    </row>
    <row r="28" spans="1:8" s="53" customFormat="1">
      <c r="A28" s="54" t="s">
        <v>270</v>
      </c>
      <c r="B28" s="57"/>
      <c r="C28" s="99"/>
      <c r="D28" s="57"/>
      <c r="E28" s="54"/>
    </row>
    <row r="29" spans="1:8" s="53" customFormat="1">
      <c r="A29" s="54"/>
      <c r="B29" s="57"/>
      <c r="C29" s="58"/>
      <c r="D29" s="57"/>
      <c r="E29" s="56"/>
    </row>
    <row r="30" spans="1:8" s="53" customFormat="1">
      <c r="A30" s="55" t="s">
        <v>156</v>
      </c>
      <c r="B30" s="57"/>
      <c r="C30" s="58"/>
      <c r="D30" s="57"/>
      <c r="E30" s="52"/>
    </row>
    <row r="31" spans="1:8" s="53" customFormat="1">
      <c r="A31" s="54" t="s">
        <v>34</v>
      </c>
      <c r="B31" s="57"/>
      <c r="C31" s="99"/>
      <c r="D31" s="57"/>
      <c r="E31" s="56"/>
      <c r="F31" s="53">
        <v>0</v>
      </c>
      <c r="G31" s="53">
        <v>0</v>
      </c>
      <c r="H31" s="53">
        <v>0</v>
      </c>
    </row>
    <row r="32" spans="1:8" s="53" customFormat="1">
      <c r="A32" s="54" t="s">
        <v>32</v>
      </c>
      <c r="B32" s="57"/>
      <c r="C32" s="99"/>
      <c r="D32" s="57"/>
      <c r="E32" s="56"/>
    </row>
    <row r="33" spans="1:8" s="53" customFormat="1">
      <c r="A33" s="54"/>
      <c r="B33" s="60"/>
      <c r="C33" s="61"/>
      <c r="D33" s="60"/>
      <c r="E33" s="54"/>
    </row>
    <row r="34" spans="1:8" s="53" customFormat="1">
      <c r="A34" s="55" t="s">
        <v>157</v>
      </c>
      <c r="B34" s="57"/>
      <c r="C34" s="58"/>
      <c r="D34" s="57"/>
      <c r="E34" s="52"/>
    </row>
    <row r="35" spans="1:8" s="53" customFormat="1">
      <c r="A35" s="56" t="s">
        <v>550</v>
      </c>
      <c r="B35" s="57">
        <v>5</v>
      </c>
      <c r="C35" s="99" t="s">
        <v>18</v>
      </c>
      <c r="D35" s="57">
        <v>30</v>
      </c>
      <c r="E35" s="61"/>
      <c r="F35" s="53">
        <v>1</v>
      </c>
      <c r="G35" s="53">
        <v>0</v>
      </c>
      <c r="H35" s="53">
        <v>0</v>
      </c>
    </row>
    <row r="36" spans="1:8" s="53" customFormat="1">
      <c r="A36" s="56" t="s">
        <v>551</v>
      </c>
      <c r="B36" s="57"/>
      <c r="C36" s="58"/>
      <c r="D36" s="57"/>
      <c r="E36" s="61"/>
    </row>
    <row r="37" spans="1:8" s="53" customFormat="1">
      <c r="A37" s="56" t="s">
        <v>553</v>
      </c>
      <c r="B37" s="57"/>
      <c r="C37" s="58"/>
      <c r="D37" s="57"/>
      <c r="E37" s="61"/>
    </row>
    <row r="38" spans="1:8" s="53" customFormat="1">
      <c r="A38" s="56" t="s">
        <v>552</v>
      </c>
      <c r="B38" s="57"/>
      <c r="C38" s="58"/>
      <c r="D38" s="57"/>
      <c r="E38" s="61"/>
    </row>
    <row r="39" spans="1:8" s="53" customFormat="1">
      <c r="A39" s="56" t="s">
        <v>554</v>
      </c>
      <c r="B39" s="57">
        <v>12</v>
      </c>
      <c r="C39" s="99" t="s">
        <v>303</v>
      </c>
      <c r="D39" s="57">
        <v>150</v>
      </c>
      <c r="E39" s="61"/>
      <c r="F39" s="53">
        <v>10</v>
      </c>
      <c r="G39" s="53">
        <v>0</v>
      </c>
      <c r="H39" s="53">
        <v>0</v>
      </c>
    </row>
    <row r="40" spans="1:8" s="53" customFormat="1">
      <c r="A40" s="54" t="s">
        <v>555</v>
      </c>
      <c r="B40" s="60"/>
      <c r="C40" s="99"/>
      <c r="D40" s="60"/>
      <c r="E40" s="54"/>
    </row>
    <row r="41" spans="1:8" s="53" customFormat="1">
      <c r="A41" s="54" t="s">
        <v>556</v>
      </c>
      <c r="B41" s="60"/>
      <c r="C41" s="99"/>
      <c r="D41" s="60"/>
      <c r="E41" s="54"/>
    </row>
    <row r="42" spans="1:8" s="53" customFormat="1">
      <c r="A42" s="54" t="s">
        <v>557</v>
      </c>
      <c r="B42" s="60"/>
      <c r="C42" s="61"/>
      <c r="D42" s="60"/>
      <c r="E42" s="54"/>
    </row>
    <row r="43" spans="1:8" s="53" customFormat="1">
      <c r="A43" s="54"/>
      <c r="B43" s="60"/>
      <c r="C43" s="61"/>
      <c r="D43" s="60"/>
      <c r="E43" s="54"/>
    </row>
    <row r="44" spans="1:8" s="53" customFormat="1">
      <c r="A44" s="75" t="s">
        <v>158</v>
      </c>
      <c r="B44" s="57"/>
      <c r="C44" s="58"/>
      <c r="D44" s="57"/>
      <c r="E44" s="52"/>
    </row>
    <row r="45" spans="1:8" s="53" customFormat="1">
      <c r="A45" s="54" t="s">
        <v>34</v>
      </c>
      <c r="B45" s="60"/>
      <c r="C45" s="99"/>
      <c r="D45" s="60"/>
      <c r="E45" s="54"/>
      <c r="F45" s="53">
        <v>0</v>
      </c>
      <c r="G45" s="53">
        <v>0</v>
      </c>
      <c r="H45" s="53">
        <v>0</v>
      </c>
    </row>
    <row r="46" spans="1:8" s="53" customFormat="1">
      <c r="A46" s="54" t="s">
        <v>32</v>
      </c>
      <c r="B46" s="60"/>
      <c r="C46" s="99"/>
      <c r="D46" s="60"/>
      <c r="E46" s="54"/>
    </row>
    <row r="47" spans="1:8" s="53" customFormat="1">
      <c r="A47" s="91"/>
      <c r="B47" s="92"/>
      <c r="C47" s="93"/>
      <c r="D47" s="92"/>
      <c r="E47" s="91"/>
    </row>
    <row r="48" spans="1:8" s="53" customFormat="1">
      <c r="A48" s="75" t="s">
        <v>159</v>
      </c>
      <c r="B48" s="60"/>
      <c r="C48" s="61"/>
      <c r="D48" s="60"/>
      <c r="E48" s="54"/>
    </row>
    <row r="49" spans="1:8" s="53" customFormat="1">
      <c r="A49" s="56" t="s">
        <v>850</v>
      </c>
      <c r="B49" s="60">
        <v>10</v>
      </c>
      <c r="C49" s="99" t="s">
        <v>855</v>
      </c>
      <c r="D49" s="60"/>
      <c r="E49" s="54" t="s">
        <v>856</v>
      </c>
      <c r="F49" s="53">
        <v>0</v>
      </c>
      <c r="G49" s="53">
        <v>0</v>
      </c>
      <c r="H49" s="53">
        <v>0</v>
      </c>
    </row>
    <row r="50" spans="1:8" s="53" customFormat="1">
      <c r="A50" s="56" t="s">
        <v>851</v>
      </c>
      <c r="B50" s="60"/>
      <c r="C50" s="61"/>
      <c r="D50" s="60"/>
      <c r="E50" s="54" t="s">
        <v>857</v>
      </c>
    </row>
    <row r="51" spans="1:8" s="53" customFormat="1">
      <c r="A51" s="54" t="s">
        <v>852</v>
      </c>
      <c r="B51" s="60"/>
      <c r="C51" s="61"/>
      <c r="D51" s="60"/>
      <c r="E51" s="54" t="s">
        <v>858</v>
      </c>
    </row>
    <row r="52" spans="1:8" s="53" customFormat="1">
      <c r="A52" s="54" t="s">
        <v>853</v>
      </c>
      <c r="B52" s="60"/>
      <c r="C52" s="61"/>
      <c r="D52" s="60"/>
      <c r="E52" s="54"/>
    </row>
    <row r="53" spans="1:8" s="53" customFormat="1">
      <c r="A53" s="54" t="s">
        <v>854</v>
      </c>
      <c r="B53" s="60"/>
      <c r="C53" s="61"/>
      <c r="D53" s="60"/>
      <c r="E53" s="54"/>
    </row>
    <row r="54" spans="1:8" s="53" customFormat="1" ht="23.25" customHeight="1">
      <c r="A54" s="91"/>
      <c r="B54" s="92"/>
      <c r="C54" s="93"/>
      <c r="D54" s="92"/>
      <c r="E54" s="91"/>
    </row>
    <row r="55" spans="1:8" s="53" customFormat="1">
      <c r="A55" s="64" t="s">
        <v>1</v>
      </c>
      <c r="B55" s="65">
        <f>SUM(B4:B54)</f>
        <v>55</v>
      </c>
      <c r="C55" s="66" t="s">
        <v>559</v>
      </c>
      <c r="D55" s="65">
        <f>SUM(D4:D54)</f>
        <v>310</v>
      </c>
      <c r="E55" s="94"/>
      <c r="F55" s="68">
        <f>SUM(F4:F54)</f>
        <v>13</v>
      </c>
      <c r="G55" s="68">
        <f>SUM(G4:G54)</f>
        <v>1</v>
      </c>
      <c r="H55" s="68">
        <f>SUM(H4:H54)</f>
        <v>0</v>
      </c>
    </row>
    <row r="56" spans="1:8" s="53" customFormat="1">
      <c r="B56" s="69"/>
      <c r="D56" s="69"/>
    </row>
    <row r="57" spans="1:8" s="53" customFormat="1">
      <c r="B57" s="69"/>
      <c r="D57" s="69"/>
    </row>
  </sheetData>
  <mergeCells count="2">
    <mergeCell ref="A1:E1"/>
    <mergeCell ref="A2:E2"/>
  </mergeCells>
  <printOptions horizontalCentered="1"/>
  <pageMargins left="0.4" right="0.19685039370078741" top="0.98425196850393704" bottom="0.78740157480314965" header="0.51181102362204722" footer="0.98425196850393704"/>
  <pageSetup paperSize="9" scale="8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82"/>
  <sheetViews>
    <sheetView workbookViewId="0">
      <pane ySplit="3" topLeftCell="A4" activePane="bottomLeft" state="frozen"/>
      <selection activeCell="A3" sqref="A3:D3"/>
      <selection pane="bottomLeft" activeCell="A4" sqref="A4"/>
    </sheetView>
  </sheetViews>
  <sheetFormatPr defaultColWidth="9.140625" defaultRowHeight="21"/>
  <cols>
    <col min="1" max="1" width="44" style="44" customWidth="1"/>
    <col min="2" max="2" width="11.140625" style="70" customWidth="1"/>
    <col min="3" max="3" width="16" style="44" customWidth="1"/>
    <col min="4" max="4" width="11.85546875" style="70" customWidth="1"/>
    <col min="5" max="5" width="31.42578125" style="44" customWidth="1"/>
    <col min="6" max="16384" width="9.140625" style="44"/>
  </cols>
  <sheetData>
    <row r="1" spans="1:11" s="71" customFormat="1" ht="23.25">
      <c r="A1" s="159" t="s">
        <v>68</v>
      </c>
      <c r="B1" s="159"/>
      <c r="C1" s="159"/>
      <c r="D1" s="159"/>
      <c r="E1" s="159"/>
    </row>
    <row r="2" spans="1:11" s="71" customFormat="1" ht="23.25">
      <c r="A2" s="159" t="s">
        <v>237</v>
      </c>
      <c r="B2" s="159"/>
      <c r="C2" s="159"/>
      <c r="D2" s="159"/>
      <c r="E2" s="159"/>
    </row>
    <row r="3" spans="1:11" s="48" customFormat="1" ht="69.75" customHeight="1">
      <c r="A3" s="45" t="s">
        <v>29</v>
      </c>
      <c r="B3" s="46" t="s">
        <v>30</v>
      </c>
      <c r="C3" s="47" t="s">
        <v>869</v>
      </c>
      <c r="D3" s="46" t="s">
        <v>31</v>
      </c>
      <c r="E3" s="45" t="s">
        <v>0</v>
      </c>
      <c r="F3" s="72"/>
      <c r="G3" s="73"/>
      <c r="H3" s="74"/>
      <c r="I3" s="72"/>
      <c r="J3" s="73"/>
      <c r="K3" s="74"/>
    </row>
    <row r="4" spans="1:11" s="53" customFormat="1">
      <c r="A4" s="49" t="s">
        <v>237</v>
      </c>
      <c r="B4" s="57"/>
      <c r="C4" s="58"/>
      <c r="D4" s="57"/>
      <c r="E4" s="52"/>
    </row>
    <row r="5" spans="1:11" s="53" customFormat="1">
      <c r="A5" s="54" t="s">
        <v>34</v>
      </c>
      <c r="B5" s="57"/>
      <c r="C5" s="62"/>
      <c r="D5" s="57"/>
      <c r="E5" s="56"/>
      <c r="F5" s="53">
        <v>0</v>
      </c>
      <c r="G5" s="53">
        <v>0</v>
      </c>
      <c r="H5" s="53">
        <v>0</v>
      </c>
    </row>
    <row r="6" spans="1:11" s="53" customFormat="1">
      <c r="A6" s="54" t="s">
        <v>32</v>
      </c>
      <c r="B6" s="57"/>
      <c r="C6" s="58"/>
      <c r="D6" s="57"/>
      <c r="E6" s="56"/>
    </row>
    <row r="7" spans="1:11" s="53" customFormat="1">
      <c r="A7" s="54"/>
      <c r="B7" s="57"/>
      <c r="C7" s="58"/>
      <c r="D7" s="57"/>
      <c r="E7" s="56"/>
    </row>
    <row r="8" spans="1:11" s="53" customFormat="1">
      <c r="A8" s="55" t="s">
        <v>161</v>
      </c>
      <c r="B8" s="57"/>
      <c r="C8" s="58"/>
      <c r="D8" s="57"/>
      <c r="E8" s="52"/>
    </row>
    <row r="9" spans="1:11" s="53" customFormat="1">
      <c r="A9" s="54" t="s">
        <v>561</v>
      </c>
      <c r="B9" s="57"/>
      <c r="C9" s="58"/>
      <c r="D9" s="57"/>
      <c r="E9" s="56"/>
      <c r="F9" s="53">
        <v>0</v>
      </c>
      <c r="G9" s="53">
        <v>0</v>
      </c>
      <c r="H9" s="53">
        <v>0</v>
      </c>
    </row>
    <row r="10" spans="1:11" s="53" customFormat="1">
      <c r="A10" s="54" t="s">
        <v>562</v>
      </c>
      <c r="B10" s="57"/>
      <c r="C10" s="58"/>
      <c r="D10" s="57"/>
      <c r="E10" s="56"/>
      <c r="F10" s="53">
        <v>0</v>
      </c>
      <c r="G10" s="53">
        <v>0</v>
      </c>
      <c r="H10" s="53">
        <v>0</v>
      </c>
    </row>
    <row r="11" spans="1:11" s="53" customFormat="1">
      <c r="A11" s="54"/>
      <c r="B11" s="57"/>
      <c r="C11" s="58"/>
      <c r="D11" s="57"/>
      <c r="E11" s="56"/>
    </row>
    <row r="12" spans="1:11" s="53" customFormat="1">
      <c r="A12" s="49" t="s">
        <v>238</v>
      </c>
      <c r="B12" s="57"/>
      <c r="C12" s="58"/>
      <c r="D12" s="57"/>
      <c r="E12" s="56"/>
    </row>
    <row r="13" spans="1:11" s="53" customFormat="1">
      <c r="A13" s="54" t="s">
        <v>34</v>
      </c>
      <c r="B13" s="57"/>
      <c r="C13" s="58"/>
      <c r="D13" s="57"/>
      <c r="E13" s="54"/>
      <c r="F13" s="53">
        <v>0</v>
      </c>
      <c r="G13" s="53">
        <v>0</v>
      </c>
      <c r="H13" s="53">
        <v>0</v>
      </c>
    </row>
    <row r="14" spans="1:11" s="53" customFormat="1">
      <c r="A14" s="54" t="s">
        <v>32</v>
      </c>
      <c r="B14" s="57"/>
      <c r="C14" s="58"/>
      <c r="D14" s="57"/>
      <c r="E14" s="54"/>
    </row>
    <row r="15" spans="1:11" s="53" customFormat="1">
      <c r="A15" s="76"/>
      <c r="B15" s="57"/>
      <c r="C15" s="58"/>
      <c r="D15" s="57"/>
      <c r="E15" s="56"/>
    </row>
    <row r="16" spans="1:11" s="53" customFormat="1">
      <c r="A16" s="49" t="s">
        <v>163</v>
      </c>
      <c r="B16" s="57"/>
      <c r="C16" s="58"/>
      <c r="D16" s="57"/>
      <c r="E16" s="56"/>
    </row>
    <row r="17" spans="1:8" s="53" customFormat="1">
      <c r="A17" s="76" t="s">
        <v>563</v>
      </c>
      <c r="B17" s="57">
        <v>3</v>
      </c>
      <c r="C17" s="62" t="s">
        <v>604</v>
      </c>
      <c r="D17" s="57">
        <v>10</v>
      </c>
      <c r="E17" s="54" t="s">
        <v>246</v>
      </c>
      <c r="F17" s="53">
        <v>2</v>
      </c>
      <c r="G17" s="53">
        <v>3</v>
      </c>
      <c r="H17" s="53">
        <v>93</v>
      </c>
    </row>
    <row r="18" spans="1:8" s="53" customFormat="1">
      <c r="A18" s="76" t="s">
        <v>564</v>
      </c>
      <c r="B18" s="57"/>
      <c r="C18" s="62"/>
      <c r="D18" s="57"/>
      <c r="E18" s="54"/>
    </row>
    <row r="19" spans="1:8" s="53" customFormat="1">
      <c r="A19" s="76" t="s">
        <v>565</v>
      </c>
      <c r="B19" s="57"/>
      <c r="C19" s="58"/>
      <c r="D19" s="57"/>
      <c r="E19" s="54"/>
    </row>
    <row r="20" spans="1:8" s="53" customFormat="1">
      <c r="A20" s="119" t="s">
        <v>566</v>
      </c>
      <c r="B20" s="57"/>
      <c r="C20" s="110"/>
      <c r="D20" s="57"/>
      <c r="E20" s="56"/>
    </row>
    <row r="21" spans="1:8" s="53" customFormat="1">
      <c r="A21" s="76" t="s">
        <v>567</v>
      </c>
      <c r="B21" s="57">
        <v>20</v>
      </c>
      <c r="C21" s="58" t="s">
        <v>605</v>
      </c>
      <c r="D21" s="57">
        <v>20</v>
      </c>
      <c r="E21" s="54" t="s">
        <v>246</v>
      </c>
      <c r="F21" s="53">
        <v>20</v>
      </c>
      <c r="G21" s="53">
        <v>0</v>
      </c>
      <c r="H21" s="53">
        <v>0</v>
      </c>
    </row>
    <row r="22" spans="1:8" s="53" customFormat="1">
      <c r="A22" s="76" t="s">
        <v>568</v>
      </c>
      <c r="B22" s="57"/>
      <c r="C22" s="58"/>
      <c r="D22" s="57"/>
      <c r="E22" s="54"/>
    </row>
    <row r="23" spans="1:8" s="53" customFormat="1">
      <c r="A23" s="76" t="s">
        <v>569</v>
      </c>
      <c r="B23" s="57"/>
      <c r="C23" s="58"/>
      <c r="D23" s="57"/>
      <c r="E23" s="56"/>
    </row>
    <row r="24" spans="1:8" s="53" customFormat="1">
      <c r="A24" s="76" t="s">
        <v>570</v>
      </c>
      <c r="B24" s="57"/>
      <c r="C24" s="58"/>
      <c r="D24" s="57"/>
      <c r="E24" s="56"/>
    </row>
    <row r="25" spans="1:8" s="53" customFormat="1">
      <c r="A25" s="76" t="s">
        <v>571</v>
      </c>
      <c r="B25" s="57">
        <v>20</v>
      </c>
      <c r="C25" s="58" t="s">
        <v>606</v>
      </c>
      <c r="D25" s="57">
        <v>20</v>
      </c>
      <c r="E25" s="56" t="s">
        <v>246</v>
      </c>
      <c r="F25" s="53">
        <v>6</v>
      </c>
      <c r="G25" s="53">
        <v>0</v>
      </c>
      <c r="H25" s="53">
        <v>0</v>
      </c>
    </row>
    <row r="26" spans="1:8" s="53" customFormat="1">
      <c r="A26" s="76" t="s">
        <v>572</v>
      </c>
      <c r="B26" s="57"/>
      <c r="C26" s="58"/>
      <c r="D26" s="57"/>
      <c r="E26" s="56"/>
    </row>
    <row r="27" spans="1:8" s="53" customFormat="1">
      <c r="A27" s="76" t="s">
        <v>808</v>
      </c>
      <c r="B27" s="57"/>
      <c r="C27" s="58"/>
      <c r="D27" s="57"/>
      <c r="E27" s="54"/>
    </row>
    <row r="28" spans="1:8" s="53" customFormat="1">
      <c r="A28" s="76" t="s">
        <v>573</v>
      </c>
      <c r="B28" s="57"/>
      <c r="C28" s="58"/>
      <c r="D28" s="57"/>
      <c r="E28" s="54"/>
    </row>
    <row r="29" spans="1:8" s="53" customFormat="1">
      <c r="A29" s="76" t="s">
        <v>574</v>
      </c>
      <c r="B29" s="57">
        <v>10</v>
      </c>
      <c r="C29" s="58" t="s">
        <v>18</v>
      </c>
      <c r="D29" s="57">
        <v>30</v>
      </c>
      <c r="E29" s="56" t="s">
        <v>246</v>
      </c>
      <c r="F29" s="53">
        <v>1</v>
      </c>
      <c r="G29" s="53">
        <v>0</v>
      </c>
      <c r="H29" s="53">
        <v>0</v>
      </c>
    </row>
    <row r="30" spans="1:8" s="53" customFormat="1">
      <c r="A30" s="76" t="s">
        <v>575</v>
      </c>
      <c r="B30" s="57"/>
      <c r="C30" s="58"/>
      <c r="D30" s="57"/>
      <c r="E30" s="54"/>
    </row>
    <row r="31" spans="1:8" s="53" customFormat="1">
      <c r="A31" s="76" t="s">
        <v>576</v>
      </c>
      <c r="B31" s="57"/>
      <c r="C31" s="110"/>
      <c r="D31" s="57"/>
      <c r="E31" s="56"/>
    </row>
    <row r="32" spans="1:8" s="53" customFormat="1">
      <c r="A32" s="76" t="s">
        <v>577</v>
      </c>
      <c r="B32" s="57"/>
      <c r="C32" s="110"/>
      <c r="D32" s="57"/>
      <c r="E32" s="56"/>
    </row>
    <row r="33" spans="1:8" s="53" customFormat="1">
      <c r="A33" s="76" t="s">
        <v>578</v>
      </c>
      <c r="B33" s="57">
        <v>10</v>
      </c>
      <c r="C33" s="58" t="s">
        <v>18</v>
      </c>
      <c r="D33" s="57">
        <v>10</v>
      </c>
      <c r="E33" s="54" t="s">
        <v>246</v>
      </c>
      <c r="F33" s="53">
        <v>1</v>
      </c>
      <c r="G33" s="53">
        <v>0</v>
      </c>
      <c r="H33" s="53">
        <v>0</v>
      </c>
    </row>
    <row r="34" spans="1:8" s="53" customFormat="1">
      <c r="A34" s="76" t="s">
        <v>579</v>
      </c>
      <c r="B34" s="57"/>
      <c r="C34" s="58"/>
      <c r="D34" s="57"/>
      <c r="E34" s="54"/>
    </row>
    <row r="35" spans="1:8" s="53" customFormat="1">
      <c r="A35" s="76" t="s">
        <v>580</v>
      </c>
      <c r="B35" s="57"/>
      <c r="C35" s="110"/>
      <c r="D35" s="57"/>
      <c r="E35" s="56"/>
    </row>
    <row r="36" spans="1:8" s="53" customFormat="1">
      <c r="A36" s="76" t="s">
        <v>581</v>
      </c>
      <c r="B36" s="57"/>
      <c r="C36" s="58"/>
      <c r="D36" s="57"/>
      <c r="E36" s="54"/>
    </row>
    <row r="37" spans="1:8" s="53" customFormat="1">
      <c r="A37" s="76"/>
      <c r="B37" s="57"/>
      <c r="C37" s="58"/>
      <c r="D37" s="57"/>
      <c r="E37" s="54"/>
    </row>
    <row r="38" spans="1:8" s="53" customFormat="1">
      <c r="A38" s="120"/>
      <c r="B38" s="85"/>
      <c r="C38" s="105"/>
      <c r="D38" s="85"/>
      <c r="E38" s="91"/>
    </row>
    <row r="39" spans="1:8" s="53" customFormat="1">
      <c r="A39" s="76" t="s">
        <v>582</v>
      </c>
      <c r="B39" s="57">
        <v>20</v>
      </c>
      <c r="C39" s="62" t="s">
        <v>733</v>
      </c>
      <c r="D39" s="57">
        <v>50</v>
      </c>
      <c r="E39" s="54" t="s">
        <v>295</v>
      </c>
      <c r="F39" s="53">
        <v>12</v>
      </c>
      <c r="G39" s="53">
        <v>2</v>
      </c>
      <c r="H39" s="53">
        <v>12</v>
      </c>
    </row>
    <row r="40" spans="1:8" s="53" customFormat="1">
      <c r="A40" s="76" t="s">
        <v>583</v>
      </c>
      <c r="B40" s="57"/>
      <c r="C40" s="62"/>
      <c r="D40" s="57"/>
      <c r="E40" s="54"/>
    </row>
    <row r="41" spans="1:8" s="53" customFormat="1">
      <c r="A41" s="76" t="s">
        <v>584</v>
      </c>
      <c r="B41" s="57"/>
      <c r="C41" s="58"/>
      <c r="D41" s="57"/>
      <c r="E41" s="56"/>
    </row>
    <row r="42" spans="1:8" s="53" customFormat="1">
      <c r="A42" s="76" t="s">
        <v>585</v>
      </c>
      <c r="B42" s="57"/>
      <c r="C42" s="58"/>
      <c r="D42" s="57"/>
      <c r="E42" s="56"/>
    </row>
    <row r="43" spans="1:8" s="53" customFormat="1">
      <c r="A43" s="76" t="s">
        <v>574</v>
      </c>
      <c r="B43" s="57">
        <v>6</v>
      </c>
      <c r="C43" s="58" t="s">
        <v>607</v>
      </c>
      <c r="D43" s="57">
        <v>50</v>
      </c>
      <c r="E43" s="54" t="s">
        <v>246</v>
      </c>
      <c r="F43" s="53">
        <v>23</v>
      </c>
      <c r="G43" s="53">
        <v>0</v>
      </c>
      <c r="H43" s="53">
        <v>0</v>
      </c>
    </row>
    <row r="44" spans="1:8" s="53" customFormat="1">
      <c r="A44" s="76" t="s">
        <v>586</v>
      </c>
      <c r="B44" s="57"/>
      <c r="C44" s="58"/>
      <c r="D44" s="57"/>
      <c r="E44" s="54"/>
    </row>
    <row r="45" spans="1:8" s="53" customFormat="1">
      <c r="A45" s="76" t="s">
        <v>587</v>
      </c>
      <c r="B45" s="57"/>
      <c r="C45" s="58"/>
      <c r="D45" s="57"/>
      <c r="E45" s="56"/>
    </row>
    <row r="46" spans="1:8" s="53" customFormat="1">
      <c r="A46" s="76" t="s">
        <v>588</v>
      </c>
      <c r="B46" s="57"/>
      <c r="C46" s="58"/>
      <c r="D46" s="57"/>
      <c r="E46" s="54"/>
    </row>
    <row r="47" spans="1:8" s="53" customFormat="1">
      <c r="A47" s="76"/>
      <c r="B47" s="60"/>
      <c r="C47" s="99"/>
      <c r="D47" s="60"/>
      <c r="E47" s="54"/>
    </row>
    <row r="48" spans="1:8" s="53" customFormat="1">
      <c r="A48" s="49" t="s">
        <v>824</v>
      </c>
      <c r="B48" s="60"/>
      <c r="C48" s="99"/>
      <c r="D48" s="60"/>
      <c r="E48" s="54"/>
    </row>
    <row r="49" spans="1:8" s="53" customFormat="1">
      <c r="A49" s="54" t="s">
        <v>34</v>
      </c>
      <c r="B49" s="60"/>
      <c r="C49" s="99"/>
      <c r="D49" s="60"/>
      <c r="E49" s="54"/>
    </row>
    <row r="50" spans="1:8" s="53" customFormat="1">
      <c r="A50" s="54" t="s">
        <v>32</v>
      </c>
      <c r="B50" s="60"/>
      <c r="C50" s="99"/>
      <c r="D50" s="60"/>
      <c r="E50" s="54"/>
    </row>
    <row r="51" spans="1:8" s="53" customFormat="1">
      <c r="A51" s="76"/>
      <c r="B51" s="60"/>
      <c r="C51" s="99"/>
      <c r="D51" s="60"/>
      <c r="E51" s="54"/>
    </row>
    <row r="52" spans="1:8" s="53" customFormat="1">
      <c r="A52" s="63" t="s">
        <v>165</v>
      </c>
      <c r="B52" s="60"/>
      <c r="C52" s="61"/>
      <c r="D52" s="60"/>
      <c r="E52" s="54"/>
    </row>
    <row r="53" spans="1:8" s="53" customFormat="1">
      <c r="A53" s="54" t="s">
        <v>563</v>
      </c>
      <c r="B53" s="57">
        <v>10</v>
      </c>
      <c r="C53" s="58" t="s">
        <v>608</v>
      </c>
      <c r="D53" s="57">
        <v>100</v>
      </c>
      <c r="E53" s="56" t="s">
        <v>611</v>
      </c>
      <c r="F53" s="53">
        <v>0</v>
      </c>
      <c r="G53" s="53">
        <v>0</v>
      </c>
      <c r="H53" s="53">
        <v>50</v>
      </c>
    </row>
    <row r="54" spans="1:8" s="53" customFormat="1">
      <c r="A54" s="54" t="s">
        <v>589</v>
      </c>
      <c r="B54" s="57"/>
      <c r="C54" s="58"/>
      <c r="D54" s="57"/>
      <c r="E54" s="56" t="s">
        <v>612</v>
      </c>
    </row>
    <row r="55" spans="1:8" s="53" customFormat="1">
      <c r="A55" s="54" t="s">
        <v>590</v>
      </c>
      <c r="B55" s="57"/>
      <c r="C55" s="58"/>
      <c r="D55" s="57"/>
      <c r="E55" s="56" t="s">
        <v>726</v>
      </c>
    </row>
    <row r="56" spans="1:8" s="53" customFormat="1">
      <c r="A56" s="54" t="s">
        <v>591</v>
      </c>
      <c r="B56" s="57"/>
      <c r="C56" s="58"/>
      <c r="D56" s="57"/>
      <c r="E56" s="56"/>
    </row>
    <row r="57" spans="1:8" s="53" customFormat="1">
      <c r="A57" s="54" t="s">
        <v>563</v>
      </c>
      <c r="B57" s="57">
        <v>10</v>
      </c>
      <c r="C57" s="58" t="s">
        <v>16</v>
      </c>
      <c r="D57" s="57" t="s">
        <v>3</v>
      </c>
      <c r="E57" s="56" t="s">
        <v>812</v>
      </c>
      <c r="F57" s="53">
        <v>2</v>
      </c>
      <c r="G57" s="53">
        <v>0</v>
      </c>
      <c r="H57" s="53">
        <v>0</v>
      </c>
    </row>
    <row r="58" spans="1:8" s="53" customFormat="1">
      <c r="A58" s="54" t="s">
        <v>592</v>
      </c>
      <c r="B58" s="57"/>
      <c r="C58" s="58"/>
      <c r="D58" s="57"/>
      <c r="E58" s="56"/>
    </row>
    <row r="59" spans="1:8" s="53" customFormat="1">
      <c r="A59" s="54" t="s">
        <v>593</v>
      </c>
      <c r="B59" s="57"/>
      <c r="C59" s="58"/>
      <c r="D59" s="57"/>
      <c r="E59" s="56"/>
    </row>
    <row r="60" spans="1:8" s="53" customFormat="1">
      <c r="A60" s="54" t="s">
        <v>594</v>
      </c>
      <c r="B60" s="57"/>
      <c r="C60" s="58"/>
      <c r="D60" s="57"/>
      <c r="E60" s="56"/>
    </row>
    <row r="61" spans="1:8" s="53" customFormat="1">
      <c r="A61" s="54" t="s">
        <v>563</v>
      </c>
      <c r="B61" s="57">
        <v>19</v>
      </c>
      <c r="C61" s="62" t="s">
        <v>609</v>
      </c>
      <c r="D61" s="57" t="s">
        <v>3</v>
      </c>
      <c r="E61" s="56" t="s">
        <v>809</v>
      </c>
      <c r="F61" s="53">
        <v>9</v>
      </c>
      <c r="G61" s="53">
        <v>3</v>
      </c>
      <c r="H61" s="53">
        <v>0</v>
      </c>
    </row>
    <row r="62" spans="1:8" s="53" customFormat="1">
      <c r="A62" s="54" t="s">
        <v>595</v>
      </c>
      <c r="B62" s="57"/>
      <c r="C62" s="58"/>
      <c r="D62" s="57"/>
      <c r="E62" s="56" t="s">
        <v>810</v>
      </c>
    </row>
    <row r="63" spans="1:8" s="53" customFormat="1">
      <c r="A63" s="54" t="s">
        <v>596</v>
      </c>
      <c r="B63" s="57"/>
      <c r="C63" s="58"/>
      <c r="D63" s="57"/>
      <c r="E63" s="56"/>
    </row>
    <row r="64" spans="1:8" s="53" customFormat="1">
      <c r="A64" s="54" t="s">
        <v>597</v>
      </c>
      <c r="B64" s="57"/>
      <c r="C64" s="58"/>
      <c r="D64" s="57"/>
      <c r="E64" s="56"/>
    </row>
    <row r="65" spans="1:8" s="53" customFormat="1">
      <c r="A65" s="54" t="s">
        <v>563</v>
      </c>
      <c r="B65" s="57">
        <v>5</v>
      </c>
      <c r="C65" s="58"/>
      <c r="D65" s="57">
        <v>20</v>
      </c>
      <c r="E65" s="56" t="s">
        <v>280</v>
      </c>
      <c r="F65" s="53">
        <v>0</v>
      </c>
      <c r="G65" s="53">
        <v>0</v>
      </c>
      <c r="H65" s="53">
        <v>0</v>
      </c>
    </row>
    <row r="66" spans="1:8" s="53" customFormat="1">
      <c r="A66" s="54" t="s">
        <v>598</v>
      </c>
      <c r="B66" s="57"/>
      <c r="C66" s="58"/>
      <c r="D66" s="57"/>
      <c r="E66" s="56"/>
    </row>
    <row r="67" spans="1:8" s="53" customFormat="1">
      <c r="A67" s="54" t="s">
        <v>599</v>
      </c>
      <c r="B67" s="57"/>
      <c r="C67" s="58"/>
      <c r="D67" s="57"/>
      <c r="E67" s="56"/>
    </row>
    <row r="68" spans="1:8" s="53" customFormat="1">
      <c r="A68" s="54" t="s">
        <v>600</v>
      </c>
      <c r="B68" s="57"/>
      <c r="C68" s="58"/>
      <c r="D68" s="57"/>
      <c r="E68" s="56"/>
    </row>
    <row r="69" spans="1:8" s="53" customFormat="1">
      <c r="A69" s="54" t="s">
        <v>601</v>
      </c>
      <c r="B69" s="57">
        <v>10</v>
      </c>
      <c r="C69" s="58"/>
      <c r="D69" s="57" t="s">
        <v>3</v>
      </c>
      <c r="E69" s="56" t="s">
        <v>610</v>
      </c>
      <c r="F69" s="53">
        <v>0</v>
      </c>
      <c r="G69" s="53">
        <v>0</v>
      </c>
      <c r="H69" s="53">
        <v>0</v>
      </c>
    </row>
    <row r="70" spans="1:8" s="53" customFormat="1">
      <c r="A70" s="54" t="s">
        <v>602</v>
      </c>
      <c r="B70" s="57"/>
      <c r="C70" s="58"/>
      <c r="D70" s="57"/>
      <c r="E70" s="56" t="s">
        <v>811</v>
      </c>
    </row>
    <row r="71" spans="1:8" s="53" customFormat="1">
      <c r="A71" s="54" t="s">
        <v>603</v>
      </c>
      <c r="B71" s="60"/>
      <c r="C71" s="99"/>
      <c r="D71" s="60"/>
      <c r="E71" s="54"/>
    </row>
    <row r="72" spans="1:8" s="53" customFormat="1">
      <c r="A72" s="54"/>
      <c r="B72" s="60"/>
      <c r="C72" s="99"/>
      <c r="D72" s="60"/>
      <c r="E72" s="54"/>
    </row>
    <row r="73" spans="1:8" s="53" customFormat="1">
      <c r="A73" s="91"/>
      <c r="B73" s="92"/>
      <c r="C73" s="127"/>
      <c r="D73" s="92"/>
      <c r="E73" s="91"/>
    </row>
    <row r="74" spans="1:8" s="53" customFormat="1">
      <c r="A74" s="55" t="s">
        <v>239</v>
      </c>
      <c r="B74" s="57"/>
      <c r="C74" s="58"/>
      <c r="D74" s="57"/>
      <c r="E74" s="56"/>
    </row>
    <row r="75" spans="1:8" s="53" customFormat="1">
      <c r="A75" s="54" t="s">
        <v>34</v>
      </c>
      <c r="B75" s="57"/>
      <c r="C75" s="62"/>
      <c r="D75" s="57"/>
      <c r="E75" s="56"/>
      <c r="F75" s="53">
        <v>0</v>
      </c>
      <c r="G75" s="53">
        <v>0</v>
      </c>
      <c r="H75" s="53">
        <v>0</v>
      </c>
    </row>
    <row r="76" spans="1:8" s="53" customFormat="1">
      <c r="A76" s="54" t="s">
        <v>32</v>
      </c>
      <c r="B76" s="57"/>
      <c r="C76" s="58"/>
      <c r="D76" s="57"/>
      <c r="E76" s="56"/>
    </row>
    <row r="77" spans="1:8" s="53" customFormat="1" ht="21.75" customHeight="1">
      <c r="A77" s="91"/>
      <c r="B77" s="92"/>
      <c r="C77" s="93"/>
      <c r="D77" s="92"/>
      <c r="E77" s="91"/>
    </row>
    <row r="78" spans="1:8" s="53" customFormat="1">
      <c r="A78" s="64" t="s">
        <v>1</v>
      </c>
      <c r="B78" s="65">
        <f>SUM(B4:B77)</f>
        <v>143</v>
      </c>
      <c r="C78" s="66" t="s">
        <v>734</v>
      </c>
      <c r="D78" s="65">
        <f>SUM(D4:D77)</f>
        <v>310</v>
      </c>
      <c r="E78" s="94"/>
      <c r="F78" s="68">
        <f>SUM(F4:F77)</f>
        <v>76</v>
      </c>
      <c r="G78" s="68">
        <f>SUM(G4:G77)</f>
        <v>8</v>
      </c>
      <c r="H78" s="68">
        <f>SUM(H4:H77)</f>
        <v>155</v>
      </c>
    </row>
    <row r="79" spans="1:8" s="53" customFormat="1">
      <c r="B79" s="69"/>
      <c r="D79" s="69"/>
      <c r="G79" s="53">
        <v>9</v>
      </c>
      <c r="H79" s="53">
        <v>55</v>
      </c>
    </row>
    <row r="80" spans="1:8" s="53" customFormat="1">
      <c r="B80" s="69"/>
      <c r="D80" s="69"/>
      <c r="F80" s="53">
        <v>78</v>
      </c>
      <c r="G80" s="53">
        <v>1</v>
      </c>
      <c r="H80" s="53">
        <v>55</v>
      </c>
    </row>
    <row r="81" spans="2:4" s="53" customFormat="1">
      <c r="B81" s="69"/>
      <c r="D81" s="69"/>
    </row>
    <row r="82" spans="2:4" s="53" customFormat="1">
      <c r="B82" s="69"/>
      <c r="D82" s="69"/>
    </row>
  </sheetData>
  <sortState ref="A10:D10">
    <sortCondition sortBy="icon" ref="A9"/>
  </sortState>
  <mergeCells count="2">
    <mergeCell ref="A1:E1"/>
    <mergeCell ref="A2:E2"/>
  </mergeCells>
  <printOptions horizontalCentered="1"/>
  <pageMargins left="0.48" right="0.31" top="0.98425196850393704" bottom="0.78740157480314965" header="0.51181102362204722" footer="0.98425196850393704"/>
  <pageSetup paperSize="9" scale="8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75"/>
  <sheetViews>
    <sheetView workbookViewId="0">
      <pane ySplit="3" topLeftCell="A4" activePane="bottomLeft" state="frozen"/>
      <selection activeCell="A3" sqref="A3:D3"/>
      <selection pane="bottomLeft" activeCell="A4" sqref="A4"/>
    </sheetView>
  </sheetViews>
  <sheetFormatPr defaultColWidth="9.140625" defaultRowHeight="21"/>
  <cols>
    <col min="1" max="1" width="46" style="44" customWidth="1"/>
    <col min="2" max="2" width="11.140625" style="70" customWidth="1"/>
    <col min="3" max="3" width="16" style="44" customWidth="1"/>
    <col min="4" max="4" width="11.85546875" style="70" customWidth="1"/>
    <col min="5" max="5" width="33" style="44" customWidth="1"/>
    <col min="6" max="6" width="9.28515625" style="44" customWidth="1"/>
    <col min="7" max="16384" width="9.140625" style="44"/>
  </cols>
  <sheetData>
    <row r="1" spans="1:11" s="71" customFormat="1" ht="23.25">
      <c r="A1" s="159" t="s">
        <v>68</v>
      </c>
      <c r="B1" s="159"/>
      <c r="C1" s="159"/>
      <c r="D1" s="159"/>
      <c r="E1" s="159"/>
    </row>
    <row r="2" spans="1:11" s="71" customFormat="1" ht="23.25">
      <c r="A2" s="159" t="s">
        <v>240</v>
      </c>
      <c r="B2" s="159"/>
      <c r="C2" s="159"/>
      <c r="D2" s="159"/>
      <c r="E2" s="159"/>
    </row>
    <row r="3" spans="1:11" s="48" customFormat="1" ht="69.75" customHeight="1">
      <c r="A3" s="45" t="s">
        <v>29</v>
      </c>
      <c r="B3" s="46" t="s">
        <v>30</v>
      </c>
      <c r="C3" s="47" t="s">
        <v>869</v>
      </c>
      <c r="D3" s="46" t="s">
        <v>31</v>
      </c>
      <c r="E3" s="45" t="s">
        <v>0</v>
      </c>
      <c r="F3" s="72"/>
      <c r="G3" s="73"/>
      <c r="H3" s="74"/>
      <c r="I3" s="72"/>
      <c r="J3" s="73"/>
      <c r="K3" s="74"/>
    </row>
    <row r="4" spans="1:11" s="48" customFormat="1">
      <c r="A4" s="121" t="s">
        <v>240</v>
      </c>
      <c r="B4" s="122"/>
      <c r="C4" s="51"/>
      <c r="D4" s="122"/>
      <c r="E4" s="123"/>
    </row>
    <row r="5" spans="1:11" s="48" customFormat="1">
      <c r="A5" s="54" t="s">
        <v>34</v>
      </c>
      <c r="B5" s="124"/>
      <c r="C5" s="58"/>
      <c r="D5" s="124"/>
      <c r="E5" s="123"/>
    </row>
    <row r="6" spans="1:11" s="48" customFormat="1">
      <c r="A6" s="54" t="s">
        <v>32</v>
      </c>
      <c r="B6" s="124"/>
      <c r="C6" s="58"/>
      <c r="D6" s="124"/>
      <c r="E6" s="123"/>
    </row>
    <row r="7" spans="1:11" s="53" customFormat="1">
      <c r="A7" s="116"/>
      <c r="B7" s="60"/>
      <c r="C7" s="99"/>
      <c r="D7" s="60"/>
      <c r="E7" s="54"/>
    </row>
    <row r="8" spans="1:11" s="48" customFormat="1">
      <c r="A8" s="121" t="s">
        <v>167</v>
      </c>
      <c r="B8" s="122"/>
      <c r="C8" s="51"/>
      <c r="D8" s="122"/>
      <c r="E8" s="123"/>
    </row>
    <row r="9" spans="1:11" s="53" customFormat="1">
      <c r="A9" s="116" t="s">
        <v>614</v>
      </c>
      <c r="B9" s="60">
        <v>10</v>
      </c>
      <c r="C9" s="99" t="s">
        <v>16</v>
      </c>
      <c r="D9" s="60">
        <v>45</v>
      </c>
      <c r="E9" s="54" t="s">
        <v>813</v>
      </c>
      <c r="F9" s="53">
        <v>2</v>
      </c>
      <c r="G9" s="53">
        <v>0</v>
      </c>
      <c r="H9" s="53">
        <v>0</v>
      </c>
    </row>
    <row r="10" spans="1:11" s="53" customFormat="1">
      <c r="A10" s="116" t="s">
        <v>62</v>
      </c>
      <c r="B10" s="60"/>
      <c r="C10" s="99"/>
      <c r="D10" s="60"/>
      <c r="E10" s="54" t="s">
        <v>644</v>
      </c>
    </row>
    <row r="11" spans="1:11" s="53" customFormat="1">
      <c r="A11" s="76" t="s">
        <v>53</v>
      </c>
      <c r="B11" s="60"/>
      <c r="C11" s="99"/>
      <c r="D11" s="60"/>
      <c r="E11" s="123" t="s">
        <v>645</v>
      </c>
    </row>
    <row r="12" spans="1:11" s="53" customFormat="1">
      <c r="A12" s="76" t="s">
        <v>615</v>
      </c>
      <c r="B12" s="60"/>
      <c r="C12" s="99"/>
      <c r="D12" s="60"/>
      <c r="E12" s="54"/>
    </row>
    <row r="13" spans="1:11" s="53" customFormat="1">
      <c r="A13" s="116" t="s">
        <v>614</v>
      </c>
      <c r="B13" s="60">
        <v>26</v>
      </c>
      <c r="C13" s="99"/>
      <c r="D13" s="60">
        <v>40</v>
      </c>
      <c r="E13" s="54" t="s">
        <v>54</v>
      </c>
      <c r="F13" s="53">
        <v>0</v>
      </c>
      <c r="G13" s="53">
        <v>0</v>
      </c>
      <c r="H13" s="53">
        <v>0</v>
      </c>
    </row>
    <row r="14" spans="1:11">
      <c r="A14" s="116" t="s">
        <v>61</v>
      </c>
      <c r="B14" s="60"/>
      <c r="C14" s="61"/>
      <c r="D14" s="60"/>
      <c r="E14" s="123" t="s">
        <v>645</v>
      </c>
    </row>
    <row r="15" spans="1:11">
      <c r="A15" s="76" t="s">
        <v>27</v>
      </c>
      <c r="B15" s="60"/>
      <c r="C15" s="61"/>
      <c r="D15" s="60"/>
      <c r="E15" s="123"/>
    </row>
    <row r="16" spans="1:11">
      <c r="A16" s="76" t="s">
        <v>616</v>
      </c>
      <c r="B16" s="60"/>
      <c r="C16" s="61"/>
      <c r="D16" s="60"/>
      <c r="E16" s="123"/>
    </row>
    <row r="17" spans="1:8" s="53" customFormat="1">
      <c r="A17" s="116" t="s">
        <v>617</v>
      </c>
      <c r="B17" s="60">
        <v>27</v>
      </c>
      <c r="C17" s="99"/>
      <c r="D17" s="60">
        <v>500</v>
      </c>
      <c r="E17" s="54" t="s">
        <v>55</v>
      </c>
      <c r="F17" s="53">
        <v>0</v>
      </c>
      <c r="G17" s="53">
        <v>0</v>
      </c>
      <c r="H17" s="53">
        <v>0</v>
      </c>
    </row>
    <row r="18" spans="1:8" s="53" customFormat="1">
      <c r="A18" s="76" t="s">
        <v>818</v>
      </c>
      <c r="B18" s="60"/>
      <c r="C18" s="99"/>
      <c r="D18" s="60"/>
      <c r="E18" s="123" t="s">
        <v>645</v>
      </c>
    </row>
    <row r="19" spans="1:8" s="53" customFormat="1">
      <c r="A19" s="76" t="s">
        <v>613</v>
      </c>
      <c r="B19" s="60"/>
      <c r="C19" s="99"/>
      <c r="D19" s="60"/>
      <c r="E19" s="54"/>
    </row>
    <row r="20" spans="1:8" s="53" customFormat="1">
      <c r="A20" s="76" t="s">
        <v>618</v>
      </c>
      <c r="B20" s="60">
        <v>24</v>
      </c>
      <c r="C20" s="99" t="s">
        <v>28</v>
      </c>
      <c r="D20" s="60">
        <v>30</v>
      </c>
      <c r="E20" s="54" t="s">
        <v>814</v>
      </c>
      <c r="F20" s="53">
        <v>14</v>
      </c>
      <c r="G20" s="53">
        <v>0</v>
      </c>
      <c r="H20" s="53">
        <v>0</v>
      </c>
    </row>
    <row r="21" spans="1:8" s="53" customFormat="1">
      <c r="A21" s="76" t="s">
        <v>619</v>
      </c>
      <c r="B21" s="60">
        <v>24</v>
      </c>
      <c r="C21" s="99" t="s">
        <v>17</v>
      </c>
      <c r="D21" s="60">
        <v>15</v>
      </c>
      <c r="E21" s="123" t="s">
        <v>815</v>
      </c>
      <c r="F21" s="53">
        <v>5</v>
      </c>
      <c r="G21" s="53">
        <v>0</v>
      </c>
      <c r="H21" s="53">
        <v>0</v>
      </c>
    </row>
    <row r="22" spans="1:8" s="53" customFormat="1">
      <c r="A22" s="76"/>
      <c r="B22" s="60"/>
      <c r="C22" s="99"/>
      <c r="D22" s="60"/>
      <c r="E22" s="123"/>
    </row>
    <row r="23" spans="1:8" s="53" customFormat="1">
      <c r="A23" s="75" t="s">
        <v>168</v>
      </c>
      <c r="B23" s="60"/>
      <c r="C23" s="61"/>
      <c r="D23" s="60"/>
      <c r="E23" s="54"/>
    </row>
    <row r="24" spans="1:8" s="53" customFormat="1">
      <c r="A24" s="125" t="s">
        <v>620</v>
      </c>
      <c r="B24" s="124">
        <v>15</v>
      </c>
      <c r="C24" s="99" t="s">
        <v>640</v>
      </c>
      <c r="D24" s="124">
        <v>50</v>
      </c>
      <c r="E24" s="123" t="s">
        <v>816</v>
      </c>
      <c r="F24" s="53">
        <v>10</v>
      </c>
      <c r="G24" s="53">
        <v>0</v>
      </c>
      <c r="H24" s="53">
        <v>50</v>
      </c>
    </row>
    <row r="25" spans="1:8" s="53" customFormat="1">
      <c r="A25" s="125" t="s">
        <v>621</v>
      </c>
      <c r="B25" s="124"/>
      <c r="C25" s="58"/>
      <c r="D25" s="124"/>
      <c r="E25" s="123"/>
    </row>
    <row r="26" spans="1:8" s="53" customFormat="1">
      <c r="A26" s="125" t="s">
        <v>622</v>
      </c>
      <c r="B26" s="124"/>
      <c r="C26" s="58"/>
      <c r="D26" s="124"/>
      <c r="E26" s="123"/>
    </row>
    <row r="27" spans="1:8" s="53" customFormat="1">
      <c r="A27" s="125" t="s">
        <v>623</v>
      </c>
      <c r="B27" s="124">
        <v>10</v>
      </c>
      <c r="C27" s="99" t="s">
        <v>15</v>
      </c>
      <c r="D27" s="124">
        <v>20</v>
      </c>
      <c r="E27" s="123"/>
      <c r="F27" s="53">
        <v>15</v>
      </c>
      <c r="G27" s="53">
        <v>0</v>
      </c>
      <c r="H27" s="53">
        <v>0</v>
      </c>
    </row>
    <row r="28" spans="1:8" s="53" customFormat="1">
      <c r="A28" s="76" t="s">
        <v>725</v>
      </c>
      <c r="B28" s="124"/>
      <c r="C28" s="99"/>
      <c r="D28" s="124"/>
      <c r="E28" s="123"/>
    </row>
    <row r="29" spans="1:8" s="53" customFormat="1">
      <c r="A29" s="54"/>
      <c r="B29" s="60"/>
      <c r="C29" s="99"/>
      <c r="D29" s="60"/>
      <c r="E29" s="54"/>
    </row>
    <row r="30" spans="1:8" s="53" customFormat="1">
      <c r="A30" s="63" t="s">
        <v>169</v>
      </c>
      <c r="B30" s="60"/>
      <c r="C30" s="99"/>
      <c r="D30" s="60"/>
      <c r="E30" s="54"/>
    </row>
    <row r="31" spans="1:8" s="53" customFormat="1">
      <c r="A31" s="116" t="s">
        <v>632</v>
      </c>
      <c r="B31" s="60">
        <v>100</v>
      </c>
      <c r="C31" s="99" t="s">
        <v>641</v>
      </c>
      <c r="D31" s="60">
        <v>300</v>
      </c>
      <c r="E31" s="54"/>
      <c r="F31" s="53">
        <v>8</v>
      </c>
      <c r="G31" s="53">
        <v>1</v>
      </c>
      <c r="H31" s="53">
        <v>25</v>
      </c>
    </row>
    <row r="32" spans="1:8" s="53" customFormat="1">
      <c r="A32" s="76" t="s">
        <v>633</v>
      </c>
      <c r="B32" s="60"/>
      <c r="C32" s="99"/>
      <c r="D32" s="60"/>
      <c r="E32" s="54"/>
    </row>
    <row r="33" spans="1:8" s="53" customFormat="1">
      <c r="A33" s="76" t="s">
        <v>631</v>
      </c>
      <c r="B33" s="60"/>
      <c r="C33" s="99"/>
      <c r="D33" s="60"/>
      <c r="E33" s="54"/>
    </row>
    <row r="34" spans="1:8" s="53" customFormat="1">
      <c r="A34" s="76"/>
      <c r="B34" s="60"/>
      <c r="C34" s="99"/>
      <c r="D34" s="60"/>
      <c r="E34" s="54"/>
    </row>
    <row r="35" spans="1:8" s="53" customFormat="1">
      <c r="A35" s="76"/>
      <c r="B35" s="60"/>
      <c r="C35" s="99"/>
      <c r="D35" s="60"/>
      <c r="E35" s="54"/>
    </row>
    <row r="36" spans="1:8" s="53" customFormat="1">
      <c r="A36" s="76"/>
      <c r="B36" s="60"/>
      <c r="C36" s="99"/>
      <c r="D36" s="60"/>
      <c r="E36" s="54"/>
    </row>
    <row r="37" spans="1:8" s="53" customFormat="1">
      <c r="A37" s="120"/>
      <c r="B37" s="92"/>
      <c r="C37" s="127"/>
      <c r="D37" s="92"/>
      <c r="E37" s="91"/>
    </row>
    <row r="38" spans="1:8">
      <c r="A38" s="121" t="s">
        <v>624</v>
      </c>
      <c r="B38" s="60"/>
      <c r="C38" s="61"/>
      <c r="D38" s="60"/>
      <c r="E38" s="123"/>
    </row>
    <row r="39" spans="1:8">
      <c r="A39" s="123" t="s">
        <v>625</v>
      </c>
      <c r="B39" s="60">
        <v>14</v>
      </c>
      <c r="C39" s="99" t="s">
        <v>642</v>
      </c>
      <c r="D39" s="60">
        <v>250</v>
      </c>
      <c r="E39" s="123" t="s">
        <v>12</v>
      </c>
      <c r="F39" s="44">
        <v>4</v>
      </c>
      <c r="G39" s="44">
        <v>1</v>
      </c>
      <c r="H39" s="44">
        <v>14</v>
      </c>
    </row>
    <row r="40" spans="1:8">
      <c r="A40" s="125" t="s">
        <v>626</v>
      </c>
      <c r="B40" s="60"/>
      <c r="C40" s="61"/>
      <c r="D40" s="60"/>
      <c r="E40" s="123"/>
    </row>
    <row r="41" spans="1:8">
      <c r="A41" s="125" t="s">
        <v>627</v>
      </c>
      <c r="B41" s="60"/>
      <c r="C41" s="61"/>
      <c r="D41" s="60"/>
      <c r="E41" s="123"/>
    </row>
    <row r="42" spans="1:8">
      <c r="A42" s="125" t="s">
        <v>625</v>
      </c>
      <c r="B42" s="60">
        <v>6</v>
      </c>
      <c r="C42" s="99" t="s">
        <v>643</v>
      </c>
      <c r="D42" s="60"/>
      <c r="E42" s="123" t="s">
        <v>817</v>
      </c>
      <c r="F42" s="44">
        <v>15</v>
      </c>
      <c r="G42" s="44">
        <v>2</v>
      </c>
      <c r="H42" s="44">
        <v>16</v>
      </c>
    </row>
    <row r="43" spans="1:8">
      <c r="A43" s="125" t="s">
        <v>628</v>
      </c>
      <c r="B43" s="60"/>
      <c r="C43" s="61"/>
      <c r="D43" s="60"/>
      <c r="E43" s="123" t="s">
        <v>288</v>
      </c>
    </row>
    <row r="44" spans="1:8">
      <c r="A44" s="125" t="s">
        <v>629</v>
      </c>
      <c r="B44" s="60"/>
      <c r="C44" s="61"/>
      <c r="D44" s="60"/>
      <c r="E44" s="123"/>
    </row>
    <row r="45" spans="1:8">
      <c r="A45" s="125" t="s">
        <v>625</v>
      </c>
      <c r="B45" s="60">
        <v>5</v>
      </c>
      <c r="C45" s="99"/>
      <c r="D45" s="60">
        <v>40</v>
      </c>
      <c r="E45" s="123" t="s">
        <v>647</v>
      </c>
    </row>
    <row r="46" spans="1:8">
      <c r="A46" s="125" t="s">
        <v>628</v>
      </c>
      <c r="B46" s="60"/>
      <c r="C46" s="61"/>
      <c r="D46" s="60"/>
      <c r="E46" s="123" t="s">
        <v>281</v>
      </c>
    </row>
    <row r="47" spans="1:8">
      <c r="A47" s="125" t="s">
        <v>630</v>
      </c>
      <c r="B47" s="60"/>
      <c r="C47" s="61"/>
      <c r="D47" s="60"/>
      <c r="E47" s="123"/>
    </row>
    <row r="48" spans="1:8">
      <c r="A48" s="125" t="s">
        <v>634</v>
      </c>
      <c r="B48" s="60">
        <v>17</v>
      </c>
      <c r="C48" s="99"/>
      <c r="D48" s="60">
        <v>40</v>
      </c>
      <c r="E48" s="123" t="s">
        <v>817</v>
      </c>
    </row>
    <row r="49" spans="1:8">
      <c r="A49" s="125" t="s">
        <v>635</v>
      </c>
      <c r="B49" s="60"/>
      <c r="C49" s="61"/>
      <c r="D49" s="60"/>
      <c r="E49" s="123" t="s">
        <v>288</v>
      </c>
    </row>
    <row r="50" spans="1:8">
      <c r="A50" s="125" t="s">
        <v>636</v>
      </c>
      <c r="B50" s="60"/>
      <c r="C50" s="61"/>
      <c r="D50" s="60"/>
      <c r="E50" s="123"/>
    </row>
    <row r="51" spans="1:8">
      <c r="A51" s="125" t="s">
        <v>637</v>
      </c>
      <c r="B51" s="60">
        <v>3</v>
      </c>
      <c r="C51" s="99"/>
      <c r="D51" s="60">
        <v>40</v>
      </c>
      <c r="E51" s="123" t="s">
        <v>646</v>
      </c>
    </row>
    <row r="52" spans="1:8">
      <c r="A52" s="125" t="s">
        <v>638</v>
      </c>
      <c r="B52" s="60"/>
      <c r="C52" s="61"/>
      <c r="D52" s="60"/>
      <c r="E52" s="123"/>
    </row>
    <row r="53" spans="1:8">
      <c r="A53" s="125" t="s">
        <v>639</v>
      </c>
      <c r="B53" s="60"/>
      <c r="C53" s="61"/>
      <c r="D53" s="60"/>
      <c r="E53" s="123"/>
    </row>
    <row r="54" spans="1:8" s="53" customFormat="1">
      <c r="A54" s="54"/>
      <c r="B54" s="60"/>
      <c r="C54" s="99"/>
      <c r="D54" s="60"/>
      <c r="E54" s="54"/>
    </row>
    <row r="55" spans="1:8" s="53" customFormat="1">
      <c r="A55" s="59" t="s">
        <v>171</v>
      </c>
      <c r="B55" s="60"/>
      <c r="C55" s="99"/>
      <c r="D55" s="60"/>
      <c r="E55" s="54"/>
    </row>
    <row r="56" spans="1:8" s="53" customFormat="1">
      <c r="A56" s="54" t="s">
        <v>34</v>
      </c>
      <c r="B56" s="60"/>
      <c r="C56" s="99"/>
      <c r="D56" s="60"/>
      <c r="E56" s="54"/>
    </row>
    <row r="57" spans="1:8" s="53" customFormat="1">
      <c r="A57" s="54" t="s">
        <v>32</v>
      </c>
      <c r="B57" s="60"/>
      <c r="C57" s="99"/>
      <c r="D57" s="60"/>
      <c r="E57" s="54"/>
    </row>
    <row r="58" spans="1:8" s="53" customFormat="1">
      <c r="A58" s="54"/>
      <c r="B58" s="60"/>
      <c r="C58" s="99"/>
      <c r="D58" s="60"/>
      <c r="E58" s="54"/>
    </row>
    <row r="59" spans="1:8" s="53" customFormat="1">
      <c r="A59" s="59" t="s">
        <v>172</v>
      </c>
      <c r="B59" s="60"/>
      <c r="C59" s="99"/>
      <c r="D59" s="60"/>
      <c r="E59" s="54"/>
    </row>
    <row r="60" spans="1:8" s="53" customFormat="1">
      <c r="A60" s="54" t="s">
        <v>34</v>
      </c>
      <c r="B60" s="60"/>
      <c r="C60" s="99"/>
      <c r="D60" s="60"/>
      <c r="E60" s="54" t="s">
        <v>752</v>
      </c>
    </row>
    <row r="61" spans="1:8" s="53" customFormat="1">
      <c r="A61" s="54" t="s">
        <v>32</v>
      </c>
      <c r="B61" s="60"/>
      <c r="C61" s="99"/>
      <c r="D61" s="60"/>
      <c r="E61" s="54" t="s">
        <v>753</v>
      </c>
    </row>
    <row r="62" spans="1:8" s="53" customFormat="1">
      <c r="A62" s="54"/>
      <c r="B62" s="60"/>
      <c r="C62" s="99"/>
      <c r="D62" s="60"/>
      <c r="E62" s="54" t="s">
        <v>754</v>
      </c>
    </row>
    <row r="63" spans="1:8" s="53" customFormat="1">
      <c r="A63" s="54"/>
      <c r="B63" s="60"/>
      <c r="C63" s="61"/>
      <c r="D63" s="60"/>
      <c r="E63" s="54"/>
    </row>
    <row r="64" spans="1:8" s="53" customFormat="1">
      <c r="A64" s="64" t="s">
        <v>1</v>
      </c>
      <c r="B64" s="65">
        <f>SUM(B4:B63)</f>
        <v>281</v>
      </c>
      <c r="C64" s="126" t="s">
        <v>648</v>
      </c>
      <c r="D64" s="65">
        <f>SUM(D4:D63)</f>
        <v>1370</v>
      </c>
      <c r="E64" s="94"/>
      <c r="F64" s="68">
        <f>SUM(F4:F63)</f>
        <v>73</v>
      </c>
      <c r="G64" s="68">
        <f>SUM(G4:G63)</f>
        <v>4</v>
      </c>
      <c r="H64" s="68">
        <f>SUM(H4:H63)</f>
        <v>105</v>
      </c>
    </row>
    <row r="65" spans="2:8" s="53" customFormat="1">
      <c r="B65" s="69"/>
      <c r="D65" s="69"/>
      <c r="G65" s="53">
        <v>5</v>
      </c>
      <c r="H65" s="53">
        <v>5</v>
      </c>
    </row>
    <row r="66" spans="2:8" s="53" customFormat="1">
      <c r="B66" s="69"/>
      <c r="D66" s="69"/>
    </row>
    <row r="67" spans="2:8" s="53" customFormat="1">
      <c r="B67" s="69"/>
      <c r="D67" s="69"/>
    </row>
    <row r="68" spans="2:8" s="53" customFormat="1">
      <c r="B68" s="69"/>
      <c r="D68" s="69"/>
    </row>
    <row r="69" spans="2:8" s="53" customFormat="1">
      <c r="B69" s="69"/>
      <c r="D69" s="69"/>
    </row>
    <row r="70" spans="2:8" s="53" customFormat="1">
      <c r="B70" s="69"/>
      <c r="D70" s="69"/>
      <c r="F70" s="53">
        <v>74</v>
      </c>
      <c r="G70" s="53">
        <v>1</v>
      </c>
      <c r="H70" s="53">
        <v>5</v>
      </c>
    </row>
    <row r="71" spans="2:8" s="53" customFormat="1">
      <c r="B71" s="69"/>
      <c r="D71" s="69"/>
    </row>
    <row r="72" spans="2:8" s="53" customFormat="1">
      <c r="B72" s="69"/>
      <c r="D72" s="69"/>
    </row>
    <row r="73" spans="2:8" s="53" customFormat="1">
      <c r="B73" s="69"/>
      <c r="D73" s="69"/>
    </row>
    <row r="74" spans="2:8" s="53" customFormat="1">
      <c r="B74" s="69"/>
      <c r="D74" s="69"/>
    </row>
    <row r="75" spans="2:8" s="53" customFormat="1">
      <c r="B75" s="69"/>
      <c r="D75" s="69"/>
    </row>
  </sheetData>
  <mergeCells count="2">
    <mergeCell ref="A1:E1"/>
    <mergeCell ref="A2:E2"/>
  </mergeCells>
  <phoneticPr fontId="2" type="noConversion"/>
  <printOptions horizontalCentered="1"/>
  <pageMargins left="0.36" right="0.19685039370078741" top="0.98425196850393704" bottom="1.0236220472440944" header="0.51181102362204722" footer="1.1417322834645669"/>
  <pageSetup paperSize="9" scale="8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41"/>
  <sheetViews>
    <sheetView workbookViewId="0">
      <pane ySplit="3" topLeftCell="A4" activePane="bottomLeft" state="frozen"/>
      <selection activeCell="A3" sqref="A3:D3"/>
      <selection pane="bottomLeft" activeCell="A4" sqref="A4"/>
    </sheetView>
  </sheetViews>
  <sheetFormatPr defaultColWidth="9.140625" defaultRowHeight="21"/>
  <cols>
    <col min="1" max="1" width="42.7109375" style="44" customWidth="1"/>
    <col min="2" max="2" width="11.140625" style="70" customWidth="1"/>
    <col min="3" max="3" width="16.85546875" style="44" customWidth="1"/>
    <col min="4" max="4" width="11.85546875" style="70" customWidth="1"/>
    <col min="5" max="5" width="30.7109375" style="44" customWidth="1"/>
    <col min="6" max="16384" width="9.140625" style="44"/>
  </cols>
  <sheetData>
    <row r="1" spans="1:11" s="71" customFormat="1" ht="23.25">
      <c r="A1" s="159" t="s">
        <v>68</v>
      </c>
      <c r="B1" s="159"/>
      <c r="C1" s="159"/>
      <c r="D1" s="159"/>
      <c r="E1" s="159"/>
    </row>
    <row r="2" spans="1:11" s="71" customFormat="1" ht="23.25">
      <c r="A2" s="159" t="s">
        <v>241</v>
      </c>
      <c r="B2" s="159"/>
      <c r="C2" s="159"/>
      <c r="D2" s="159"/>
      <c r="E2" s="159"/>
    </row>
    <row r="3" spans="1:11" s="48" customFormat="1" ht="69.75" customHeight="1">
      <c r="A3" s="45" t="s">
        <v>29</v>
      </c>
      <c r="B3" s="46" t="s">
        <v>30</v>
      </c>
      <c r="C3" s="47" t="s">
        <v>869</v>
      </c>
      <c r="D3" s="46" t="s">
        <v>31</v>
      </c>
      <c r="E3" s="45" t="s">
        <v>0</v>
      </c>
      <c r="F3" s="72"/>
      <c r="G3" s="73"/>
      <c r="H3" s="74"/>
      <c r="I3" s="72"/>
      <c r="J3" s="73"/>
      <c r="K3" s="74"/>
    </row>
    <row r="4" spans="1:11" s="53" customFormat="1">
      <c r="A4" s="55" t="s">
        <v>241</v>
      </c>
      <c r="B4" s="57"/>
      <c r="C4" s="58"/>
      <c r="D4" s="57"/>
      <c r="E4" s="52"/>
    </row>
    <row r="5" spans="1:11" s="53" customFormat="1">
      <c r="A5" s="54" t="s">
        <v>651</v>
      </c>
      <c r="B5" s="57">
        <v>50</v>
      </c>
      <c r="C5" s="58" t="s">
        <v>20</v>
      </c>
      <c r="D5" s="57">
        <v>400</v>
      </c>
      <c r="E5" s="56" t="s">
        <v>664</v>
      </c>
      <c r="F5" s="53">
        <v>4</v>
      </c>
      <c r="G5" s="53">
        <v>0</v>
      </c>
      <c r="H5" s="53">
        <v>0</v>
      </c>
    </row>
    <row r="6" spans="1:11" s="53" customFormat="1">
      <c r="A6" s="54" t="s">
        <v>291</v>
      </c>
      <c r="B6" s="57"/>
      <c r="C6" s="58"/>
      <c r="D6" s="57"/>
      <c r="E6" s="56" t="s">
        <v>665</v>
      </c>
    </row>
    <row r="7" spans="1:11" s="53" customFormat="1">
      <c r="A7" s="55"/>
      <c r="B7" s="57"/>
      <c r="C7" s="58"/>
      <c r="D7" s="57"/>
      <c r="E7" s="52"/>
    </row>
    <row r="8" spans="1:11" s="53" customFormat="1">
      <c r="A8" s="55" t="s">
        <v>242</v>
      </c>
      <c r="B8" s="57"/>
      <c r="C8" s="58"/>
      <c r="D8" s="57"/>
      <c r="E8" s="52"/>
    </row>
    <row r="9" spans="1:11" s="53" customFormat="1">
      <c r="A9" s="54" t="s">
        <v>652</v>
      </c>
      <c r="B9" s="57">
        <v>85</v>
      </c>
      <c r="C9" s="58" t="s">
        <v>16</v>
      </c>
      <c r="D9" s="57">
        <v>1500</v>
      </c>
      <c r="E9" s="56" t="s">
        <v>728</v>
      </c>
      <c r="F9" s="53">
        <v>2</v>
      </c>
      <c r="G9" s="53">
        <v>0</v>
      </c>
      <c r="H9" s="53">
        <v>0</v>
      </c>
    </row>
    <row r="10" spans="1:11" s="53" customFormat="1">
      <c r="A10" s="54" t="s">
        <v>291</v>
      </c>
      <c r="B10" s="57"/>
      <c r="C10" s="58"/>
      <c r="D10" s="57"/>
      <c r="E10" s="56" t="s">
        <v>727</v>
      </c>
    </row>
    <row r="11" spans="1:11" s="53" customFormat="1">
      <c r="A11" s="54"/>
      <c r="B11" s="57"/>
      <c r="C11" s="58"/>
      <c r="D11" s="57"/>
      <c r="E11" s="56"/>
    </row>
    <row r="12" spans="1:11" s="53" customFormat="1">
      <c r="A12" s="49" t="s">
        <v>175</v>
      </c>
      <c r="B12" s="57"/>
      <c r="C12" s="58"/>
      <c r="D12" s="57"/>
      <c r="E12" s="56"/>
    </row>
    <row r="13" spans="1:11" s="53" customFormat="1">
      <c r="A13" s="119" t="s">
        <v>653</v>
      </c>
      <c r="B13" s="57">
        <v>20</v>
      </c>
      <c r="C13" s="58" t="s">
        <v>16</v>
      </c>
      <c r="D13" s="57">
        <v>400</v>
      </c>
      <c r="E13" s="56" t="s">
        <v>711</v>
      </c>
      <c r="F13" s="53">
        <v>2</v>
      </c>
      <c r="G13" s="53">
        <v>0</v>
      </c>
      <c r="H13" s="53">
        <v>0</v>
      </c>
    </row>
    <row r="14" spans="1:11" s="53" customFormat="1">
      <c r="A14" s="76" t="s">
        <v>654</v>
      </c>
      <c r="B14" s="57"/>
      <c r="C14" s="58"/>
      <c r="D14" s="57"/>
      <c r="E14" s="56" t="s">
        <v>712</v>
      </c>
    </row>
    <row r="15" spans="1:11" s="53" customFormat="1">
      <c r="A15" s="76"/>
      <c r="B15" s="57"/>
      <c r="C15" s="58"/>
      <c r="D15" s="57"/>
      <c r="E15" s="52"/>
    </row>
    <row r="16" spans="1:11" s="53" customFormat="1">
      <c r="A16" s="49" t="s">
        <v>243</v>
      </c>
      <c r="B16" s="57"/>
      <c r="C16" s="58"/>
      <c r="D16" s="57"/>
      <c r="E16" s="52"/>
    </row>
    <row r="17" spans="1:8" s="53" customFormat="1">
      <c r="A17" s="119" t="s">
        <v>655</v>
      </c>
      <c r="B17" s="57">
        <v>50</v>
      </c>
      <c r="C17" s="62" t="s">
        <v>277</v>
      </c>
      <c r="D17" s="57">
        <v>800</v>
      </c>
      <c r="E17" s="56" t="s">
        <v>63</v>
      </c>
      <c r="F17" s="53">
        <v>1</v>
      </c>
      <c r="G17" s="53">
        <v>1</v>
      </c>
      <c r="H17" s="53">
        <v>0</v>
      </c>
    </row>
    <row r="18" spans="1:8" s="53" customFormat="1">
      <c r="A18" s="119" t="s">
        <v>656</v>
      </c>
      <c r="B18" s="57"/>
      <c r="C18" s="58"/>
      <c r="D18" s="57"/>
      <c r="E18" s="54"/>
    </row>
    <row r="19" spans="1:8" s="53" customFormat="1">
      <c r="A19" s="119" t="s">
        <v>657</v>
      </c>
      <c r="B19" s="57"/>
      <c r="C19" s="58"/>
      <c r="D19" s="57"/>
      <c r="E19" s="54"/>
    </row>
    <row r="20" spans="1:8" s="53" customFormat="1">
      <c r="A20" s="119" t="s">
        <v>658</v>
      </c>
      <c r="B20" s="57"/>
      <c r="C20" s="58"/>
      <c r="D20" s="57"/>
      <c r="E20" s="54"/>
    </row>
    <row r="21" spans="1:8" s="53" customFormat="1">
      <c r="A21" s="119" t="s">
        <v>276</v>
      </c>
      <c r="B21" s="57"/>
      <c r="C21" s="58"/>
      <c r="D21" s="57"/>
      <c r="E21" s="54"/>
    </row>
    <row r="22" spans="1:8" s="53" customFormat="1">
      <c r="A22" s="76"/>
      <c r="B22" s="57"/>
      <c r="C22" s="58"/>
      <c r="D22" s="57"/>
      <c r="E22" s="56"/>
    </row>
    <row r="23" spans="1:8" s="53" customFormat="1">
      <c r="A23" s="49" t="s">
        <v>724</v>
      </c>
      <c r="B23" s="57"/>
      <c r="C23" s="58"/>
      <c r="D23" s="57"/>
      <c r="E23" s="52"/>
    </row>
    <row r="24" spans="1:8" s="53" customFormat="1">
      <c r="A24" s="103" t="s">
        <v>659</v>
      </c>
      <c r="B24" s="57">
        <v>20</v>
      </c>
      <c r="C24" s="58" t="s">
        <v>649</v>
      </c>
      <c r="D24" s="57">
        <v>550</v>
      </c>
      <c r="E24" s="56" t="s">
        <v>663</v>
      </c>
      <c r="F24" s="53">
        <v>8</v>
      </c>
      <c r="G24" s="53">
        <v>0</v>
      </c>
      <c r="H24" s="53">
        <v>0</v>
      </c>
    </row>
    <row r="25" spans="1:8" s="53" customFormat="1">
      <c r="A25" s="103" t="s">
        <v>660</v>
      </c>
      <c r="B25" s="57"/>
      <c r="C25" s="58"/>
      <c r="D25" s="57"/>
      <c r="E25" s="56" t="s">
        <v>819</v>
      </c>
    </row>
    <row r="26" spans="1:8" s="53" customFormat="1">
      <c r="A26" s="76"/>
      <c r="B26" s="57"/>
      <c r="C26" s="58"/>
      <c r="D26" s="57"/>
      <c r="E26" s="52"/>
    </row>
    <row r="27" spans="1:8" s="53" customFormat="1">
      <c r="A27" s="49" t="s">
        <v>244</v>
      </c>
      <c r="B27" s="57"/>
      <c r="C27" s="58"/>
      <c r="D27" s="57"/>
      <c r="E27" s="52"/>
    </row>
    <row r="28" spans="1:8" s="53" customFormat="1">
      <c r="A28" s="76" t="s">
        <v>36</v>
      </c>
      <c r="B28" s="57">
        <v>50</v>
      </c>
      <c r="C28" s="58" t="s">
        <v>17</v>
      </c>
      <c r="D28" s="57">
        <v>50</v>
      </c>
      <c r="E28" s="54" t="s">
        <v>50</v>
      </c>
      <c r="F28" s="53">
        <v>5</v>
      </c>
      <c r="G28" s="53">
        <v>0</v>
      </c>
      <c r="H28" s="53">
        <v>0</v>
      </c>
    </row>
    <row r="29" spans="1:8" s="53" customFormat="1">
      <c r="A29" s="76" t="s">
        <v>37</v>
      </c>
      <c r="B29" s="57"/>
      <c r="C29" s="58"/>
      <c r="D29" s="57"/>
      <c r="E29" s="54" t="s">
        <v>51</v>
      </c>
    </row>
    <row r="30" spans="1:8" s="53" customFormat="1">
      <c r="A30" s="76" t="s">
        <v>38</v>
      </c>
      <c r="B30" s="57"/>
      <c r="C30" s="58"/>
      <c r="D30" s="57"/>
      <c r="E30" s="56"/>
    </row>
    <row r="31" spans="1:8" s="53" customFormat="1">
      <c r="A31" s="76"/>
      <c r="B31" s="57"/>
      <c r="C31" s="110"/>
      <c r="D31" s="57"/>
      <c r="E31" s="56"/>
    </row>
    <row r="32" spans="1:8" s="53" customFormat="1">
      <c r="A32" s="49" t="s">
        <v>661</v>
      </c>
      <c r="B32" s="57"/>
      <c r="C32" s="58"/>
      <c r="D32" s="57"/>
      <c r="E32" s="52"/>
    </row>
    <row r="33" spans="1:8" s="53" customFormat="1">
      <c r="A33" s="54" t="s">
        <v>662</v>
      </c>
      <c r="B33" s="57">
        <v>50</v>
      </c>
      <c r="C33" s="62" t="s">
        <v>248</v>
      </c>
      <c r="D33" s="57">
        <v>509</v>
      </c>
      <c r="E33" s="54" t="s">
        <v>250</v>
      </c>
      <c r="F33" s="53">
        <v>40</v>
      </c>
      <c r="G33" s="53">
        <v>2</v>
      </c>
      <c r="H33" s="53">
        <v>50</v>
      </c>
    </row>
    <row r="34" spans="1:8" s="53" customFormat="1">
      <c r="A34" s="54" t="s">
        <v>35</v>
      </c>
      <c r="B34" s="57"/>
      <c r="C34" s="58"/>
      <c r="D34" s="57"/>
      <c r="E34" s="54"/>
    </row>
    <row r="35" spans="1:8" s="53" customFormat="1">
      <c r="A35" s="54" t="s">
        <v>56</v>
      </c>
      <c r="B35" s="57"/>
      <c r="C35" s="58"/>
      <c r="D35" s="57"/>
      <c r="E35" s="56"/>
    </row>
    <row r="36" spans="1:8" s="53" customFormat="1">
      <c r="A36" s="54" t="s">
        <v>600</v>
      </c>
      <c r="B36" s="60"/>
      <c r="C36" s="61"/>
      <c r="D36" s="60"/>
      <c r="E36" s="54"/>
    </row>
    <row r="37" spans="1:8" s="53" customFormat="1" ht="23.25" customHeight="1">
      <c r="A37" s="91"/>
      <c r="B37" s="92"/>
      <c r="C37" s="93"/>
      <c r="D37" s="92"/>
      <c r="E37" s="91"/>
    </row>
    <row r="38" spans="1:8" s="53" customFormat="1">
      <c r="A38" s="64" t="s">
        <v>1</v>
      </c>
      <c r="B38" s="65">
        <f>SUM(B4:B37)</f>
        <v>325</v>
      </c>
      <c r="C38" s="66" t="s">
        <v>650</v>
      </c>
      <c r="D38" s="65">
        <f>SUM(D4:D37)</f>
        <v>4209</v>
      </c>
      <c r="E38" s="94"/>
      <c r="F38" s="68">
        <f>SUM(F4:F37)</f>
        <v>62</v>
      </c>
      <c r="G38" s="68">
        <f>SUM(G4:G37)</f>
        <v>3</v>
      </c>
      <c r="H38" s="68">
        <f>SUM(H4:H37)</f>
        <v>50</v>
      </c>
    </row>
    <row r="39" spans="1:8" s="53" customFormat="1">
      <c r="B39" s="69"/>
      <c r="D39" s="69"/>
    </row>
    <row r="40" spans="1:8" s="53" customFormat="1">
      <c r="B40" s="69"/>
      <c r="D40" s="69"/>
    </row>
    <row r="41" spans="1:8" s="53" customFormat="1">
      <c r="B41" s="69"/>
      <c r="D41" s="69"/>
    </row>
  </sheetData>
  <mergeCells count="2">
    <mergeCell ref="A1:E1"/>
    <mergeCell ref="A2:E2"/>
  </mergeCells>
  <printOptions horizontalCentered="1"/>
  <pageMargins left="0.44" right="0.19685039370078741" top="0.98425196850393704" bottom="0.45" header="0.51181102362204722" footer="0.62"/>
  <pageSetup paperSize="9" scale="8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pane ySplit="3" topLeftCell="A4" activePane="bottomLeft" state="frozen"/>
      <selection sqref="A1:F1"/>
      <selection pane="bottomLeft" activeCell="A4" sqref="A4"/>
    </sheetView>
  </sheetViews>
  <sheetFormatPr defaultColWidth="9.140625" defaultRowHeight="21"/>
  <cols>
    <col min="1" max="1" width="43.140625" style="44" customWidth="1"/>
    <col min="2" max="2" width="11.140625" style="70" customWidth="1"/>
    <col min="3" max="3" width="16" style="44" customWidth="1"/>
    <col min="4" max="4" width="12" style="70" customWidth="1"/>
    <col min="5" max="5" width="30.7109375" style="44" customWidth="1"/>
    <col min="6" max="16384" width="9.140625" style="44"/>
  </cols>
  <sheetData>
    <row r="1" spans="1:8" s="71" customFormat="1" ht="23.25">
      <c r="A1" s="159" t="s">
        <v>68</v>
      </c>
      <c r="B1" s="159"/>
      <c r="C1" s="159"/>
      <c r="D1" s="159"/>
      <c r="E1" s="159"/>
    </row>
    <row r="2" spans="1:8" s="71" customFormat="1" ht="23.25">
      <c r="A2" s="159" t="s">
        <v>673</v>
      </c>
      <c r="B2" s="159"/>
      <c r="C2" s="159"/>
      <c r="D2" s="159"/>
      <c r="E2" s="159"/>
    </row>
    <row r="3" spans="1:8" s="48" customFormat="1" ht="69.75" customHeight="1">
      <c r="A3" s="45" t="s">
        <v>29</v>
      </c>
      <c r="B3" s="46" t="s">
        <v>30</v>
      </c>
      <c r="C3" s="47" t="s">
        <v>869</v>
      </c>
      <c r="D3" s="46" t="s">
        <v>31</v>
      </c>
      <c r="E3" s="45" t="s">
        <v>0</v>
      </c>
    </row>
    <row r="4" spans="1:8" s="53" customFormat="1">
      <c r="A4" s="55" t="s">
        <v>673</v>
      </c>
      <c r="B4" s="57"/>
      <c r="C4" s="99"/>
      <c r="D4" s="57"/>
      <c r="E4" s="54"/>
    </row>
    <row r="5" spans="1:8" s="53" customFormat="1">
      <c r="A5" s="56" t="s">
        <v>625</v>
      </c>
      <c r="B5" s="57">
        <v>40</v>
      </c>
      <c r="C5" s="99" t="s">
        <v>18</v>
      </c>
      <c r="D5" s="57">
        <v>100</v>
      </c>
      <c r="E5" s="54" t="s">
        <v>666</v>
      </c>
      <c r="F5" s="53">
        <v>1</v>
      </c>
      <c r="G5" s="53">
        <v>0</v>
      </c>
      <c r="H5" s="53">
        <v>0</v>
      </c>
    </row>
    <row r="6" spans="1:8" s="53" customFormat="1">
      <c r="A6" s="56" t="s">
        <v>668</v>
      </c>
      <c r="B6" s="57"/>
      <c r="C6" s="99"/>
      <c r="D6" s="57"/>
      <c r="E6" s="54" t="s">
        <v>667</v>
      </c>
    </row>
    <row r="7" spans="1:8" s="53" customFormat="1">
      <c r="A7" s="56" t="s">
        <v>669</v>
      </c>
      <c r="B7" s="57"/>
      <c r="C7" s="99"/>
      <c r="D7" s="57"/>
      <c r="E7" s="54"/>
    </row>
    <row r="8" spans="1:8" s="53" customFormat="1">
      <c r="A8" s="56" t="s">
        <v>775</v>
      </c>
      <c r="B8" s="57"/>
      <c r="C8" s="99"/>
      <c r="D8" s="57"/>
      <c r="E8" s="54"/>
    </row>
    <row r="9" spans="1:8" s="53" customFormat="1">
      <c r="A9" s="56"/>
      <c r="B9" s="57"/>
      <c r="C9" s="99"/>
      <c r="D9" s="57"/>
      <c r="E9" s="54"/>
    </row>
    <row r="10" spans="1:8" s="53" customFormat="1">
      <c r="A10" s="55" t="s">
        <v>198</v>
      </c>
      <c r="B10" s="57"/>
      <c r="C10" s="58"/>
      <c r="D10" s="57"/>
      <c r="E10" s="54"/>
    </row>
    <row r="11" spans="1:8" s="53" customFormat="1">
      <c r="A11" s="56" t="s">
        <v>625</v>
      </c>
      <c r="B11" s="57">
        <v>60</v>
      </c>
      <c r="C11" s="99" t="s">
        <v>17</v>
      </c>
      <c r="D11" s="57">
        <v>999</v>
      </c>
      <c r="E11" s="54" t="s">
        <v>246</v>
      </c>
      <c r="F11" s="53">
        <v>5</v>
      </c>
      <c r="G11" s="53">
        <v>0</v>
      </c>
      <c r="H11" s="53">
        <v>0</v>
      </c>
    </row>
    <row r="12" spans="1:8" s="53" customFormat="1">
      <c r="A12" s="56" t="s">
        <v>670</v>
      </c>
      <c r="B12" s="57"/>
      <c r="C12" s="99"/>
      <c r="D12" s="57"/>
      <c r="E12" s="54"/>
    </row>
    <row r="13" spans="1:8" s="53" customFormat="1">
      <c r="A13" s="56" t="s">
        <v>671</v>
      </c>
      <c r="B13" s="57"/>
      <c r="C13" s="58"/>
      <c r="D13" s="57"/>
      <c r="E13" s="54"/>
    </row>
    <row r="14" spans="1:8" s="53" customFormat="1">
      <c r="A14" s="56"/>
      <c r="B14" s="57"/>
      <c r="C14" s="58"/>
      <c r="D14" s="57"/>
      <c r="E14" s="54"/>
    </row>
    <row r="15" spans="1:8" s="53" customFormat="1">
      <c r="A15" s="55" t="s">
        <v>199</v>
      </c>
      <c r="B15" s="57"/>
      <c r="C15" s="58"/>
      <c r="D15" s="57"/>
      <c r="E15" s="54"/>
    </row>
    <row r="16" spans="1:8" s="53" customFormat="1" hidden="1">
      <c r="A16" s="54" t="s">
        <v>34</v>
      </c>
      <c r="B16" s="57"/>
      <c r="C16" s="58"/>
      <c r="D16" s="57"/>
      <c r="E16" s="54"/>
    </row>
    <row r="17" spans="1:8" s="53" customFormat="1" hidden="1">
      <c r="A17" s="54" t="s">
        <v>32</v>
      </c>
      <c r="B17" s="57"/>
      <c r="C17" s="58"/>
      <c r="D17" s="57"/>
      <c r="E17" s="54"/>
    </row>
    <row r="18" spans="1:8" s="53" customFormat="1" hidden="1">
      <c r="A18" s="55"/>
      <c r="B18" s="57"/>
      <c r="C18" s="58"/>
      <c r="D18" s="57"/>
      <c r="E18" s="54"/>
    </row>
    <row r="19" spans="1:8" s="53" customFormat="1">
      <c r="A19" s="55" t="s">
        <v>200</v>
      </c>
      <c r="B19" s="57"/>
      <c r="C19" s="58"/>
      <c r="D19" s="57"/>
      <c r="E19" s="54"/>
    </row>
    <row r="20" spans="1:8" s="53" customFormat="1">
      <c r="A20" s="54" t="s">
        <v>34</v>
      </c>
      <c r="B20" s="57"/>
      <c r="C20" s="58"/>
      <c r="D20" s="57"/>
      <c r="E20" s="54"/>
    </row>
    <row r="21" spans="1:8" s="53" customFormat="1">
      <c r="A21" s="54" t="s">
        <v>32</v>
      </c>
      <c r="B21" s="57"/>
      <c r="C21" s="58"/>
      <c r="D21" s="57"/>
      <c r="E21" s="54"/>
    </row>
    <row r="22" spans="1:8" s="53" customFormat="1">
      <c r="A22" s="55"/>
      <c r="B22" s="57"/>
      <c r="C22" s="58"/>
      <c r="D22" s="57"/>
      <c r="E22" s="54"/>
    </row>
    <row r="23" spans="1:8" s="53" customFormat="1">
      <c r="A23" s="55" t="s">
        <v>201</v>
      </c>
      <c r="B23" s="57"/>
      <c r="C23" s="58"/>
      <c r="D23" s="57"/>
      <c r="E23" s="56"/>
    </row>
    <row r="24" spans="1:8" s="53" customFormat="1">
      <c r="A24" s="56" t="s">
        <v>625</v>
      </c>
      <c r="B24" s="57">
        <v>20</v>
      </c>
      <c r="C24" s="99" t="s">
        <v>719</v>
      </c>
      <c r="D24" s="57">
        <v>50</v>
      </c>
      <c r="E24" s="56" t="s">
        <v>820</v>
      </c>
      <c r="F24" s="53">
        <v>1</v>
      </c>
      <c r="G24" s="53">
        <v>1</v>
      </c>
      <c r="H24" s="53">
        <v>37</v>
      </c>
    </row>
    <row r="25" spans="1:8" s="53" customFormat="1">
      <c r="A25" s="54" t="s">
        <v>821</v>
      </c>
      <c r="B25" s="57"/>
      <c r="C25" s="58"/>
      <c r="D25" s="57"/>
      <c r="E25" s="56" t="s">
        <v>720</v>
      </c>
    </row>
    <row r="26" spans="1:8" s="53" customFormat="1">
      <c r="A26" s="54" t="s">
        <v>672</v>
      </c>
      <c r="B26" s="57"/>
      <c r="C26" s="58"/>
      <c r="D26" s="57"/>
      <c r="E26" s="56"/>
    </row>
    <row r="27" spans="1:8" s="53" customFormat="1">
      <c r="A27" s="54" t="s">
        <v>721</v>
      </c>
      <c r="B27" s="57"/>
      <c r="C27" s="58"/>
      <c r="D27" s="57"/>
      <c r="E27" s="56"/>
    </row>
    <row r="28" spans="1:8" s="53" customFormat="1">
      <c r="A28" s="54"/>
      <c r="B28" s="57"/>
      <c r="C28" s="58"/>
      <c r="D28" s="57"/>
      <c r="E28" s="56"/>
    </row>
    <row r="29" spans="1:8" s="53" customFormat="1">
      <c r="A29" s="54"/>
      <c r="B29" s="57"/>
      <c r="C29" s="58"/>
      <c r="D29" s="57"/>
      <c r="E29" s="56"/>
    </row>
    <row r="30" spans="1:8" s="53" customFormat="1">
      <c r="A30" s="54"/>
      <c r="B30" s="57"/>
      <c r="C30" s="58"/>
      <c r="D30" s="57"/>
      <c r="E30" s="56"/>
    </row>
    <row r="31" spans="1:8" s="53" customFormat="1">
      <c r="A31" s="54"/>
      <c r="B31" s="57"/>
      <c r="C31" s="58"/>
      <c r="D31" s="57"/>
      <c r="E31" s="56"/>
    </row>
    <row r="32" spans="1:8" s="53" customFormat="1">
      <c r="A32" s="54"/>
      <c r="B32" s="57"/>
      <c r="C32" s="58"/>
      <c r="D32" s="57"/>
      <c r="E32" s="56"/>
    </row>
    <row r="33" spans="1:8" s="53" customFormat="1">
      <c r="A33" s="54"/>
      <c r="B33" s="57"/>
      <c r="C33" s="58"/>
      <c r="D33" s="57"/>
      <c r="E33" s="56"/>
    </row>
    <row r="34" spans="1:8" s="53" customFormat="1">
      <c r="A34" s="54"/>
      <c r="B34" s="57"/>
      <c r="C34" s="58"/>
      <c r="D34" s="57"/>
      <c r="E34" s="56"/>
    </row>
    <row r="35" spans="1:8" s="53" customFormat="1">
      <c r="A35" s="54"/>
      <c r="B35" s="57"/>
      <c r="C35" s="58"/>
      <c r="D35" s="57"/>
      <c r="E35" s="56"/>
    </row>
    <row r="36" spans="1:8" s="53" customFormat="1">
      <c r="A36" s="109"/>
      <c r="B36" s="60"/>
      <c r="C36" s="61"/>
      <c r="D36" s="60"/>
      <c r="E36" s="54"/>
    </row>
    <row r="37" spans="1:8" s="53" customFormat="1">
      <c r="A37" s="109"/>
      <c r="B37" s="60"/>
      <c r="C37" s="61"/>
      <c r="D37" s="60"/>
      <c r="E37" s="54"/>
    </row>
    <row r="38" spans="1:8" s="53" customFormat="1">
      <c r="A38" s="54"/>
      <c r="B38" s="60"/>
      <c r="C38" s="61"/>
      <c r="D38" s="60"/>
      <c r="E38" s="54"/>
    </row>
    <row r="39" spans="1:8" s="53" customFormat="1" ht="26.25" customHeight="1">
      <c r="A39" s="91"/>
      <c r="B39" s="92"/>
      <c r="C39" s="93"/>
      <c r="D39" s="92"/>
      <c r="E39" s="91"/>
    </row>
    <row r="40" spans="1:8" s="53" customFormat="1">
      <c r="A40" s="64" t="s">
        <v>1</v>
      </c>
      <c r="B40" s="65">
        <f>SUM(B4:B39)</f>
        <v>120</v>
      </c>
      <c r="C40" s="66" t="s">
        <v>776</v>
      </c>
      <c r="D40" s="65">
        <f>SUM(D4:D39)</f>
        <v>1149</v>
      </c>
      <c r="E40" s="94"/>
      <c r="F40" s="68">
        <f>SUM(F4:F39)</f>
        <v>7</v>
      </c>
      <c r="G40" s="68">
        <f t="shared" ref="G40:H40" si="0">SUM(G4:G39)</f>
        <v>1</v>
      </c>
      <c r="H40" s="68">
        <f t="shared" si="0"/>
        <v>37</v>
      </c>
    </row>
    <row r="41" spans="1:8" s="53" customFormat="1">
      <c r="B41" s="69"/>
      <c r="D41" s="69"/>
    </row>
    <row r="42" spans="1:8" s="53" customFormat="1">
      <c r="B42" s="69"/>
      <c r="D42" s="69"/>
    </row>
    <row r="43" spans="1:8" s="53" customFormat="1">
      <c r="B43" s="69"/>
      <c r="D43" s="69"/>
    </row>
    <row r="44" spans="1:8" s="53" customFormat="1">
      <c r="B44" s="69"/>
      <c r="D44" s="69"/>
    </row>
  </sheetData>
  <mergeCells count="2">
    <mergeCell ref="A1:E1"/>
    <mergeCell ref="A2:E2"/>
  </mergeCells>
  <printOptions horizontalCentered="1"/>
  <pageMargins left="0.45" right="0.35433070866141736" top="0.9055118110236221" bottom="0.55118110236220474" header="0.51181102362204722" footer="0.98425196850393704"/>
  <pageSetup paperSize="9" scale="8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61"/>
  <sheetViews>
    <sheetView workbookViewId="0">
      <pane ySplit="3" topLeftCell="A4" activePane="bottomLeft" state="frozen"/>
      <selection activeCell="A3" sqref="A3:D3"/>
      <selection pane="bottomLeft" activeCell="A4" sqref="A4"/>
    </sheetView>
  </sheetViews>
  <sheetFormatPr defaultColWidth="9.140625" defaultRowHeight="21"/>
  <cols>
    <col min="1" max="1" width="43.140625" style="44" customWidth="1"/>
    <col min="2" max="2" width="11.140625" style="70" customWidth="1"/>
    <col min="3" max="3" width="16" style="135" customWidth="1"/>
    <col min="4" max="4" width="11.85546875" style="70" customWidth="1"/>
    <col min="5" max="5" width="31.28515625" style="44" customWidth="1"/>
    <col min="6" max="6" width="9.140625" style="44"/>
    <col min="7" max="7" width="11.42578125" style="44" bestFit="1" customWidth="1"/>
    <col min="8" max="16384" width="9.140625" style="44"/>
  </cols>
  <sheetData>
    <row r="1" spans="1:11" s="71" customFormat="1" ht="23.25">
      <c r="A1" s="159" t="s">
        <v>68</v>
      </c>
      <c r="B1" s="159"/>
      <c r="C1" s="159"/>
      <c r="D1" s="159"/>
      <c r="E1" s="159"/>
    </row>
    <row r="2" spans="1:11" s="71" customFormat="1" ht="23.25">
      <c r="A2" s="159" t="s">
        <v>676</v>
      </c>
      <c r="B2" s="159"/>
      <c r="C2" s="159"/>
      <c r="D2" s="159"/>
      <c r="E2" s="159"/>
    </row>
    <row r="3" spans="1:11" s="48" customFormat="1" ht="69.75" customHeight="1">
      <c r="A3" s="45" t="s">
        <v>29</v>
      </c>
      <c r="B3" s="46" t="s">
        <v>30</v>
      </c>
      <c r="C3" s="47" t="s">
        <v>869</v>
      </c>
      <c r="D3" s="46" t="s">
        <v>31</v>
      </c>
      <c r="E3" s="45" t="s">
        <v>0</v>
      </c>
      <c r="F3" s="72"/>
      <c r="G3" s="73"/>
      <c r="H3" s="74"/>
      <c r="I3" s="72"/>
      <c r="J3" s="73"/>
      <c r="K3" s="74"/>
    </row>
    <row r="4" spans="1:11" s="53" customFormat="1">
      <c r="A4" s="55" t="s">
        <v>676</v>
      </c>
      <c r="B4" s="60"/>
      <c r="C4" s="128"/>
      <c r="D4" s="60"/>
      <c r="E4" s="54"/>
    </row>
    <row r="5" spans="1:11" s="53" customFormat="1">
      <c r="A5" s="56" t="s">
        <v>777</v>
      </c>
      <c r="B5" s="129">
        <v>120</v>
      </c>
      <c r="C5" s="99" t="s">
        <v>674</v>
      </c>
      <c r="D5" s="60">
        <v>100</v>
      </c>
      <c r="E5" s="54" t="s">
        <v>701</v>
      </c>
      <c r="F5" s="53">
        <v>58</v>
      </c>
      <c r="G5" s="53">
        <v>0</v>
      </c>
      <c r="H5" s="53">
        <v>0</v>
      </c>
    </row>
    <row r="6" spans="1:11" s="53" customFormat="1">
      <c r="A6" s="56"/>
      <c r="B6" s="129"/>
      <c r="C6" s="128"/>
      <c r="D6" s="60"/>
      <c r="E6" s="54" t="s">
        <v>702</v>
      </c>
    </row>
    <row r="7" spans="1:11" s="53" customFormat="1">
      <c r="A7" s="55" t="s">
        <v>677</v>
      </c>
      <c r="C7" s="128"/>
      <c r="D7" s="60"/>
      <c r="E7" s="54"/>
    </row>
    <row r="8" spans="1:11" s="53" customFormat="1">
      <c r="A8" s="54" t="s">
        <v>678</v>
      </c>
      <c r="B8" s="60">
        <v>100</v>
      </c>
      <c r="C8" s="99" t="s">
        <v>273</v>
      </c>
      <c r="D8" s="60">
        <v>4000</v>
      </c>
      <c r="E8" s="54" t="s">
        <v>63</v>
      </c>
      <c r="F8" s="53">
        <v>7</v>
      </c>
      <c r="G8" s="53">
        <v>1</v>
      </c>
      <c r="H8" s="53">
        <v>0</v>
      </c>
    </row>
    <row r="9" spans="1:11" s="53" customFormat="1">
      <c r="A9" s="54" t="s">
        <v>679</v>
      </c>
      <c r="B9" s="60"/>
      <c r="C9" s="130"/>
      <c r="E9" s="54"/>
    </row>
    <row r="10" spans="1:11" s="53" customFormat="1">
      <c r="A10" s="54" t="s">
        <v>680</v>
      </c>
      <c r="B10" s="60"/>
      <c r="C10" s="130"/>
      <c r="D10" s="60"/>
      <c r="E10" s="54"/>
    </row>
    <row r="11" spans="1:11" s="53" customFormat="1">
      <c r="A11" s="54" t="s">
        <v>722</v>
      </c>
      <c r="B11" s="60"/>
      <c r="C11" s="130"/>
      <c r="D11" s="60"/>
      <c r="E11" s="54"/>
    </row>
    <row r="12" spans="1:11" s="53" customFormat="1">
      <c r="A12" s="54" t="s">
        <v>681</v>
      </c>
      <c r="B12" s="60">
        <v>150</v>
      </c>
      <c r="C12" s="99" t="s">
        <v>274</v>
      </c>
      <c r="D12" s="60">
        <v>2580</v>
      </c>
      <c r="E12" s="54" t="s">
        <v>63</v>
      </c>
      <c r="F12" s="53">
        <v>4</v>
      </c>
      <c r="G12" s="53">
        <v>2</v>
      </c>
      <c r="H12" s="53">
        <v>54</v>
      </c>
    </row>
    <row r="13" spans="1:11" s="53" customFormat="1">
      <c r="A13" s="54" t="s">
        <v>682</v>
      </c>
      <c r="B13" s="60"/>
      <c r="C13" s="130"/>
      <c r="D13" s="60"/>
      <c r="E13" s="54"/>
    </row>
    <row r="14" spans="1:11" s="53" customFormat="1">
      <c r="A14" s="54" t="s">
        <v>683</v>
      </c>
      <c r="B14" s="60"/>
      <c r="C14" s="130"/>
      <c r="D14" s="60"/>
      <c r="E14" s="54"/>
    </row>
    <row r="15" spans="1:11" s="53" customFormat="1">
      <c r="A15" s="54" t="s">
        <v>722</v>
      </c>
      <c r="B15" s="60"/>
      <c r="C15" s="130"/>
      <c r="D15" s="60"/>
      <c r="E15" s="54"/>
    </row>
    <row r="16" spans="1:11" s="53" customFormat="1">
      <c r="A16" s="54"/>
      <c r="B16" s="60"/>
      <c r="C16" s="128"/>
      <c r="D16" s="60"/>
      <c r="E16" s="54"/>
    </row>
    <row r="17" spans="1:10" s="53" customFormat="1">
      <c r="A17" s="59" t="s">
        <v>182</v>
      </c>
      <c r="B17" s="60"/>
      <c r="C17" s="128"/>
      <c r="D17" s="60"/>
      <c r="E17" s="54"/>
    </row>
    <row r="18" spans="1:10" s="53" customFormat="1">
      <c r="A18" s="54" t="s">
        <v>684</v>
      </c>
      <c r="B18" s="60">
        <v>30</v>
      </c>
      <c r="C18" s="99" t="s">
        <v>14</v>
      </c>
      <c r="D18" s="60">
        <v>90</v>
      </c>
      <c r="E18" s="54" t="s">
        <v>703</v>
      </c>
      <c r="F18" s="53">
        <v>0</v>
      </c>
      <c r="G18" s="53">
        <v>2</v>
      </c>
      <c r="H18" s="53">
        <v>0</v>
      </c>
    </row>
    <row r="19" spans="1:10" s="53" customFormat="1">
      <c r="A19" s="54" t="s">
        <v>685</v>
      </c>
      <c r="B19" s="60"/>
      <c r="C19" s="128"/>
      <c r="D19" s="60"/>
      <c r="E19" s="54"/>
    </row>
    <row r="20" spans="1:10" s="53" customFormat="1">
      <c r="A20" s="54" t="s">
        <v>686</v>
      </c>
      <c r="B20" s="60"/>
      <c r="C20" s="128"/>
      <c r="D20" s="60"/>
      <c r="E20" s="54"/>
    </row>
    <row r="21" spans="1:10" s="53" customFormat="1">
      <c r="A21" s="54"/>
      <c r="B21" s="60"/>
      <c r="C21" s="128"/>
      <c r="D21" s="60"/>
      <c r="E21" s="54"/>
    </row>
    <row r="22" spans="1:10" s="53" customFormat="1">
      <c r="A22" s="59" t="s">
        <v>183</v>
      </c>
      <c r="B22" s="60"/>
      <c r="C22" s="128"/>
      <c r="D22" s="60"/>
      <c r="E22" s="54"/>
    </row>
    <row r="23" spans="1:10" s="53" customFormat="1">
      <c r="A23" s="54" t="s">
        <v>688</v>
      </c>
      <c r="B23" s="60">
        <v>10</v>
      </c>
      <c r="C23" s="131"/>
      <c r="D23" s="60">
        <v>30</v>
      </c>
      <c r="E23" s="54" t="s">
        <v>63</v>
      </c>
      <c r="F23" s="53">
        <v>0</v>
      </c>
      <c r="G23" s="53">
        <v>0</v>
      </c>
      <c r="H23" s="53">
        <v>0</v>
      </c>
      <c r="J23" s="131">
        <v>7.4999999999999997E-3</v>
      </c>
    </row>
    <row r="24" spans="1:10" s="53" customFormat="1">
      <c r="A24" s="54" t="s">
        <v>687</v>
      </c>
      <c r="B24" s="60"/>
      <c r="C24" s="128"/>
      <c r="D24" s="60"/>
      <c r="E24" s="54"/>
      <c r="J24" s="128"/>
    </row>
    <row r="25" spans="1:10" s="53" customFormat="1">
      <c r="A25" s="54" t="s">
        <v>689</v>
      </c>
      <c r="B25" s="60"/>
      <c r="C25" s="128"/>
      <c r="D25" s="60"/>
      <c r="E25" s="54"/>
      <c r="J25" s="128"/>
    </row>
    <row r="26" spans="1:10" s="53" customFormat="1">
      <c r="A26" s="54" t="s">
        <v>690</v>
      </c>
      <c r="B26" s="60">
        <v>6</v>
      </c>
      <c r="C26" s="131"/>
      <c r="D26" s="60">
        <v>60</v>
      </c>
      <c r="E26" s="54" t="s">
        <v>822</v>
      </c>
      <c r="F26" s="53">
        <v>0</v>
      </c>
      <c r="G26" s="53">
        <v>0</v>
      </c>
      <c r="H26" s="53">
        <v>0</v>
      </c>
      <c r="J26" s="131">
        <v>1.4999999999999999E-2</v>
      </c>
    </row>
    <row r="27" spans="1:10" s="53" customFormat="1">
      <c r="A27" s="54" t="s">
        <v>691</v>
      </c>
      <c r="B27" s="60"/>
      <c r="C27" s="128"/>
      <c r="D27" s="60"/>
      <c r="E27" s="54"/>
      <c r="J27" s="128"/>
    </row>
    <row r="28" spans="1:10" s="53" customFormat="1">
      <c r="A28" s="54" t="s">
        <v>692</v>
      </c>
      <c r="B28" s="57">
        <v>10</v>
      </c>
      <c r="C28" s="132"/>
      <c r="D28" s="57">
        <v>20</v>
      </c>
      <c r="E28" s="56" t="s">
        <v>299</v>
      </c>
      <c r="F28" s="53">
        <v>0</v>
      </c>
      <c r="G28" s="53">
        <v>0</v>
      </c>
      <c r="H28" s="53">
        <v>0</v>
      </c>
      <c r="J28" s="132">
        <v>2.5000000000000001E-2</v>
      </c>
    </row>
    <row r="29" spans="1:10" s="53" customFormat="1">
      <c r="A29" s="54" t="s">
        <v>693</v>
      </c>
      <c r="B29" s="60"/>
      <c r="C29" s="99"/>
      <c r="D29" s="60"/>
      <c r="E29" s="54"/>
    </row>
    <row r="30" spans="1:10" s="53" customFormat="1">
      <c r="A30" s="54" t="s">
        <v>694</v>
      </c>
      <c r="B30" s="57">
        <v>10</v>
      </c>
      <c r="C30" s="99" t="s">
        <v>675</v>
      </c>
      <c r="D30" s="57">
        <v>15</v>
      </c>
      <c r="E30" s="56" t="s">
        <v>300</v>
      </c>
      <c r="F30" s="53">
        <v>1</v>
      </c>
      <c r="G30" s="53">
        <v>3</v>
      </c>
      <c r="H30" s="53">
        <v>86</v>
      </c>
    </row>
    <row r="31" spans="1:10" s="53" customFormat="1">
      <c r="A31" s="54" t="s">
        <v>695</v>
      </c>
      <c r="B31" s="60"/>
      <c r="C31" s="99"/>
      <c r="D31" s="60"/>
      <c r="E31" s="54"/>
    </row>
    <row r="32" spans="1:10" s="53" customFormat="1">
      <c r="A32" s="54"/>
      <c r="B32" s="60"/>
      <c r="C32" s="99"/>
      <c r="D32" s="60"/>
      <c r="E32" s="54"/>
    </row>
    <row r="33" spans="1:8" s="53" customFormat="1">
      <c r="A33" s="63" t="s">
        <v>184</v>
      </c>
      <c r="B33" s="60"/>
      <c r="C33" s="128"/>
      <c r="D33" s="60"/>
      <c r="E33" s="54"/>
    </row>
    <row r="34" spans="1:8" s="53" customFormat="1">
      <c r="A34" s="54" t="s">
        <v>34</v>
      </c>
      <c r="B34" s="60"/>
      <c r="C34" s="99"/>
      <c r="D34" s="60"/>
      <c r="E34" s="54"/>
      <c r="F34" s="53">
        <v>0</v>
      </c>
      <c r="G34" s="53">
        <v>0</v>
      </c>
      <c r="H34" s="53">
        <v>0</v>
      </c>
    </row>
    <row r="35" spans="1:8" s="53" customFormat="1">
      <c r="A35" s="54" t="s">
        <v>32</v>
      </c>
      <c r="B35" s="60"/>
      <c r="C35" s="99"/>
      <c r="D35" s="60"/>
      <c r="E35" s="54"/>
    </row>
    <row r="36" spans="1:8" s="53" customFormat="1">
      <c r="A36" s="54"/>
      <c r="B36" s="60"/>
      <c r="C36" s="128"/>
      <c r="D36" s="60"/>
      <c r="E36" s="54"/>
    </row>
    <row r="37" spans="1:8" s="53" customFormat="1">
      <c r="A37" s="54"/>
      <c r="B37" s="60"/>
      <c r="C37" s="128"/>
      <c r="D37" s="60"/>
      <c r="E37" s="54"/>
    </row>
    <row r="38" spans="1:8" s="53" customFormat="1">
      <c r="A38" s="91"/>
      <c r="B38" s="92"/>
      <c r="C38" s="133"/>
      <c r="D38" s="92"/>
      <c r="E38" s="91"/>
    </row>
    <row r="39" spans="1:8" s="53" customFormat="1">
      <c r="A39" s="59" t="s">
        <v>185</v>
      </c>
      <c r="B39" s="60"/>
      <c r="C39" s="128"/>
      <c r="D39" s="60"/>
      <c r="E39" s="54"/>
    </row>
    <row r="40" spans="1:8" s="53" customFormat="1">
      <c r="A40" s="54" t="s">
        <v>688</v>
      </c>
      <c r="B40" s="60">
        <v>15</v>
      </c>
      <c r="C40" s="99"/>
      <c r="D40" s="60">
        <v>200</v>
      </c>
      <c r="E40" s="54" t="s">
        <v>704</v>
      </c>
      <c r="F40" s="53">
        <v>0</v>
      </c>
      <c r="G40" s="53">
        <v>0</v>
      </c>
      <c r="H40" s="53">
        <v>0</v>
      </c>
    </row>
    <row r="41" spans="1:8" s="53" customFormat="1">
      <c r="A41" s="54" t="s">
        <v>696</v>
      </c>
      <c r="B41" s="60"/>
      <c r="C41" s="99"/>
      <c r="D41" s="60"/>
      <c r="E41" s="54"/>
    </row>
    <row r="42" spans="1:8" s="53" customFormat="1">
      <c r="A42" s="54" t="s">
        <v>697</v>
      </c>
      <c r="B42" s="60"/>
      <c r="C42" s="128"/>
      <c r="D42" s="60"/>
      <c r="E42" s="54"/>
    </row>
    <row r="43" spans="1:8" s="53" customFormat="1">
      <c r="A43" s="54"/>
      <c r="B43" s="60"/>
      <c r="C43" s="128"/>
      <c r="D43" s="60"/>
      <c r="E43" s="54"/>
    </row>
    <row r="44" spans="1:8" s="53" customFormat="1">
      <c r="A44" s="59" t="s">
        <v>186</v>
      </c>
      <c r="B44" s="60"/>
      <c r="C44" s="128"/>
      <c r="D44" s="60"/>
      <c r="E44" s="54"/>
    </row>
    <row r="45" spans="1:8" s="53" customFormat="1">
      <c r="A45" s="54" t="s">
        <v>698</v>
      </c>
      <c r="B45" s="60">
        <v>20</v>
      </c>
      <c r="C45" s="99" t="s">
        <v>14</v>
      </c>
      <c r="D45" s="60">
        <v>90</v>
      </c>
      <c r="E45" s="54" t="s">
        <v>823</v>
      </c>
      <c r="F45" s="53">
        <v>0</v>
      </c>
      <c r="G45" s="53">
        <v>2</v>
      </c>
      <c r="H45" s="53">
        <v>0</v>
      </c>
    </row>
    <row r="46" spans="1:8" s="53" customFormat="1">
      <c r="A46" s="54"/>
      <c r="B46" s="60"/>
      <c r="C46" s="128"/>
      <c r="D46" s="60"/>
      <c r="E46" s="54"/>
    </row>
    <row r="47" spans="1:8" s="53" customFormat="1">
      <c r="A47" s="75" t="s">
        <v>245</v>
      </c>
      <c r="B47" s="60"/>
      <c r="C47" s="128"/>
      <c r="D47" s="60"/>
      <c r="E47" s="54"/>
    </row>
    <row r="48" spans="1:8" s="53" customFormat="1">
      <c r="A48" s="54" t="s">
        <v>699</v>
      </c>
      <c r="B48" s="57">
        <v>40</v>
      </c>
      <c r="C48" s="99" t="s">
        <v>357</v>
      </c>
      <c r="D48" s="57">
        <v>300</v>
      </c>
      <c r="E48" s="56" t="s">
        <v>307</v>
      </c>
      <c r="F48" s="53">
        <v>0</v>
      </c>
      <c r="G48" s="53">
        <v>3</v>
      </c>
      <c r="H48" s="53">
        <v>0</v>
      </c>
    </row>
    <row r="49" spans="1:8" s="53" customFormat="1">
      <c r="A49" s="54" t="s">
        <v>700</v>
      </c>
      <c r="B49" s="57"/>
      <c r="C49" s="99"/>
      <c r="D49" s="57"/>
      <c r="E49" s="56"/>
    </row>
    <row r="50" spans="1:8" s="53" customFormat="1">
      <c r="A50" s="54" t="s">
        <v>757</v>
      </c>
      <c r="B50" s="57"/>
      <c r="C50" s="99"/>
      <c r="D50" s="57"/>
      <c r="E50" s="56"/>
    </row>
    <row r="51" spans="1:8" s="53" customFormat="1">
      <c r="A51" s="54" t="s">
        <v>519</v>
      </c>
      <c r="B51" s="57"/>
      <c r="C51" s="58"/>
      <c r="D51" s="57"/>
      <c r="E51" s="56"/>
    </row>
    <row r="52" spans="1:8" s="53" customFormat="1">
      <c r="A52" s="54"/>
      <c r="B52" s="60"/>
      <c r="C52" s="128"/>
      <c r="D52" s="60"/>
      <c r="E52" s="54"/>
    </row>
    <row r="53" spans="1:8" s="53" customFormat="1">
      <c r="A53" s="54"/>
      <c r="B53" s="60"/>
      <c r="C53" s="128"/>
      <c r="D53" s="60"/>
      <c r="E53" s="54"/>
    </row>
    <row r="54" spans="1:8" s="53" customFormat="1">
      <c r="A54" s="54"/>
      <c r="B54" s="60"/>
      <c r="C54" s="128"/>
      <c r="D54" s="60"/>
      <c r="E54" s="54"/>
    </row>
    <row r="55" spans="1:8" s="53" customFormat="1">
      <c r="A55" s="54"/>
      <c r="B55" s="60"/>
      <c r="C55" s="128"/>
      <c r="D55" s="60"/>
      <c r="E55" s="54"/>
    </row>
    <row r="56" spans="1:8" s="53" customFormat="1">
      <c r="A56" s="54"/>
      <c r="B56" s="60"/>
      <c r="C56" s="128"/>
      <c r="D56" s="60"/>
      <c r="E56" s="54"/>
    </row>
    <row r="57" spans="1:8" s="53" customFormat="1" ht="21.75" customHeight="1">
      <c r="A57" s="91"/>
      <c r="B57" s="92"/>
      <c r="C57" s="133"/>
      <c r="D57" s="92"/>
      <c r="E57" s="91"/>
    </row>
    <row r="58" spans="1:8" s="53" customFormat="1">
      <c r="A58" s="64" t="s">
        <v>1</v>
      </c>
      <c r="B58" s="65">
        <f>SUM(B4:B57)</f>
        <v>511</v>
      </c>
      <c r="C58" s="66" t="s">
        <v>758</v>
      </c>
      <c r="D58" s="65">
        <f>SUM(D4:D57)</f>
        <v>7485</v>
      </c>
      <c r="E58" s="94"/>
      <c r="F58" s="68">
        <f>SUM(F4:F57)</f>
        <v>70</v>
      </c>
      <c r="G58" s="68">
        <f>SUM(G4:G57)</f>
        <v>13</v>
      </c>
      <c r="H58" s="68">
        <f>SUM(H4:H57)</f>
        <v>140</v>
      </c>
    </row>
    <row r="59" spans="1:8" s="53" customFormat="1">
      <c r="B59" s="69"/>
      <c r="C59" s="134"/>
      <c r="D59" s="69"/>
      <c r="G59" s="53">
        <v>14</v>
      </c>
      <c r="H59" s="53">
        <v>40</v>
      </c>
    </row>
    <row r="60" spans="1:8" s="53" customFormat="1">
      <c r="B60" s="69"/>
      <c r="C60" s="134"/>
      <c r="D60" s="69"/>
      <c r="F60" s="53">
        <v>73</v>
      </c>
      <c r="G60" s="53">
        <v>2</v>
      </c>
      <c r="H60" s="53">
        <v>40</v>
      </c>
    </row>
    <row r="61" spans="1:8" s="53" customFormat="1">
      <c r="B61" s="69"/>
      <c r="C61" s="134"/>
      <c r="D61" s="69"/>
    </row>
  </sheetData>
  <mergeCells count="2">
    <mergeCell ref="A1:E1"/>
    <mergeCell ref="A2:E2"/>
  </mergeCells>
  <printOptions horizontalCentered="1"/>
  <pageMargins left="0.44" right="0.19685039370078741" top="0.98425196850393704" bottom="0.78740157480314965" header="0.51181102362204722" footer="0.98425196850393704"/>
  <pageSetup paperSize="9" scale="8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pane ySplit="3" topLeftCell="A4" activePane="bottomLeft" state="frozen"/>
      <selection sqref="A1:F1"/>
      <selection pane="bottomLeft" activeCell="A4" sqref="A4"/>
    </sheetView>
  </sheetViews>
  <sheetFormatPr defaultColWidth="9.140625" defaultRowHeight="23.25"/>
  <cols>
    <col min="1" max="1" width="43.140625" style="1" customWidth="1"/>
    <col min="2" max="2" width="11.140625" style="38" customWidth="1"/>
    <col min="3" max="3" width="16" style="1" customWidth="1"/>
    <col min="4" max="4" width="12" style="38" customWidth="1"/>
    <col min="5" max="5" width="30.7109375" style="1" customWidth="1"/>
    <col min="6" max="16384" width="9.140625" style="1"/>
  </cols>
  <sheetData>
    <row r="1" spans="1:5">
      <c r="A1" s="161" t="s">
        <v>47</v>
      </c>
      <c r="B1" s="161"/>
      <c r="C1" s="161"/>
      <c r="D1" s="161"/>
      <c r="E1" s="161"/>
    </row>
    <row r="2" spans="1:5">
      <c r="A2" s="161" t="s">
        <v>5</v>
      </c>
      <c r="B2" s="161"/>
      <c r="C2" s="161"/>
      <c r="D2" s="161"/>
      <c r="E2" s="161"/>
    </row>
    <row r="3" spans="1:5" s="31" customFormat="1" ht="69.75" customHeight="1">
      <c r="A3" s="2" t="s">
        <v>29</v>
      </c>
      <c r="B3" s="37" t="s">
        <v>30</v>
      </c>
      <c r="C3" s="33" t="s">
        <v>2</v>
      </c>
      <c r="D3" s="37" t="s">
        <v>31</v>
      </c>
      <c r="E3" s="2" t="s">
        <v>0</v>
      </c>
    </row>
    <row r="4" spans="1:5">
      <c r="A4" s="3"/>
      <c r="B4" s="40"/>
      <c r="C4" s="4"/>
      <c r="D4" s="40"/>
      <c r="E4" s="5"/>
    </row>
    <row r="5" spans="1:5">
      <c r="A5" s="6"/>
      <c r="B5" s="35"/>
      <c r="C5" s="7"/>
      <c r="D5" s="35"/>
      <c r="E5" s="8"/>
    </row>
    <row r="6" spans="1:5">
      <c r="A6" s="6"/>
      <c r="B6" s="35"/>
      <c r="C6" s="7"/>
      <c r="D6" s="35"/>
      <c r="E6" s="8"/>
    </row>
    <row r="7" spans="1:5">
      <c r="A7" s="6"/>
      <c r="B7" s="35"/>
      <c r="C7" s="7"/>
      <c r="D7" s="35"/>
      <c r="E7" s="8"/>
    </row>
    <row r="8" spans="1:5">
      <c r="A8" s="6"/>
      <c r="B8" s="35"/>
      <c r="C8" s="7"/>
      <c r="D8" s="35"/>
      <c r="E8" s="8"/>
    </row>
    <row r="9" spans="1:5">
      <c r="A9" s="6"/>
      <c r="B9" s="35"/>
      <c r="C9" s="7"/>
      <c r="D9" s="35"/>
      <c r="E9" s="8"/>
    </row>
    <row r="10" spans="1:5">
      <c r="A10" s="6"/>
      <c r="B10" s="35"/>
      <c r="C10" s="7"/>
      <c r="D10" s="35"/>
      <c r="E10" s="8"/>
    </row>
    <row r="11" spans="1:5">
      <c r="A11" s="6"/>
      <c r="B11" s="35"/>
      <c r="C11" s="7"/>
      <c r="D11" s="35"/>
      <c r="E11" s="8"/>
    </row>
    <row r="12" spans="1:5">
      <c r="A12" s="8"/>
      <c r="B12" s="35"/>
      <c r="C12" s="7"/>
      <c r="D12" s="35"/>
      <c r="E12" s="8"/>
    </row>
    <row r="13" spans="1:5">
      <c r="A13" s="8"/>
      <c r="B13" s="35"/>
      <c r="C13" s="7"/>
      <c r="D13" s="35"/>
      <c r="E13" s="8"/>
    </row>
    <row r="14" spans="1:5">
      <c r="A14" s="9"/>
      <c r="B14" s="35"/>
      <c r="C14" s="7"/>
      <c r="D14" s="35"/>
      <c r="E14" s="8"/>
    </row>
    <row r="15" spans="1:5">
      <c r="A15" s="8"/>
      <c r="B15" s="35"/>
      <c r="C15" s="12"/>
      <c r="D15" s="35"/>
      <c r="E15" s="8"/>
    </row>
    <row r="16" spans="1:5">
      <c r="A16" s="8"/>
      <c r="B16" s="35"/>
      <c r="C16" s="7"/>
      <c r="D16" s="35"/>
      <c r="E16" s="8"/>
    </row>
    <row r="17" spans="1:5">
      <c r="A17" s="8"/>
      <c r="B17" s="35"/>
      <c r="C17" s="7"/>
      <c r="D17" s="35"/>
      <c r="E17" s="8"/>
    </row>
    <row r="18" spans="1:5">
      <c r="A18" s="8"/>
      <c r="B18" s="35"/>
      <c r="C18" s="7"/>
      <c r="D18" s="35"/>
      <c r="E18" s="8"/>
    </row>
    <row r="19" spans="1:5">
      <c r="A19" s="8"/>
      <c r="B19" s="35"/>
      <c r="C19" s="7"/>
      <c r="D19" s="35"/>
      <c r="E19" s="8"/>
    </row>
    <row r="20" spans="1:5">
      <c r="A20" s="8"/>
      <c r="B20" s="35"/>
      <c r="C20" s="7"/>
      <c r="D20" s="35"/>
      <c r="E20" s="8"/>
    </row>
    <row r="21" spans="1:5">
      <c r="A21" s="8"/>
      <c r="B21" s="35"/>
      <c r="C21" s="7"/>
      <c r="D21" s="35"/>
      <c r="E21" s="8"/>
    </row>
    <row r="22" spans="1:5">
      <c r="A22" s="10"/>
      <c r="B22" s="35"/>
      <c r="C22" s="7"/>
      <c r="D22" s="35"/>
      <c r="E22" s="8"/>
    </row>
    <row r="23" spans="1:5">
      <c r="A23" s="10"/>
      <c r="B23" s="35"/>
      <c r="C23" s="7"/>
      <c r="D23" s="35"/>
      <c r="E23" s="8"/>
    </row>
    <row r="24" spans="1:5">
      <c r="A24" s="10"/>
      <c r="B24" s="35"/>
      <c r="C24" s="7"/>
      <c r="D24" s="35"/>
      <c r="E24" s="8"/>
    </row>
    <row r="25" spans="1:5">
      <c r="A25" s="10"/>
      <c r="B25" s="35"/>
      <c r="C25" s="7"/>
      <c r="D25" s="35"/>
      <c r="E25" s="8"/>
    </row>
    <row r="26" spans="1:5">
      <c r="A26" s="10"/>
      <c r="B26" s="35"/>
      <c r="C26" s="7"/>
      <c r="D26" s="35"/>
      <c r="E26" s="8"/>
    </row>
    <row r="27" spans="1:5">
      <c r="A27" s="10"/>
      <c r="B27" s="35"/>
      <c r="C27" s="7"/>
      <c r="D27" s="35"/>
      <c r="E27" s="8"/>
    </row>
    <row r="28" spans="1:5">
      <c r="A28" s="10"/>
      <c r="B28" s="35"/>
      <c r="C28" s="7"/>
      <c r="D28" s="35"/>
      <c r="E28" s="8"/>
    </row>
    <row r="29" spans="1:5">
      <c r="A29" s="10"/>
      <c r="B29" s="35"/>
      <c r="C29" s="7"/>
      <c r="D29" s="35"/>
      <c r="E29" s="8"/>
    </row>
    <row r="30" spans="1:5" ht="14.25" customHeight="1">
      <c r="A30" s="13"/>
      <c r="B30" s="39"/>
      <c r="C30" s="14"/>
      <c r="D30" s="39"/>
      <c r="E30" s="13"/>
    </row>
    <row r="31" spans="1:5">
      <c r="A31" s="11" t="s">
        <v>1</v>
      </c>
      <c r="B31" s="36">
        <f>SUM(B4:B30)</f>
        <v>0</v>
      </c>
      <c r="C31" s="16" t="s">
        <v>3</v>
      </c>
      <c r="D31" s="36">
        <f>SUM(D4:D30)</f>
        <v>0</v>
      </c>
      <c r="E31" s="15"/>
    </row>
  </sheetData>
  <mergeCells count="2">
    <mergeCell ref="A1:E1"/>
    <mergeCell ref="A2:E2"/>
  </mergeCells>
  <printOptions horizontalCentered="1"/>
  <pageMargins left="0.35433070866141736" right="0.35433070866141736" top="0.9" bottom="0.56000000000000005" header="0.51181102362204722" footer="0.98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pane ySplit="3" topLeftCell="A4" activePane="bottomLeft" state="frozen"/>
      <selection sqref="A1:E1"/>
      <selection pane="bottomLeft" activeCell="A4" sqref="A4"/>
    </sheetView>
  </sheetViews>
  <sheetFormatPr defaultColWidth="9.140625" defaultRowHeight="21"/>
  <cols>
    <col min="1" max="1" width="44.7109375" style="44" customWidth="1"/>
    <col min="2" max="2" width="11.140625" style="70" customWidth="1"/>
    <col min="3" max="3" width="16" style="44" customWidth="1"/>
    <col min="4" max="4" width="12.7109375" style="70" customWidth="1"/>
    <col min="5" max="5" width="30.85546875" style="44" customWidth="1"/>
    <col min="6" max="16384" width="9.140625" style="44"/>
  </cols>
  <sheetData>
    <row r="1" spans="1:8" s="71" customFormat="1" ht="23.25">
      <c r="A1" s="159" t="s">
        <v>68</v>
      </c>
      <c r="B1" s="159"/>
      <c r="C1" s="159"/>
      <c r="D1" s="159"/>
      <c r="E1" s="159"/>
    </row>
    <row r="2" spans="1:8" s="71" customFormat="1" ht="23.25">
      <c r="A2" s="159" t="s">
        <v>206</v>
      </c>
      <c r="B2" s="159"/>
      <c r="C2" s="159"/>
      <c r="D2" s="159"/>
      <c r="E2" s="159"/>
    </row>
    <row r="3" spans="1:8" s="48" customFormat="1" ht="69.75" customHeight="1">
      <c r="A3" s="45" t="s">
        <v>29</v>
      </c>
      <c r="B3" s="46" t="s">
        <v>30</v>
      </c>
      <c r="C3" s="47" t="s">
        <v>869</v>
      </c>
      <c r="D3" s="46" t="s">
        <v>31</v>
      </c>
      <c r="E3" s="45" t="s">
        <v>0</v>
      </c>
      <c r="F3" s="72"/>
      <c r="G3" s="73"/>
      <c r="H3" s="74"/>
    </row>
    <row r="4" spans="1:8" s="53" customFormat="1">
      <c r="A4" s="49" t="s">
        <v>206</v>
      </c>
      <c r="B4" s="57"/>
      <c r="C4" s="58"/>
      <c r="D4" s="57"/>
      <c r="E4" s="56"/>
    </row>
    <row r="5" spans="1:8" s="53" customFormat="1">
      <c r="A5" s="54" t="s">
        <v>34</v>
      </c>
      <c r="B5" s="57"/>
      <c r="C5" s="58"/>
      <c r="D5" s="57"/>
      <c r="E5" s="56"/>
    </row>
    <row r="6" spans="1:8" s="53" customFormat="1">
      <c r="A6" s="54" t="s">
        <v>32</v>
      </c>
      <c r="B6" s="57"/>
      <c r="C6" s="58"/>
      <c r="D6" s="57"/>
      <c r="E6" s="56"/>
    </row>
    <row r="7" spans="1:8" s="53" customFormat="1">
      <c r="A7" s="49"/>
      <c r="B7" s="57"/>
      <c r="C7" s="58"/>
      <c r="D7" s="57"/>
      <c r="E7" s="56"/>
    </row>
    <row r="8" spans="1:8" s="53" customFormat="1">
      <c r="A8" s="55" t="s">
        <v>98</v>
      </c>
      <c r="B8" s="57"/>
      <c r="C8" s="58"/>
      <c r="D8" s="57"/>
      <c r="E8" s="56"/>
      <c r="F8" s="53">
        <v>0</v>
      </c>
      <c r="G8" s="53">
        <v>0</v>
      </c>
      <c r="H8" s="53">
        <v>0</v>
      </c>
    </row>
    <row r="9" spans="1:8" s="53" customFormat="1">
      <c r="A9" s="54" t="s">
        <v>34</v>
      </c>
      <c r="B9" s="57"/>
      <c r="C9" s="58"/>
      <c r="D9" s="57"/>
      <c r="E9" s="56"/>
    </row>
    <row r="10" spans="1:8" s="53" customFormat="1">
      <c r="A10" s="54" t="s">
        <v>32</v>
      </c>
      <c r="B10" s="57"/>
      <c r="C10" s="58"/>
      <c r="D10" s="57"/>
      <c r="E10" s="56"/>
    </row>
    <row r="11" spans="1:8" s="53" customFormat="1">
      <c r="A11" s="54"/>
      <c r="B11" s="57"/>
      <c r="C11" s="58"/>
      <c r="D11" s="57"/>
      <c r="E11" s="56"/>
    </row>
    <row r="12" spans="1:8" s="53" customFormat="1">
      <c r="A12" s="55" t="s">
        <v>207</v>
      </c>
      <c r="B12" s="57"/>
      <c r="C12" s="58"/>
      <c r="D12" s="57"/>
      <c r="E12" s="52"/>
    </row>
    <row r="13" spans="1:8" s="53" customFormat="1">
      <c r="A13" s="54" t="s">
        <v>747</v>
      </c>
      <c r="B13" s="57">
        <v>10</v>
      </c>
      <c r="C13" s="58"/>
      <c r="D13" s="57">
        <v>20</v>
      </c>
      <c r="E13" s="56" t="s">
        <v>748</v>
      </c>
      <c r="F13" s="53">
        <v>0</v>
      </c>
      <c r="G13" s="53">
        <v>0</v>
      </c>
      <c r="H13" s="53">
        <v>0</v>
      </c>
    </row>
    <row r="14" spans="1:8" s="53" customFormat="1">
      <c r="A14" s="54"/>
      <c r="B14" s="57"/>
      <c r="C14" s="62"/>
      <c r="D14" s="57"/>
      <c r="E14" s="56" t="s">
        <v>749</v>
      </c>
    </row>
    <row r="15" spans="1:8" s="53" customFormat="1">
      <c r="A15" s="54"/>
      <c r="B15" s="57"/>
      <c r="C15" s="62"/>
      <c r="D15" s="57"/>
      <c r="E15" s="56" t="s">
        <v>750</v>
      </c>
    </row>
    <row r="16" spans="1:8" s="53" customFormat="1">
      <c r="A16" s="54"/>
      <c r="B16" s="57"/>
      <c r="C16" s="62"/>
      <c r="D16" s="57"/>
      <c r="E16" s="56"/>
    </row>
    <row r="17" spans="1:8" s="53" customFormat="1">
      <c r="A17" s="55" t="s">
        <v>100</v>
      </c>
      <c r="B17" s="57"/>
      <c r="C17" s="58"/>
      <c r="D17" s="57"/>
      <c r="E17" s="52"/>
    </row>
    <row r="18" spans="1:8" s="53" customFormat="1">
      <c r="A18" s="54" t="s">
        <v>516</v>
      </c>
      <c r="B18" s="57"/>
      <c r="C18" s="62"/>
      <c r="D18" s="57"/>
      <c r="E18" s="56" t="s">
        <v>739</v>
      </c>
      <c r="F18" s="53">
        <v>0</v>
      </c>
      <c r="G18" s="53">
        <v>0</v>
      </c>
      <c r="H18" s="53">
        <v>0</v>
      </c>
    </row>
    <row r="19" spans="1:8" s="53" customFormat="1">
      <c r="A19" s="54"/>
      <c r="B19" s="57"/>
      <c r="C19" s="58"/>
      <c r="D19" s="57"/>
      <c r="E19" s="56"/>
    </row>
    <row r="20" spans="1:8" s="53" customFormat="1">
      <c r="A20" s="75" t="s">
        <v>826</v>
      </c>
      <c r="B20" s="57"/>
      <c r="C20" s="58"/>
      <c r="D20" s="57"/>
      <c r="E20" s="56"/>
    </row>
    <row r="21" spans="1:8" s="53" customFormat="1">
      <c r="A21" s="54" t="s">
        <v>34</v>
      </c>
      <c r="B21" s="57"/>
      <c r="C21" s="62"/>
      <c r="D21" s="57"/>
      <c r="E21" s="56"/>
      <c r="F21" s="53">
        <v>0</v>
      </c>
      <c r="G21" s="53">
        <v>0</v>
      </c>
      <c r="H21" s="53">
        <v>0</v>
      </c>
    </row>
    <row r="22" spans="1:8" s="53" customFormat="1">
      <c r="A22" s="54" t="s">
        <v>32</v>
      </c>
      <c r="B22" s="57"/>
      <c r="C22" s="58"/>
      <c r="D22" s="57"/>
      <c r="E22" s="56"/>
    </row>
    <row r="23" spans="1:8" s="53" customFormat="1">
      <c r="A23" s="54"/>
      <c r="B23" s="57"/>
      <c r="C23" s="58"/>
      <c r="D23" s="57"/>
      <c r="E23" s="56"/>
    </row>
    <row r="24" spans="1:8" s="53" customFormat="1">
      <c r="A24" s="75" t="s">
        <v>827</v>
      </c>
      <c r="B24" s="57"/>
      <c r="C24" s="58"/>
      <c r="D24" s="57"/>
      <c r="E24" s="56"/>
    </row>
    <row r="25" spans="1:8" s="53" customFormat="1">
      <c r="A25" s="76" t="s">
        <v>743</v>
      </c>
      <c r="B25" s="57">
        <v>30</v>
      </c>
      <c r="C25" s="58" t="s">
        <v>745</v>
      </c>
      <c r="D25" s="57">
        <v>1125</v>
      </c>
      <c r="E25" s="56" t="s">
        <v>746</v>
      </c>
      <c r="F25" s="53">
        <v>40</v>
      </c>
      <c r="G25" s="53">
        <v>0</v>
      </c>
      <c r="H25" s="53">
        <v>0</v>
      </c>
    </row>
    <row r="26" spans="1:8" s="53" customFormat="1">
      <c r="A26" s="76" t="s">
        <v>742</v>
      </c>
      <c r="B26" s="57"/>
      <c r="C26" s="58"/>
      <c r="D26" s="57"/>
      <c r="E26" s="56" t="s">
        <v>782</v>
      </c>
    </row>
    <row r="27" spans="1:8" s="53" customFormat="1">
      <c r="A27" s="76" t="s">
        <v>744</v>
      </c>
      <c r="B27" s="57"/>
      <c r="C27" s="58"/>
      <c r="D27" s="57"/>
      <c r="E27" s="56" t="s">
        <v>300</v>
      </c>
    </row>
    <row r="28" spans="1:8" s="53" customFormat="1">
      <c r="A28" s="54"/>
      <c r="B28" s="57"/>
      <c r="C28" s="58"/>
      <c r="D28" s="57"/>
      <c r="E28" s="56"/>
    </row>
    <row r="29" spans="1:8" s="53" customFormat="1">
      <c r="A29" s="75" t="s">
        <v>828</v>
      </c>
      <c r="B29" s="57"/>
      <c r="C29" s="58"/>
      <c r="D29" s="57"/>
      <c r="E29" s="56"/>
    </row>
    <row r="30" spans="1:8" s="53" customFormat="1">
      <c r="A30" s="54" t="s">
        <v>65</v>
      </c>
      <c r="B30" s="57">
        <v>10</v>
      </c>
      <c r="C30" s="58"/>
      <c r="D30" s="57">
        <v>51</v>
      </c>
      <c r="E30" s="56" t="s">
        <v>740</v>
      </c>
      <c r="F30" s="53">
        <v>0</v>
      </c>
      <c r="G30" s="53">
        <v>0</v>
      </c>
      <c r="H30" s="53">
        <v>0</v>
      </c>
    </row>
    <row r="31" spans="1:8" s="53" customFormat="1">
      <c r="A31" s="54" t="s">
        <v>66</v>
      </c>
      <c r="B31" s="57"/>
      <c r="C31" s="58"/>
      <c r="D31" s="57"/>
      <c r="E31" s="56" t="s">
        <v>783</v>
      </c>
    </row>
    <row r="32" spans="1:8" s="53" customFormat="1">
      <c r="A32" s="54" t="s">
        <v>67</v>
      </c>
      <c r="B32" s="57"/>
      <c r="C32" s="58"/>
      <c r="D32" s="57"/>
      <c r="E32" s="56"/>
    </row>
    <row r="33" spans="1:8" s="53" customFormat="1">
      <c r="A33" s="54" t="s">
        <v>741</v>
      </c>
      <c r="B33" s="57"/>
      <c r="C33" s="58"/>
      <c r="D33" s="57"/>
      <c r="E33" s="56"/>
    </row>
    <row r="34" spans="1:8" s="53" customFormat="1">
      <c r="A34" s="54"/>
      <c r="B34" s="60"/>
      <c r="C34" s="61"/>
      <c r="D34" s="60"/>
      <c r="E34" s="54"/>
    </row>
    <row r="35" spans="1:8" s="53" customFormat="1">
      <c r="A35" s="54"/>
      <c r="B35" s="60"/>
      <c r="C35" s="61"/>
      <c r="D35" s="60"/>
      <c r="E35" s="54"/>
    </row>
    <row r="36" spans="1:8" s="53" customFormat="1">
      <c r="A36" s="54"/>
      <c r="B36" s="60"/>
      <c r="C36" s="61"/>
      <c r="D36" s="60"/>
      <c r="E36" s="54"/>
    </row>
    <row r="37" spans="1:8" s="68" customFormat="1">
      <c r="A37" s="64" t="s">
        <v>1</v>
      </c>
      <c r="B37" s="65">
        <f>SUM(B4:B36)</f>
        <v>50</v>
      </c>
      <c r="C37" s="77" t="s">
        <v>745</v>
      </c>
      <c r="D37" s="65">
        <f>SUM(D4:D36)</f>
        <v>1196</v>
      </c>
      <c r="E37" s="67"/>
      <c r="F37" s="68">
        <f>SUM(F4:F36)</f>
        <v>40</v>
      </c>
      <c r="G37" s="68">
        <f>SUM(G4:G36)</f>
        <v>0</v>
      </c>
      <c r="H37" s="68">
        <f>SUM(H4:H36)</f>
        <v>0</v>
      </c>
    </row>
    <row r="38" spans="1:8" s="53" customFormat="1">
      <c r="B38" s="69"/>
      <c r="D38" s="69"/>
    </row>
    <row r="39" spans="1:8" s="53" customFormat="1">
      <c r="B39" s="69"/>
      <c r="D39" s="69"/>
    </row>
    <row r="40" spans="1:8" s="53" customFormat="1">
      <c r="B40" s="69"/>
      <c r="D40" s="69"/>
    </row>
  </sheetData>
  <mergeCells count="2">
    <mergeCell ref="A1:E1"/>
    <mergeCell ref="A2:E2"/>
  </mergeCells>
  <phoneticPr fontId="2" type="noConversion"/>
  <printOptions horizontalCentered="1"/>
  <pageMargins left="0.42" right="0.31" top="0.98425196850393704" bottom="0.78740157480314965" header="0.51181102362204722" footer="0.98425196850393704"/>
  <pageSetup paperSize="9" scale="8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pane ySplit="3" topLeftCell="A4" activePane="bottomLeft" state="frozen"/>
      <selection sqref="A1:F1"/>
      <selection pane="bottomLeft" activeCell="A4" sqref="A4"/>
    </sheetView>
  </sheetViews>
  <sheetFormatPr defaultColWidth="9.140625" defaultRowHeight="23.25"/>
  <cols>
    <col min="1" max="1" width="43.140625" style="1" customWidth="1"/>
    <col min="2" max="2" width="11.140625" style="38" customWidth="1"/>
    <col min="3" max="3" width="16" style="1" customWidth="1"/>
    <col min="4" max="4" width="12" style="38" customWidth="1"/>
    <col min="5" max="5" width="30.7109375" style="1" customWidth="1"/>
    <col min="6" max="16384" width="9.140625" style="1"/>
  </cols>
  <sheetData>
    <row r="1" spans="1:5">
      <c r="A1" s="161" t="s">
        <v>47</v>
      </c>
      <c r="B1" s="161"/>
      <c r="C1" s="161"/>
      <c r="D1" s="161"/>
      <c r="E1" s="161"/>
    </row>
    <row r="2" spans="1:5">
      <c r="A2" s="161" t="s">
        <v>10</v>
      </c>
      <c r="B2" s="161"/>
      <c r="C2" s="161"/>
      <c r="D2" s="161"/>
      <c r="E2" s="161"/>
    </row>
    <row r="3" spans="1:5" s="31" customFormat="1" ht="69.75" customHeight="1">
      <c r="A3" s="2" t="s">
        <v>29</v>
      </c>
      <c r="B3" s="37" t="s">
        <v>30</v>
      </c>
      <c r="C3" s="33" t="s">
        <v>2</v>
      </c>
      <c r="D3" s="37" t="s">
        <v>31</v>
      </c>
      <c r="E3" s="2" t="s">
        <v>0</v>
      </c>
    </row>
    <row r="4" spans="1:5">
      <c r="A4" s="3"/>
      <c r="B4" s="40"/>
      <c r="C4" s="4"/>
      <c r="D4" s="40"/>
      <c r="E4" s="5"/>
    </row>
    <row r="5" spans="1:5">
      <c r="A5" s="6"/>
      <c r="B5" s="35"/>
      <c r="C5" s="32"/>
      <c r="D5" s="35"/>
      <c r="E5" s="8"/>
    </row>
    <row r="6" spans="1:5">
      <c r="A6" s="6"/>
      <c r="B6" s="35"/>
      <c r="C6" s="7"/>
      <c r="D6" s="35"/>
      <c r="E6" s="8"/>
    </row>
    <row r="7" spans="1:5">
      <c r="A7" s="6"/>
      <c r="B7" s="35"/>
      <c r="C7" s="7"/>
      <c r="D7" s="35"/>
      <c r="E7" s="8"/>
    </row>
    <row r="8" spans="1:5">
      <c r="A8" s="6"/>
      <c r="B8" s="35"/>
      <c r="C8" s="7"/>
      <c r="D8" s="35"/>
      <c r="E8" s="8"/>
    </row>
    <row r="9" spans="1:5">
      <c r="A9" s="6"/>
      <c r="B9" s="35"/>
      <c r="C9" s="7"/>
      <c r="D9" s="35"/>
      <c r="E9" s="8"/>
    </row>
    <row r="10" spans="1:5">
      <c r="A10" s="6"/>
      <c r="B10" s="35"/>
      <c r="C10" s="7"/>
      <c r="D10" s="35"/>
      <c r="E10" s="8"/>
    </row>
    <row r="11" spans="1:5">
      <c r="A11" s="6"/>
      <c r="B11" s="35"/>
      <c r="C11" s="7"/>
      <c r="D11" s="35"/>
      <c r="E11" s="8"/>
    </row>
    <row r="12" spans="1:5">
      <c r="A12" s="8"/>
      <c r="B12" s="35"/>
      <c r="C12" s="7"/>
      <c r="D12" s="35"/>
      <c r="E12" s="8"/>
    </row>
    <row r="13" spans="1:5">
      <c r="A13" s="8"/>
      <c r="B13" s="35"/>
      <c r="C13" s="7"/>
      <c r="D13" s="35"/>
      <c r="E13" s="8"/>
    </row>
    <row r="14" spans="1:5">
      <c r="A14" s="9"/>
      <c r="B14" s="35"/>
      <c r="C14" s="7"/>
      <c r="D14" s="35"/>
      <c r="E14" s="8"/>
    </row>
    <row r="15" spans="1:5">
      <c r="A15" s="8"/>
      <c r="B15" s="35"/>
      <c r="C15" s="12"/>
      <c r="D15" s="35"/>
      <c r="E15" s="8"/>
    </row>
    <row r="16" spans="1:5">
      <c r="A16" s="8"/>
      <c r="B16" s="35"/>
      <c r="C16" s="7"/>
      <c r="D16" s="35"/>
      <c r="E16" s="8"/>
    </row>
    <row r="17" spans="1:5">
      <c r="A17" s="8"/>
      <c r="B17" s="35"/>
      <c r="C17" s="7"/>
      <c r="D17" s="35"/>
      <c r="E17" s="8"/>
    </row>
    <row r="18" spans="1:5">
      <c r="A18" s="8"/>
      <c r="B18" s="35"/>
      <c r="C18" s="7"/>
      <c r="D18" s="35"/>
      <c r="E18" s="8"/>
    </row>
    <row r="19" spans="1:5">
      <c r="A19" s="8"/>
      <c r="B19" s="35"/>
      <c r="C19" s="7"/>
      <c r="D19" s="35"/>
      <c r="E19" s="8"/>
    </row>
    <row r="20" spans="1:5">
      <c r="A20" s="8"/>
      <c r="B20" s="35"/>
      <c r="C20" s="7"/>
      <c r="D20" s="35"/>
      <c r="E20" s="8"/>
    </row>
    <row r="21" spans="1:5">
      <c r="A21" s="8"/>
      <c r="B21" s="35"/>
      <c r="C21" s="7"/>
      <c r="D21" s="35"/>
      <c r="E21" s="8"/>
    </row>
    <row r="22" spans="1:5">
      <c r="A22" s="10"/>
      <c r="B22" s="35"/>
      <c r="C22" s="7"/>
      <c r="D22" s="35"/>
      <c r="E22" s="8"/>
    </row>
    <row r="23" spans="1:5">
      <c r="A23" s="10"/>
      <c r="B23" s="35"/>
      <c r="C23" s="7"/>
      <c r="D23" s="35"/>
      <c r="E23" s="8"/>
    </row>
    <row r="24" spans="1:5">
      <c r="A24" s="10"/>
      <c r="B24" s="35"/>
      <c r="C24" s="7"/>
      <c r="D24" s="35"/>
      <c r="E24" s="8"/>
    </row>
    <row r="25" spans="1:5">
      <c r="A25" s="10"/>
      <c r="B25" s="35"/>
      <c r="C25" s="7"/>
      <c r="D25" s="35"/>
      <c r="E25" s="8"/>
    </row>
    <row r="26" spans="1:5">
      <c r="A26" s="10"/>
      <c r="B26" s="35"/>
      <c r="C26" s="7"/>
      <c r="D26" s="35"/>
      <c r="E26" s="8"/>
    </row>
    <row r="27" spans="1:5">
      <c r="A27" s="10"/>
      <c r="B27" s="35"/>
      <c r="C27" s="7"/>
      <c r="D27" s="35"/>
      <c r="E27" s="8"/>
    </row>
    <row r="28" spans="1:5">
      <c r="A28" s="10"/>
      <c r="B28" s="35"/>
      <c r="C28" s="7"/>
      <c r="D28" s="35"/>
      <c r="E28" s="8"/>
    </row>
    <row r="29" spans="1:5">
      <c r="A29" s="10"/>
      <c r="B29" s="35"/>
      <c r="C29" s="7"/>
      <c r="D29" s="35"/>
      <c r="E29" s="8"/>
    </row>
    <row r="30" spans="1:5" ht="14.25" customHeight="1">
      <c r="A30" s="13"/>
      <c r="B30" s="39"/>
      <c r="C30" s="14"/>
      <c r="D30" s="39"/>
      <c r="E30" s="13"/>
    </row>
    <row r="31" spans="1:5">
      <c r="A31" s="11" t="s">
        <v>1</v>
      </c>
      <c r="B31" s="36">
        <f>SUM(B4:B30)</f>
        <v>0</v>
      </c>
      <c r="C31" s="16"/>
      <c r="D31" s="36">
        <f>SUM(D4:D30)</f>
        <v>0</v>
      </c>
      <c r="E31" s="15"/>
    </row>
  </sheetData>
  <mergeCells count="2">
    <mergeCell ref="A1:E1"/>
    <mergeCell ref="A2:E2"/>
  </mergeCells>
  <printOptions horizontalCentered="1"/>
  <pageMargins left="0.35433070866141736" right="0.35433070866141736" top="0.9" bottom="0.56000000000000005" header="0.51181102362204722" footer="0.98"/>
  <pageSetup paperSize="9" scale="9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38"/>
  <sheetViews>
    <sheetView workbookViewId="0">
      <pane ySplit="3" topLeftCell="A4" activePane="bottomLeft" state="frozen"/>
      <selection sqref="A1:F1"/>
      <selection pane="bottomLeft" activeCell="A4" sqref="A4"/>
    </sheetView>
  </sheetViews>
  <sheetFormatPr defaultColWidth="9.140625" defaultRowHeight="21"/>
  <cols>
    <col min="1" max="1" width="43.140625" style="44" customWidth="1"/>
    <col min="2" max="2" width="11.140625" style="70" customWidth="1"/>
    <col min="3" max="3" width="11.7109375" style="44" customWidth="1"/>
    <col min="4" max="4" width="12" style="70" customWidth="1"/>
    <col min="5" max="5" width="33.140625" style="44" customWidth="1"/>
    <col min="6" max="16384" width="9.140625" style="44"/>
  </cols>
  <sheetData>
    <row r="1" spans="1:8" s="71" customFormat="1" ht="23.25">
      <c r="A1" s="159" t="s">
        <v>47</v>
      </c>
      <c r="B1" s="159"/>
      <c r="C1" s="159"/>
      <c r="D1" s="159"/>
      <c r="E1" s="159"/>
    </row>
    <row r="2" spans="1:8" s="71" customFormat="1" ht="23.25">
      <c r="A2" s="159" t="s">
        <v>11</v>
      </c>
      <c r="B2" s="159"/>
      <c r="C2" s="159"/>
      <c r="D2" s="159"/>
      <c r="E2" s="159"/>
    </row>
    <row r="3" spans="1:8" s="48" customFormat="1" ht="69.75" customHeight="1">
      <c r="A3" s="45" t="s">
        <v>29</v>
      </c>
      <c r="B3" s="46" t="s">
        <v>30</v>
      </c>
      <c r="C3" s="47" t="s">
        <v>869</v>
      </c>
      <c r="D3" s="46" t="s">
        <v>31</v>
      </c>
      <c r="E3" s="45" t="s">
        <v>0</v>
      </c>
    </row>
    <row r="4" spans="1:8">
      <c r="A4" s="136" t="s">
        <v>706</v>
      </c>
      <c r="B4" s="88"/>
      <c r="C4" s="89"/>
      <c r="D4" s="88"/>
      <c r="E4" s="137"/>
    </row>
    <row r="5" spans="1:8">
      <c r="A5" s="138" t="s">
        <v>759</v>
      </c>
      <c r="B5" s="60">
        <v>18</v>
      </c>
      <c r="C5" s="99" t="s">
        <v>18</v>
      </c>
      <c r="D5" s="60">
        <v>50</v>
      </c>
      <c r="E5" s="123"/>
      <c r="F5" s="44">
        <v>1</v>
      </c>
      <c r="G5" s="44">
        <v>0</v>
      </c>
      <c r="H5" s="44">
        <v>0</v>
      </c>
    </row>
    <row r="6" spans="1:8">
      <c r="A6" s="138" t="s">
        <v>709</v>
      </c>
      <c r="B6" s="60"/>
      <c r="C6" s="99"/>
      <c r="D6" s="60"/>
      <c r="E6" s="123"/>
    </row>
    <row r="7" spans="1:8">
      <c r="A7" s="138" t="s">
        <v>710</v>
      </c>
      <c r="B7" s="60"/>
      <c r="C7" s="61"/>
      <c r="D7" s="60"/>
      <c r="E7" s="123"/>
    </row>
    <row r="8" spans="1:8">
      <c r="A8" s="138"/>
      <c r="B8" s="60"/>
      <c r="C8" s="61"/>
      <c r="D8" s="60"/>
      <c r="E8" s="123"/>
    </row>
    <row r="9" spans="1:8">
      <c r="A9" s="136" t="s">
        <v>705</v>
      </c>
      <c r="B9" s="60"/>
      <c r="C9" s="61"/>
      <c r="D9" s="60"/>
      <c r="E9" s="123"/>
    </row>
    <row r="10" spans="1:8">
      <c r="A10" s="138" t="s">
        <v>707</v>
      </c>
      <c r="B10" s="60">
        <v>20</v>
      </c>
      <c r="C10" s="99"/>
      <c r="D10" s="60">
        <v>800</v>
      </c>
      <c r="E10" s="123" t="s">
        <v>763</v>
      </c>
      <c r="F10" s="44">
        <v>0</v>
      </c>
      <c r="G10" s="44">
        <v>0</v>
      </c>
      <c r="H10" s="44">
        <v>0</v>
      </c>
    </row>
    <row r="11" spans="1:8">
      <c r="A11" s="138" t="s">
        <v>708</v>
      </c>
      <c r="B11" s="60"/>
      <c r="C11" s="61"/>
      <c r="D11" s="60"/>
      <c r="E11" s="123"/>
    </row>
    <row r="12" spans="1:8">
      <c r="A12" s="123"/>
      <c r="B12" s="60"/>
      <c r="C12" s="111"/>
      <c r="D12" s="60"/>
      <c r="E12" s="123"/>
    </row>
    <row r="13" spans="1:8">
      <c r="A13" s="123"/>
      <c r="B13" s="60"/>
      <c r="C13" s="61"/>
      <c r="D13" s="60"/>
      <c r="E13" s="123"/>
    </row>
    <row r="14" spans="1:8">
      <c r="A14" s="123"/>
      <c r="B14" s="60"/>
      <c r="C14" s="61"/>
      <c r="D14" s="60"/>
      <c r="E14" s="123"/>
    </row>
    <row r="15" spans="1:8">
      <c r="A15" s="123"/>
      <c r="B15" s="60"/>
      <c r="C15" s="61"/>
      <c r="D15" s="60"/>
      <c r="E15" s="123"/>
    </row>
    <row r="16" spans="1:8">
      <c r="A16" s="123"/>
      <c r="B16" s="60"/>
      <c r="C16" s="61"/>
      <c r="D16" s="60"/>
      <c r="E16" s="123"/>
    </row>
    <row r="17" spans="1:5">
      <c r="A17" s="123"/>
      <c r="B17" s="60"/>
      <c r="C17" s="61"/>
      <c r="D17" s="60"/>
      <c r="E17" s="123"/>
    </row>
    <row r="18" spans="1:5">
      <c r="A18" s="123"/>
      <c r="B18" s="60"/>
      <c r="C18" s="61"/>
      <c r="D18" s="60"/>
      <c r="E18" s="123"/>
    </row>
    <row r="19" spans="1:5">
      <c r="A19" s="123"/>
      <c r="B19" s="60"/>
      <c r="C19" s="61"/>
      <c r="D19" s="60"/>
      <c r="E19" s="123"/>
    </row>
    <row r="20" spans="1:5">
      <c r="A20" s="123"/>
      <c r="B20" s="60"/>
      <c r="C20" s="61"/>
      <c r="D20" s="60"/>
      <c r="E20" s="123"/>
    </row>
    <row r="21" spans="1:5">
      <c r="A21" s="123"/>
      <c r="B21" s="60"/>
      <c r="C21" s="61"/>
      <c r="D21" s="60"/>
      <c r="E21" s="123"/>
    </row>
    <row r="22" spans="1:5">
      <c r="A22" s="123"/>
      <c r="B22" s="60"/>
      <c r="C22" s="61"/>
      <c r="D22" s="60"/>
      <c r="E22" s="123"/>
    </row>
    <row r="23" spans="1:5">
      <c r="A23" s="123"/>
      <c r="B23" s="60"/>
      <c r="C23" s="61"/>
      <c r="D23" s="60"/>
      <c r="E23" s="123"/>
    </row>
    <row r="24" spans="1:5">
      <c r="A24" s="123"/>
      <c r="B24" s="60"/>
      <c r="C24" s="61"/>
      <c r="D24" s="60"/>
      <c r="E24" s="123"/>
    </row>
    <row r="25" spans="1:5">
      <c r="A25" s="123"/>
      <c r="B25" s="60"/>
      <c r="C25" s="61"/>
      <c r="D25" s="60"/>
      <c r="E25" s="123"/>
    </row>
    <row r="26" spans="1:5">
      <c r="A26" s="123"/>
      <c r="B26" s="60"/>
      <c r="C26" s="61"/>
      <c r="D26" s="60"/>
      <c r="E26" s="123"/>
    </row>
    <row r="27" spans="1:5">
      <c r="A27" s="123"/>
      <c r="B27" s="60"/>
      <c r="C27" s="61"/>
      <c r="D27" s="60"/>
      <c r="E27" s="123"/>
    </row>
    <row r="28" spans="1:5">
      <c r="A28" s="123"/>
      <c r="B28" s="60"/>
      <c r="C28" s="61"/>
      <c r="D28" s="60"/>
      <c r="E28" s="123"/>
    </row>
    <row r="29" spans="1:5">
      <c r="A29" s="123"/>
      <c r="B29" s="60"/>
      <c r="C29" s="61"/>
      <c r="D29" s="60"/>
      <c r="E29" s="123"/>
    </row>
    <row r="30" spans="1:5">
      <c r="A30" s="123"/>
      <c r="B30" s="60"/>
      <c r="C30" s="61"/>
      <c r="D30" s="60"/>
      <c r="E30" s="123"/>
    </row>
    <row r="31" spans="1:5">
      <c r="A31" s="123"/>
      <c r="B31" s="60"/>
      <c r="C31" s="61"/>
      <c r="D31" s="60"/>
      <c r="E31" s="123"/>
    </row>
    <row r="32" spans="1:5">
      <c r="A32" s="123"/>
      <c r="B32" s="60"/>
      <c r="C32" s="61"/>
      <c r="D32" s="60"/>
      <c r="E32" s="123"/>
    </row>
    <row r="33" spans="1:8">
      <c r="A33" s="123"/>
      <c r="B33" s="60"/>
      <c r="C33" s="61"/>
      <c r="D33" s="60"/>
      <c r="E33" s="123"/>
    </row>
    <row r="34" spans="1:8">
      <c r="A34" s="123"/>
      <c r="B34" s="60"/>
      <c r="C34" s="61"/>
      <c r="D34" s="60"/>
      <c r="E34" s="123"/>
    </row>
    <row r="35" spans="1:8">
      <c r="A35" s="123"/>
      <c r="B35" s="60"/>
      <c r="C35" s="61"/>
      <c r="D35" s="60"/>
      <c r="E35" s="123"/>
    </row>
    <row r="36" spans="1:8">
      <c r="A36" s="123"/>
      <c r="B36" s="60"/>
      <c r="C36" s="61"/>
      <c r="D36" s="60"/>
      <c r="E36" s="123"/>
    </row>
    <row r="37" spans="1:8" ht="14.25" customHeight="1">
      <c r="A37" s="139"/>
      <c r="B37" s="92"/>
      <c r="C37" s="93"/>
      <c r="D37" s="92"/>
      <c r="E37" s="139"/>
    </row>
    <row r="38" spans="1:8">
      <c r="A38" s="64" t="s">
        <v>1</v>
      </c>
      <c r="B38" s="65">
        <f>SUM(B4:B37)</f>
        <v>38</v>
      </c>
      <c r="C38" s="66" t="s">
        <v>18</v>
      </c>
      <c r="D38" s="65">
        <f>SUM(D4:D37)</f>
        <v>850</v>
      </c>
      <c r="E38" s="140"/>
      <c r="F38" s="44">
        <f>SUM(F4:F37)</f>
        <v>1</v>
      </c>
      <c r="G38" s="44">
        <f t="shared" ref="G38:H38" si="0">SUM(G4:G37)</f>
        <v>0</v>
      </c>
      <c r="H38" s="44">
        <f t="shared" si="0"/>
        <v>0</v>
      </c>
    </row>
  </sheetData>
  <mergeCells count="2">
    <mergeCell ref="A1:E1"/>
    <mergeCell ref="A2:E2"/>
  </mergeCells>
  <printOptions horizontalCentered="1"/>
  <pageMargins left="0.35433070866141736" right="0.35433070866141736" top="0.9055118110236221" bottom="0.55118110236220474" header="0.51181102362204722" footer="0.98425196850393704"/>
  <pageSetup paperSize="9" scale="8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214"/>
  <sheetViews>
    <sheetView tabSelected="1" workbookViewId="0">
      <pane ySplit="3" topLeftCell="A4" activePane="bottomLeft" state="frozen"/>
      <selection sqref="A1:F1"/>
      <selection pane="bottomLeft" activeCell="A4" sqref="A4"/>
    </sheetView>
  </sheetViews>
  <sheetFormatPr defaultColWidth="9.140625" defaultRowHeight="21"/>
  <cols>
    <col min="1" max="1" width="7" style="150" customWidth="1"/>
    <col min="2" max="2" width="37.42578125" style="44" customWidth="1"/>
    <col min="3" max="3" width="11.140625" style="70" customWidth="1"/>
    <col min="4" max="4" width="15.7109375" style="44" customWidth="1"/>
    <col min="5" max="5" width="12" style="70" customWidth="1"/>
    <col min="6" max="6" width="32.42578125" style="44" customWidth="1"/>
    <col min="7" max="16384" width="9.140625" style="44"/>
  </cols>
  <sheetData>
    <row r="1" spans="1:9" s="71" customFormat="1" ht="23.25">
      <c r="A1" s="149"/>
      <c r="B1" s="159" t="s">
        <v>68</v>
      </c>
      <c r="C1" s="159"/>
      <c r="D1" s="159"/>
      <c r="E1" s="159"/>
      <c r="F1" s="159"/>
    </row>
    <row r="2" spans="1:9" s="71" customFormat="1" ht="23.25">
      <c r="A2" s="149"/>
      <c r="B2" s="159" t="s">
        <v>870</v>
      </c>
      <c r="C2" s="159"/>
      <c r="D2" s="159"/>
      <c r="E2" s="159"/>
      <c r="F2" s="159"/>
    </row>
    <row r="3" spans="1:9" s="48" customFormat="1" ht="69.75" customHeight="1">
      <c r="A3" s="45" t="s">
        <v>825</v>
      </c>
      <c r="B3" s="45" t="s">
        <v>29</v>
      </c>
      <c r="C3" s="46" t="s">
        <v>30</v>
      </c>
      <c r="D3" s="47" t="s">
        <v>869</v>
      </c>
      <c r="E3" s="46" t="s">
        <v>31</v>
      </c>
      <c r="F3" s="45" t="s">
        <v>0</v>
      </c>
    </row>
    <row r="4" spans="1:9">
      <c r="A4" s="89"/>
      <c r="B4" s="49" t="s">
        <v>208</v>
      </c>
      <c r="C4" s="88"/>
      <c r="D4" s="89"/>
      <c r="E4" s="88"/>
      <c r="F4" s="54"/>
    </row>
    <row r="5" spans="1:9">
      <c r="A5" s="153">
        <v>1</v>
      </c>
      <c r="B5" s="56" t="s">
        <v>360</v>
      </c>
      <c r="C5" s="60">
        <v>45</v>
      </c>
      <c r="D5" s="155" t="s">
        <v>3</v>
      </c>
      <c r="E5" s="60"/>
      <c r="F5" s="54"/>
      <c r="G5" s="44">
        <v>0</v>
      </c>
      <c r="H5" s="44">
        <v>0</v>
      </c>
      <c r="I5" s="44">
        <v>0</v>
      </c>
    </row>
    <row r="6" spans="1:9">
      <c r="A6" s="153">
        <v>2</v>
      </c>
      <c r="B6" s="103" t="s">
        <v>203</v>
      </c>
      <c r="C6" s="60">
        <v>30</v>
      </c>
      <c r="D6" s="99" t="s">
        <v>17</v>
      </c>
      <c r="E6" s="60">
        <v>350</v>
      </c>
      <c r="F6" s="123" t="s">
        <v>250</v>
      </c>
      <c r="G6" s="44">
        <v>5</v>
      </c>
      <c r="H6" s="44">
        <v>0</v>
      </c>
      <c r="I6" s="44">
        <v>0</v>
      </c>
    </row>
    <row r="7" spans="1:9">
      <c r="A7" s="153">
        <v>3</v>
      </c>
      <c r="B7" s="54" t="s">
        <v>361</v>
      </c>
      <c r="C7" s="60">
        <v>80</v>
      </c>
      <c r="D7" s="155" t="s">
        <v>3</v>
      </c>
      <c r="E7" s="60">
        <v>500</v>
      </c>
      <c r="F7" s="123" t="s">
        <v>48</v>
      </c>
    </row>
    <row r="8" spans="1:9">
      <c r="A8" s="153">
        <v>4</v>
      </c>
      <c r="B8" s="76" t="s">
        <v>93</v>
      </c>
      <c r="C8" s="60">
        <v>12</v>
      </c>
      <c r="D8" s="99" t="s">
        <v>829</v>
      </c>
      <c r="E8" s="60">
        <v>180</v>
      </c>
      <c r="F8" s="54" t="s">
        <v>780</v>
      </c>
      <c r="G8" s="44">
        <v>9</v>
      </c>
      <c r="H8" s="44">
        <v>3</v>
      </c>
      <c r="I8" s="44">
        <v>87</v>
      </c>
    </row>
    <row r="9" spans="1:9">
      <c r="A9" s="61"/>
      <c r="B9" s="76"/>
      <c r="C9" s="60"/>
      <c r="D9" s="99"/>
      <c r="E9" s="60"/>
      <c r="F9" s="54" t="s">
        <v>781</v>
      </c>
    </row>
    <row r="10" spans="1:9">
      <c r="A10" s="153">
        <v>5</v>
      </c>
      <c r="B10" s="103" t="s">
        <v>94</v>
      </c>
      <c r="C10" s="60">
        <v>30</v>
      </c>
      <c r="D10" s="155" t="s">
        <v>3</v>
      </c>
      <c r="E10" s="60">
        <v>20</v>
      </c>
      <c r="F10" s="123" t="s">
        <v>866</v>
      </c>
      <c r="G10" s="44">
        <v>0</v>
      </c>
      <c r="H10" s="44">
        <v>0</v>
      </c>
      <c r="I10" s="44">
        <v>0</v>
      </c>
    </row>
    <row r="11" spans="1:9">
      <c r="A11" s="153">
        <v>6</v>
      </c>
      <c r="B11" s="56" t="s">
        <v>204</v>
      </c>
      <c r="C11" s="60">
        <v>50</v>
      </c>
      <c r="D11" s="58" t="s">
        <v>15</v>
      </c>
      <c r="E11" s="60">
        <v>300</v>
      </c>
      <c r="F11" s="123"/>
      <c r="G11" s="44">
        <v>0</v>
      </c>
      <c r="H11" s="44">
        <v>0</v>
      </c>
      <c r="I11" s="44">
        <v>0</v>
      </c>
    </row>
    <row r="12" spans="1:9">
      <c r="A12" s="153">
        <v>7</v>
      </c>
      <c r="B12" s="103" t="s">
        <v>205</v>
      </c>
      <c r="C12" s="60">
        <v>60</v>
      </c>
      <c r="D12" s="58" t="s">
        <v>16</v>
      </c>
      <c r="E12" s="60">
        <v>150</v>
      </c>
      <c r="F12" s="123"/>
      <c r="G12" s="44">
        <v>2</v>
      </c>
      <c r="H12" s="44">
        <v>0</v>
      </c>
      <c r="I12" s="44">
        <v>0</v>
      </c>
    </row>
    <row r="13" spans="1:9">
      <c r="A13" s="61"/>
      <c r="B13" s="123"/>
      <c r="C13" s="60"/>
      <c r="D13" s="111"/>
      <c r="E13" s="60"/>
      <c r="F13" s="123"/>
    </row>
    <row r="14" spans="1:9">
      <c r="A14" s="61"/>
      <c r="B14" s="49" t="s">
        <v>206</v>
      </c>
      <c r="C14" s="60"/>
      <c r="D14" s="61"/>
      <c r="E14" s="60"/>
      <c r="F14" s="123"/>
    </row>
    <row r="15" spans="1:9" hidden="1">
      <c r="A15" s="61"/>
      <c r="B15" s="56" t="s">
        <v>98</v>
      </c>
      <c r="C15" s="60"/>
      <c r="D15" s="61"/>
      <c r="E15" s="60"/>
      <c r="F15" s="123"/>
    </row>
    <row r="16" spans="1:9">
      <c r="A16" s="153">
        <v>8</v>
      </c>
      <c r="B16" s="56" t="s">
        <v>207</v>
      </c>
      <c r="C16" s="60">
        <v>10</v>
      </c>
      <c r="D16" s="155" t="s">
        <v>3</v>
      </c>
      <c r="E16" s="60">
        <v>20</v>
      </c>
      <c r="F16" s="56" t="s">
        <v>748</v>
      </c>
      <c r="G16" s="44">
        <v>0</v>
      </c>
      <c r="H16" s="44">
        <v>0</v>
      </c>
      <c r="I16" s="44">
        <v>0</v>
      </c>
    </row>
    <row r="17" spans="1:9">
      <c r="A17" s="61"/>
      <c r="B17" s="56"/>
      <c r="C17" s="60"/>
      <c r="D17" s="61"/>
      <c r="E17" s="60"/>
      <c r="F17" s="56" t="s">
        <v>749</v>
      </c>
    </row>
    <row r="18" spans="1:9">
      <c r="A18" s="61"/>
      <c r="B18" s="79"/>
      <c r="C18" s="60"/>
      <c r="D18" s="61"/>
      <c r="E18" s="60"/>
      <c r="F18" s="56" t="s">
        <v>750</v>
      </c>
    </row>
    <row r="19" spans="1:9">
      <c r="A19" s="153">
        <v>9</v>
      </c>
      <c r="B19" s="56" t="s">
        <v>100</v>
      </c>
      <c r="C19" s="60"/>
      <c r="D19" s="155" t="s">
        <v>3</v>
      </c>
      <c r="E19" s="60"/>
      <c r="F19" s="56" t="s">
        <v>739</v>
      </c>
    </row>
    <row r="20" spans="1:9" hidden="1">
      <c r="A20" s="61"/>
      <c r="B20" s="79" t="s">
        <v>826</v>
      </c>
      <c r="C20" s="60"/>
      <c r="D20" s="61"/>
      <c r="E20" s="60"/>
      <c r="F20" s="56"/>
    </row>
    <row r="21" spans="1:9">
      <c r="A21" s="153">
        <v>10</v>
      </c>
      <c r="B21" s="79" t="s">
        <v>827</v>
      </c>
      <c r="C21" s="57">
        <v>30</v>
      </c>
      <c r="D21" s="58" t="s">
        <v>745</v>
      </c>
      <c r="E21" s="57">
        <v>1125</v>
      </c>
      <c r="F21" s="56" t="s">
        <v>746</v>
      </c>
      <c r="G21" s="44">
        <v>40</v>
      </c>
      <c r="H21" s="44">
        <v>0</v>
      </c>
      <c r="I21" s="44">
        <v>0</v>
      </c>
    </row>
    <row r="22" spans="1:9">
      <c r="A22" s="61"/>
      <c r="B22" s="79"/>
      <c r="C22" s="57"/>
      <c r="D22" s="58"/>
      <c r="E22" s="57"/>
      <c r="F22" s="56" t="s">
        <v>782</v>
      </c>
    </row>
    <row r="23" spans="1:9">
      <c r="A23" s="61"/>
      <c r="B23" s="56"/>
      <c r="C23" s="57"/>
      <c r="D23" s="58"/>
      <c r="E23" s="57"/>
      <c r="F23" s="56" t="s">
        <v>300</v>
      </c>
    </row>
    <row r="24" spans="1:9">
      <c r="A24" s="153">
        <v>11</v>
      </c>
      <c r="B24" s="79" t="s">
        <v>828</v>
      </c>
      <c r="C24" s="57">
        <v>10</v>
      </c>
      <c r="D24" s="155" t="s">
        <v>3</v>
      </c>
      <c r="E24" s="57">
        <v>51</v>
      </c>
      <c r="F24" s="56" t="s">
        <v>867</v>
      </c>
      <c r="G24" s="44">
        <v>0</v>
      </c>
      <c r="H24" s="44">
        <v>0</v>
      </c>
      <c r="I24" s="44">
        <v>0</v>
      </c>
    </row>
    <row r="25" spans="1:9">
      <c r="A25" s="61"/>
      <c r="B25" s="56"/>
      <c r="C25" s="57"/>
      <c r="D25" s="58"/>
      <c r="E25" s="57"/>
      <c r="F25" s="56"/>
    </row>
    <row r="26" spans="1:9">
      <c r="A26" s="153">
        <v>12</v>
      </c>
      <c r="B26" s="49" t="s">
        <v>209</v>
      </c>
      <c r="C26" s="57">
        <v>25</v>
      </c>
      <c r="D26" s="62" t="s">
        <v>18</v>
      </c>
      <c r="E26" s="60">
        <v>50</v>
      </c>
      <c r="F26" s="56" t="s">
        <v>318</v>
      </c>
      <c r="G26" s="44">
        <v>1</v>
      </c>
      <c r="H26" s="44">
        <v>0</v>
      </c>
      <c r="I26" s="44">
        <v>0</v>
      </c>
    </row>
    <row r="27" spans="1:9">
      <c r="A27" s="61"/>
      <c r="B27" s="49"/>
      <c r="C27" s="57"/>
      <c r="D27" s="58"/>
      <c r="E27" s="57"/>
      <c r="F27" s="56" t="s">
        <v>319</v>
      </c>
    </row>
    <row r="28" spans="1:9">
      <c r="A28" s="61"/>
      <c r="B28" s="49"/>
      <c r="C28" s="57"/>
      <c r="D28" s="58"/>
      <c r="E28" s="57"/>
      <c r="F28" s="56" t="s">
        <v>363</v>
      </c>
    </row>
    <row r="29" spans="1:9" hidden="1">
      <c r="A29" s="61"/>
      <c r="B29" s="103" t="s">
        <v>210</v>
      </c>
      <c r="C29" s="60"/>
      <c r="D29" s="61"/>
      <c r="E29" s="60"/>
      <c r="F29" s="123"/>
    </row>
    <row r="30" spans="1:9">
      <c r="A30" s="153">
        <v>13</v>
      </c>
      <c r="B30" s="79" t="s">
        <v>211</v>
      </c>
      <c r="C30" s="57">
        <v>20</v>
      </c>
      <c r="D30" s="62" t="s">
        <v>369</v>
      </c>
      <c r="E30" s="57">
        <v>24</v>
      </c>
      <c r="F30" s="123"/>
      <c r="G30" s="44">
        <v>4</v>
      </c>
      <c r="H30" s="44">
        <v>2</v>
      </c>
      <c r="I30" s="44">
        <v>10</v>
      </c>
    </row>
    <row r="31" spans="1:9">
      <c r="A31" s="153">
        <v>14</v>
      </c>
      <c r="B31" s="103" t="s">
        <v>212</v>
      </c>
      <c r="C31" s="57">
        <v>50</v>
      </c>
      <c r="D31" s="155" t="s">
        <v>3</v>
      </c>
      <c r="E31" s="57">
        <v>500</v>
      </c>
      <c r="F31" s="56" t="s">
        <v>246</v>
      </c>
      <c r="G31" s="44">
        <v>0</v>
      </c>
      <c r="H31" s="44">
        <v>0</v>
      </c>
      <c r="I31" s="44">
        <v>0</v>
      </c>
    </row>
    <row r="32" spans="1:9">
      <c r="A32" s="153">
        <v>15</v>
      </c>
      <c r="B32" s="103" t="s">
        <v>108</v>
      </c>
      <c r="C32" s="57">
        <v>500</v>
      </c>
      <c r="D32" s="62" t="s">
        <v>375</v>
      </c>
      <c r="E32" s="57">
        <v>150</v>
      </c>
      <c r="F32" s="56" t="s">
        <v>784</v>
      </c>
      <c r="G32" s="44">
        <v>100</v>
      </c>
      <c r="H32" s="44">
        <v>0</v>
      </c>
      <c r="I32" s="44">
        <v>0</v>
      </c>
    </row>
    <row r="33" spans="1:9">
      <c r="A33" s="153">
        <v>16</v>
      </c>
      <c r="B33" s="103" t="s">
        <v>109</v>
      </c>
      <c r="C33" s="57">
        <v>150</v>
      </c>
      <c r="D33" s="62" t="s">
        <v>379</v>
      </c>
      <c r="E33" s="57">
        <v>1100</v>
      </c>
      <c r="F33" s="56" t="s">
        <v>380</v>
      </c>
      <c r="G33" s="44">
        <v>16</v>
      </c>
      <c r="H33" s="44">
        <v>0</v>
      </c>
      <c r="I33" s="44">
        <v>0</v>
      </c>
    </row>
    <row r="34" spans="1:9">
      <c r="A34" s="61"/>
      <c r="B34" s="123"/>
      <c r="C34" s="57"/>
      <c r="D34" s="62"/>
      <c r="E34" s="57"/>
      <c r="F34" s="56" t="s">
        <v>785</v>
      </c>
    </row>
    <row r="35" spans="1:9">
      <c r="A35" s="153">
        <v>17</v>
      </c>
      <c r="B35" s="103" t="s">
        <v>110</v>
      </c>
      <c r="C35" s="57">
        <v>50</v>
      </c>
      <c r="D35" s="62" t="s">
        <v>18</v>
      </c>
      <c r="E35" s="57">
        <v>300</v>
      </c>
      <c r="F35" s="56" t="s">
        <v>786</v>
      </c>
      <c r="G35" s="44">
        <v>1</v>
      </c>
      <c r="H35" s="44">
        <v>0</v>
      </c>
      <c r="I35" s="44">
        <v>0</v>
      </c>
    </row>
    <row r="36" spans="1:9">
      <c r="A36" s="61"/>
      <c r="B36" s="123"/>
      <c r="C36" s="57"/>
      <c r="D36" s="62"/>
      <c r="E36" s="57"/>
      <c r="F36" s="56"/>
    </row>
    <row r="37" spans="1:9">
      <c r="A37" s="153">
        <v>18</v>
      </c>
      <c r="B37" s="75" t="s">
        <v>385</v>
      </c>
      <c r="C37" s="57">
        <v>60</v>
      </c>
      <c r="D37" s="62" t="s">
        <v>16</v>
      </c>
      <c r="E37" s="57">
        <v>115</v>
      </c>
      <c r="F37" s="56" t="s">
        <v>386</v>
      </c>
      <c r="G37" s="44">
        <v>2</v>
      </c>
      <c r="H37" s="44">
        <v>0</v>
      </c>
      <c r="I37" s="44">
        <v>0</v>
      </c>
    </row>
    <row r="38" spans="1:9">
      <c r="A38" s="61"/>
      <c r="B38" s="123"/>
      <c r="C38" s="57"/>
      <c r="D38" s="58"/>
      <c r="E38" s="57"/>
      <c r="F38" s="56" t="s">
        <v>387</v>
      </c>
    </row>
    <row r="39" spans="1:9">
      <c r="A39" s="153">
        <v>19</v>
      </c>
      <c r="B39" s="56" t="s">
        <v>213</v>
      </c>
      <c r="C39" s="60">
        <v>60</v>
      </c>
      <c r="D39" s="62" t="s">
        <v>391</v>
      </c>
      <c r="E39" s="60">
        <v>150</v>
      </c>
      <c r="F39" s="56" t="s">
        <v>331</v>
      </c>
      <c r="G39" s="44">
        <v>0</v>
      </c>
      <c r="H39" s="44">
        <v>1</v>
      </c>
      <c r="I39" s="44">
        <v>50</v>
      </c>
    </row>
    <row r="40" spans="1:9">
      <c r="A40" s="153">
        <v>20</v>
      </c>
      <c r="B40" s="56" t="s">
        <v>392</v>
      </c>
      <c r="C40" s="57">
        <v>40</v>
      </c>
      <c r="D40" s="62" t="s">
        <v>830</v>
      </c>
      <c r="E40" s="60">
        <v>150</v>
      </c>
      <c r="F40" s="56" t="s">
        <v>789</v>
      </c>
      <c r="G40" s="44">
        <v>38</v>
      </c>
      <c r="H40" s="44">
        <v>3</v>
      </c>
      <c r="I40" s="44">
        <v>0</v>
      </c>
    </row>
    <row r="41" spans="1:9">
      <c r="A41" s="61"/>
      <c r="B41" s="56"/>
      <c r="C41" s="57"/>
      <c r="D41" s="62"/>
      <c r="E41" s="60"/>
      <c r="F41" s="56" t="s">
        <v>12</v>
      </c>
    </row>
    <row r="42" spans="1:9">
      <c r="A42" s="61"/>
      <c r="B42" s="123"/>
      <c r="C42" s="57"/>
      <c r="D42" s="62"/>
      <c r="E42" s="57"/>
      <c r="F42" s="56" t="s">
        <v>831</v>
      </c>
    </row>
    <row r="43" spans="1:9" hidden="1">
      <c r="A43" s="61"/>
      <c r="B43" s="56" t="s">
        <v>191</v>
      </c>
      <c r="C43" s="57"/>
      <c r="D43" s="62"/>
      <c r="E43" s="57"/>
      <c r="F43" s="56"/>
    </row>
    <row r="44" spans="1:9">
      <c r="A44" s="93"/>
      <c r="B44" s="139"/>
      <c r="C44" s="92"/>
      <c r="D44" s="93"/>
      <c r="E44" s="92"/>
      <c r="F44" s="139"/>
    </row>
    <row r="45" spans="1:9">
      <c r="A45" s="61"/>
      <c r="B45" s="49" t="s">
        <v>214</v>
      </c>
      <c r="C45" s="60"/>
      <c r="D45" s="61"/>
      <c r="E45" s="60"/>
      <c r="F45" s="123"/>
    </row>
    <row r="46" spans="1:9">
      <c r="A46" s="153">
        <v>21</v>
      </c>
      <c r="B46" s="56" t="s">
        <v>215</v>
      </c>
      <c r="C46" s="60">
        <v>80</v>
      </c>
      <c r="D46" s="61" t="s">
        <v>832</v>
      </c>
      <c r="E46" s="60">
        <v>100</v>
      </c>
      <c r="F46" s="123"/>
      <c r="G46" s="44">
        <v>11</v>
      </c>
      <c r="H46" s="44">
        <v>0</v>
      </c>
      <c r="I46" s="44">
        <v>0</v>
      </c>
    </row>
    <row r="47" spans="1:9">
      <c r="A47" s="153">
        <v>22</v>
      </c>
      <c r="B47" s="76" t="s">
        <v>112</v>
      </c>
      <c r="C47" s="60">
        <v>40</v>
      </c>
      <c r="D47" s="62" t="s">
        <v>18</v>
      </c>
      <c r="E47" s="60">
        <v>100</v>
      </c>
      <c r="F47" s="54" t="s">
        <v>302</v>
      </c>
      <c r="G47" s="44">
        <v>1</v>
      </c>
      <c r="H47" s="44">
        <v>0</v>
      </c>
      <c r="I47" s="44">
        <v>0</v>
      </c>
    </row>
    <row r="48" spans="1:9">
      <c r="A48" s="153">
        <v>23</v>
      </c>
      <c r="B48" s="54" t="s">
        <v>113</v>
      </c>
      <c r="C48" s="60">
        <v>60</v>
      </c>
      <c r="D48" s="62" t="s">
        <v>13</v>
      </c>
      <c r="E48" s="60">
        <v>100</v>
      </c>
      <c r="F48" s="123"/>
      <c r="G48" s="44">
        <v>3</v>
      </c>
      <c r="H48" s="44">
        <v>0</v>
      </c>
      <c r="I48" s="44">
        <v>0</v>
      </c>
    </row>
    <row r="49" spans="1:9">
      <c r="A49" s="153">
        <v>24</v>
      </c>
      <c r="B49" s="54" t="s">
        <v>216</v>
      </c>
      <c r="C49" s="57">
        <v>80</v>
      </c>
      <c r="D49" s="62" t="s">
        <v>409</v>
      </c>
      <c r="E49" s="57">
        <v>100</v>
      </c>
      <c r="F49" s="54" t="s">
        <v>399</v>
      </c>
      <c r="G49" s="44">
        <v>26</v>
      </c>
      <c r="H49" s="44">
        <v>3</v>
      </c>
      <c r="I49" s="44">
        <v>62</v>
      </c>
    </row>
    <row r="50" spans="1:9">
      <c r="A50" s="153">
        <v>25</v>
      </c>
      <c r="B50" s="54" t="s">
        <v>400</v>
      </c>
      <c r="C50" s="60">
        <v>245</v>
      </c>
      <c r="D50" s="62" t="s">
        <v>303</v>
      </c>
      <c r="E50" s="57">
        <v>2500</v>
      </c>
      <c r="F50" s="54" t="s">
        <v>404</v>
      </c>
      <c r="G50" s="44">
        <v>10</v>
      </c>
      <c r="H50" s="44">
        <v>0</v>
      </c>
      <c r="I50" s="44">
        <v>0</v>
      </c>
    </row>
    <row r="51" spans="1:9">
      <c r="A51" s="61"/>
      <c r="B51" s="54"/>
      <c r="C51" s="60"/>
      <c r="D51" s="62"/>
      <c r="E51" s="60"/>
      <c r="F51" s="54" t="s">
        <v>405</v>
      </c>
    </row>
    <row r="52" spans="1:9">
      <c r="A52" s="61"/>
      <c r="B52" s="54"/>
      <c r="C52" s="60"/>
      <c r="D52" s="62"/>
      <c r="E52" s="60"/>
      <c r="F52" s="54" t="s">
        <v>406</v>
      </c>
    </row>
    <row r="53" spans="1:9">
      <c r="A53" s="61"/>
      <c r="B53" s="54"/>
      <c r="C53" s="60"/>
      <c r="D53" s="61"/>
      <c r="E53" s="60"/>
      <c r="F53" s="54" t="s">
        <v>790</v>
      </c>
    </row>
    <row r="54" spans="1:9">
      <c r="A54" s="153">
        <v>26</v>
      </c>
      <c r="B54" s="76" t="s">
        <v>407</v>
      </c>
      <c r="C54" s="60">
        <v>50</v>
      </c>
      <c r="D54" s="62" t="s">
        <v>16</v>
      </c>
      <c r="E54" s="60">
        <v>200</v>
      </c>
      <c r="F54" s="54" t="s">
        <v>791</v>
      </c>
      <c r="G54" s="44">
        <v>2</v>
      </c>
      <c r="H54" s="44">
        <v>0</v>
      </c>
      <c r="I54" s="44">
        <v>0</v>
      </c>
    </row>
    <row r="55" spans="1:9">
      <c r="A55" s="61"/>
      <c r="B55" s="76"/>
      <c r="C55" s="60"/>
      <c r="D55" s="61"/>
      <c r="E55" s="60"/>
      <c r="F55" s="54" t="s">
        <v>408</v>
      </c>
    </row>
    <row r="56" spans="1:9">
      <c r="A56" s="61"/>
      <c r="B56" s="123"/>
      <c r="C56" s="60"/>
      <c r="D56" s="61"/>
      <c r="E56" s="60"/>
      <c r="F56" s="123"/>
    </row>
    <row r="57" spans="1:9">
      <c r="A57" s="61"/>
      <c r="B57" s="49" t="s">
        <v>218</v>
      </c>
      <c r="C57" s="60"/>
      <c r="D57" s="61"/>
      <c r="E57" s="60"/>
      <c r="F57" s="123"/>
    </row>
    <row r="58" spans="1:9">
      <c r="A58" s="153">
        <v>27</v>
      </c>
      <c r="B58" s="103" t="s">
        <v>219</v>
      </c>
      <c r="C58" s="60">
        <v>156</v>
      </c>
      <c r="D58" s="61" t="s">
        <v>716</v>
      </c>
      <c r="E58" s="60">
        <v>778</v>
      </c>
      <c r="F58" s="123"/>
      <c r="G58" s="44">
        <v>9</v>
      </c>
      <c r="H58" s="44">
        <v>2</v>
      </c>
      <c r="I58" s="44">
        <v>10</v>
      </c>
    </row>
    <row r="59" spans="1:9">
      <c r="A59" s="153">
        <v>28</v>
      </c>
      <c r="B59" s="141" t="s">
        <v>423</v>
      </c>
      <c r="C59" s="60">
        <v>100</v>
      </c>
      <c r="D59" s="61" t="s">
        <v>328</v>
      </c>
      <c r="E59" s="60">
        <v>3000</v>
      </c>
      <c r="F59" s="123" t="s">
        <v>246</v>
      </c>
      <c r="G59" s="44">
        <v>73</v>
      </c>
      <c r="H59" s="44">
        <v>3</v>
      </c>
      <c r="I59" s="44">
        <v>0</v>
      </c>
    </row>
    <row r="60" spans="1:9">
      <c r="A60" s="153">
        <v>29</v>
      </c>
      <c r="B60" s="56" t="s">
        <v>220</v>
      </c>
      <c r="C60" s="57">
        <v>100</v>
      </c>
      <c r="D60" s="62" t="s">
        <v>755</v>
      </c>
      <c r="E60" s="57">
        <v>430</v>
      </c>
      <c r="F60" s="56" t="s">
        <v>246</v>
      </c>
      <c r="G60" s="44">
        <v>2</v>
      </c>
      <c r="H60" s="44">
        <v>1</v>
      </c>
      <c r="I60" s="44">
        <v>0</v>
      </c>
    </row>
    <row r="61" spans="1:9">
      <c r="A61" s="153">
        <v>30</v>
      </c>
      <c r="B61" s="56" t="s">
        <v>221</v>
      </c>
      <c r="C61" s="57">
        <v>50</v>
      </c>
      <c r="D61" s="62" t="s">
        <v>17</v>
      </c>
      <c r="E61" s="57">
        <v>300</v>
      </c>
      <c r="F61" s="123"/>
      <c r="G61" s="44">
        <v>5</v>
      </c>
      <c r="H61" s="44">
        <v>0</v>
      </c>
      <c r="I61" s="44">
        <v>0</v>
      </c>
    </row>
    <row r="62" spans="1:9">
      <c r="A62" s="153">
        <v>31</v>
      </c>
      <c r="B62" s="56" t="s">
        <v>129</v>
      </c>
      <c r="C62" s="57">
        <v>100</v>
      </c>
      <c r="D62" s="62" t="s">
        <v>430</v>
      </c>
      <c r="E62" s="57">
        <v>3500</v>
      </c>
      <c r="F62" s="56" t="s">
        <v>761</v>
      </c>
      <c r="G62" s="44">
        <v>25</v>
      </c>
      <c r="H62" s="44">
        <v>1</v>
      </c>
      <c r="I62" s="44">
        <v>25</v>
      </c>
    </row>
    <row r="63" spans="1:9">
      <c r="A63" s="61"/>
      <c r="B63" s="123"/>
      <c r="C63" s="57"/>
      <c r="D63" s="62"/>
      <c r="E63" s="57"/>
      <c r="F63" s="56" t="s">
        <v>760</v>
      </c>
    </row>
    <row r="64" spans="1:9">
      <c r="A64" s="61"/>
      <c r="B64" s="123"/>
      <c r="C64" s="57"/>
      <c r="D64" s="62"/>
      <c r="E64" s="57"/>
      <c r="F64" s="56"/>
    </row>
    <row r="65" spans="1:9">
      <c r="A65" s="61"/>
      <c r="B65" s="49" t="s">
        <v>222</v>
      </c>
      <c r="C65" s="60"/>
      <c r="D65" s="61"/>
      <c r="E65" s="60"/>
      <c r="F65" s="123"/>
    </row>
    <row r="66" spans="1:9">
      <c r="A66" s="153">
        <v>32</v>
      </c>
      <c r="B66" s="56" t="s">
        <v>223</v>
      </c>
      <c r="C66" s="60">
        <v>50</v>
      </c>
      <c r="D66" s="62" t="s">
        <v>17</v>
      </c>
      <c r="E66" s="60">
        <v>100</v>
      </c>
      <c r="F66" s="56" t="s">
        <v>792</v>
      </c>
      <c r="G66" s="44">
        <v>5</v>
      </c>
      <c r="H66" s="44">
        <v>0</v>
      </c>
      <c r="I66" s="44">
        <v>0</v>
      </c>
    </row>
    <row r="67" spans="1:9" hidden="1">
      <c r="A67" s="61"/>
      <c r="B67" s="56" t="s">
        <v>224</v>
      </c>
      <c r="C67" s="60"/>
      <c r="D67" s="61"/>
      <c r="E67" s="60"/>
      <c r="F67" s="123"/>
    </row>
    <row r="68" spans="1:9" hidden="1">
      <c r="A68" s="61"/>
      <c r="B68" s="56" t="s">
        <v>435</v>
      </c>
      <c r="C68" s="60"/>
      <c r="D68" s="61"/>
      <c r="E68" s="60"/>
      <c r="F68" s="123"/>
    </row>
    <row r="69" spans="1:9" hidden="1">
      <c r="A69" s="61"/>
      <c r="B69" s="141" t="s">
        <v>122</v>
      </c>
      <c r="C69" s="60"/>
      <c r="D69" s="61"/>
      <c r="E69" s="60"/>
      <c r="F69" s="123"/>
    </row>
    <row r="70" spans="1:9" hidden="1">
      <c r="A70" s="61"/>
      <c r="B70" s="141" t="s">
        <v>225</v>
      </c>
      <c r="C70" s="60"/>
      <c r="D70" s="61"/>
      <c r="E70" s="60"/>
      <c r="F70" s="123"/>
    </row>
    <row r="71" spans="1:9">
      <c r="A71" s="153">
        <v>33</v>
      </c>
      <c r="B71" s="141" t="s">
        <v>226</v>
      </c>
      <c r="C71" s="60">
        <v>15</v>
      </c>
      <c r="D71" s="155" t="s">
        <v>3</v>
      </c>
      <c r="E71" s="60">
        <v>30</v>
      </c>
      <c r="F71" s="56" t="s">
        <v>723</v>
      </c>
      <c r="G71" s="44">
        <v>0</v>
      </c>
      <c r="H71" s="44">
        <v>0</v>
      </c>
      <c r="I71" s="44">
        <v>0</v>
      </c>
    </row>
    <row r="72" spans="1:9">
      <c r="A72" s="61"/>
      <c r="B72" s="123"/>
      <c r="C72" s="60"/>
      <c r="D72" s="61"/>
      <c r="E72" s="60"/>
      <c r="F72" s="123"/>
    </row>
    <row r="73" spans="1:9">
      <c r="A73" s="153">
        <v>34</v>
      </c>
      <c r="B73" s="49" t="s">
        <v>437</v>
      </c>
      <c r="C73" s="57">
        <v>50</v>
      </c>
      <c r="D73" s="62" t="s">
        <v>17</v>
      </c>
      <c r="E73" s="57">
        <v>100</v>
      </c>
      <c r="F73" s="123"/>
      <c r="G73" s="44">
        <v>5</v>
      </c>
      <c r="H73" s="44">
        <v>0</v>
      </c>
      <c r="I73" s="44">
        <v>0</v>
      </c>
    </row>
    <row r="74" spans="1:9">
      <c r="A74" s="153">
        <v>35</v>
      </c>
      <c r="B74" s="103" t="s">
        <v>193</v>
      </c>
      <c r="C74" s="60">
        <v>85</v>
      </c>
      <c r="D74" s="62" t="s">
        <v>606</v>
      </c>
      <c r="E74" s="60">
        <v>200</v>
      </c>
      <c r="F74" s="123" t="s">
        <v>833</v>
      </c>
      <c r="G74" s="44">
        <v>6</v>
      </c>
      <c r="H74" s="44">
        <v>0</v>
      </c>
      <c r="I74" s="44">
        <v>0</v>
      </c>
    </row>
    <row r="75" spans="1:9">
      <c r="A75" s="61"/>
      <c r="B75" s="103"/>
      <c r="C75" s="60"/>
      <c r="D75" s="61"/>
      <c r="E75" s="60"/>
      <c r="F75" s="123" t="s">
        <v>834</v>
      </c>
    </row>
    <row r="76" spans="1:9">
      <c r="A76" s="153">
        <v>36</v>
      </c>
      <c r="B76" s="103" t="s">
        <v>194</v>
      </c>
      <c r="C76" s="57">
        <v>90</v>
      </c>
      <c r="D76" s="62" t="s">
        <v>737</v>
      </c>
      <c r="E76" s="57">
        <v>100</v>
      </c>
      <c r="F76" s="123"/>
      <c r="G76" s="44">
        <v>24</v>
      </c>
      <c r="H76" s="44">
        <v>0</v>
      </c>
      <c r="I76" s="44">
        <v>0</v>
      </c>
    </row>
    <row r="77" spans="1:9">
      <c r="A77" s="153">
        <v>37</v>
      </c>
      <c r="B77" s="103" t="s">
        <v>195</v>
      </c>
      <c r="C77" s="60">
        <v>40</v>
      </c>
      <c r="D77" s="62" t="s">
        <v>303</v>
      </c>
      <c r="E77" s="60">
        <v>600</v>
      </c>
      <c r="F77" s="123"/>
      <c r="G77" s="44">
        <v>10</v>
      </c>
      <c r="H77" s="44">
        <v>0</v>
      </c>
      <c r="I77" s="44">
        <v>0</v>
      </c>
    </row>
    <row r="78" spans="1:9" hidden="1">
      <c r="A78" s="61"/>
      <c r="B78" s="56" t="s">
        <v>196</v>
      </c>
      <c r="C78" s="60"/>
      <c r="D78" s="61"/>
      <c r="E78" s="60"/>
      <c r="F78" s="123"/>
    </row>
    <row r="79" spans="1:9">
      <c r="A79" s="61"/>
      <c r="B79" s="123"/>
      <c r="C79" s="60"/>
      <c r="D79" s="61"/>
      <c r="E79" s="60"/>
      <c r="F79" s="123"/>
    </row>
    <row r="80" spans="1:9">
      <c r="A80" s="153">
        <v>38</v>
      </c>
      <c r="B80" s="112" t="s">
        <v>260</v>
      </c>
      <c r="C80" s="60"/>
      <c r="D80" s="155" t="s">
        <v>3</v>
      </c>
      <c r="E80" s="57">
        <v>6000</v>
      </c>
      <c r="F80" s="56" t="s">
        <v>794</v>
      </c>
      <c r="G80" s="44">
        <v>0</v>
      </c>
      <c r="H80" s="44">
        <v>0</v>
      </c>
      <c r="I80" s="44">
        <v>0</v>
      </c>
    </row>
    <row r="81" spans="1:9">
      <c r="A81" s="61"/>
      <c r="B81" s="123"/>
      <c r="C81" s="60"/>
      <c r="D81" s="61"/>
      <c r="E81" s="57"/>
      <c r="F81" s="56" t="s">
        <v>461</v>
      </c>
    </row>
    <row r="82" spans="1:9" hidden="1">
      <c r="A82" s="61"/>
      <c r="B82" s="56" t="s">
        <v>470</v>
      </c>
      <c r="C82" s="60"/>
      <c r="D82" s="61"/>
      <c r="E82" s="57"/>
      <c r="F82" s="56"/>
    </row>
    <row r="83" spans="1:9" hidden="1">
      <c r="A83" s="61"/>
      <c r="B83" s="56" t="s">
        <v>471</v>
      </c>
      <c r="C83" s="60"/>
      <c r="D83" s="61"/>
      <c r="E83" s="60"/>
      <c r="F83" s="123"/>
    </row>
    <row r="84" spans="1:9">
      <c r="A84" s="153">
        <v>39</v>
      </c>
      <c r="B84" s="56" t="s">
        <v>134</v>
      </c>
      <c r="C84" s="57">
        <v>50</v>
      </c>
      <c r="D84" s="62" t="s">
        <v>462</v>
      </c>
      <c r="E84" s="57">
        <v>100</v>
      </c>
      <c r="F84" s="56" t="s">
        <v>795</v>
      </c>
      <c r="G84" s="44">
        <v>7</v>
      </c>
      <c r="H84" s="44">
        <v>1</v>
      </c>
      <c r="I84" s="44">
        <v>61</v>
      </c>
    </row>
    <row r="85" spans="1:9">
      <c r="A85" s="153">
        <v>40</v>
      </c>
      <c r="B85" s="56" t="s">
        <v>472</v>
      </c>
      <c r="C85" s="60">
        <v>186</v>
      </c>
      <c r="D85" s="62" t="s">
        <v>835</v>
      </c>
      <c r="E85" s="60">
        <v>765</v>
      </c>
      <c r="F85" s="123"/>
      <c r="G85" s="44">
        <v>77</v>
      </c>
      <c r="H85" s="44">
        <v>2</v>
      </c>
      <c r="I85" s="44">
        <v>35</v>
      </c>
    </row>
    <row r="86" spans="1:9">
      <c r="A86" s="153">
        <v>41</v>
      </c>
      <c r="B86" s="56" t="s">
        <v>486</v>
      </c>
      <c r="C86" s="57">
        <v>100</v>
      </c>
      <c r="D86" s="62" t="s">
        <v>467</v>
      </c>
      <c r="E86" s="57">
        <v>350</v>
      </c>
      <c r="F86" s="54" t="s">
        <v>796</v>
      </c>
      <c r="G86" s="44">
        <v>21</v>
      </c>
      <c r="H86" s="44">
        <v>2</v>
      </c>
      <c r="I86" s="44">
        <v>26</v>
      </c>
    </row>
    <row r="87" spans="1:9">
      <c r="A87" s="61"/>
      <c r="B87" s="56"/>
      <c r="C87" s="57"/>
      <c r="D87" s="58"/>
      <c r="E87" s="57"/>
      <c r="F87" s="56" t="s">
        <v>495</v>
      </c>
    </row>
    <row r="88" spans="1:9">
      <c r="A88" s="93"/>
      <c r="B88" s="87"/>
      <c r="C88" s="85"/>
      <c r="D88" s="105"/>
      <c r="E88" s="85"/>
      <c r="F88" s="87"/>
    </row>
    <row r="89" spans="1:9">
      <c r="A89" s="153">
        <v>42</v>
      </c>
      <c r="B89" s="141" t="s">
        <v>131</v>
      </c>
      <c r="C89" s="60">
        <v>138</v>
      </c>
      <c r="D89" s="62" t="s">
        <v>17</v>
      </c>
      <c r="E89" s="60">
        <v>3654</v>
      </c>
      <c r="F89" s="54" t="s">
        <v>797</v>
      </c>
      <c r="G89" s="44">
        <v>5</v>
      </c>
      <c r="H89" s="44">
        <v>0</v>
      </c>
      <c r="I89" s="44">
        <v>0</v>
      </c>
    </row>
    <row r="90" spans="1:9">
      <c r="A90" s="61"/>
      <c r="B90" s="141"/>
      <c r="C90" s="60"/>
      <c r="D90" s="61"/>
      <c r="E90" s="60"/>
      <c r="F90" s="54" t="s">
        <v>798</v>
      </c>
    </row>
    <row r="91" spans="1:9">
      <c r="A91" s="61"/>
      <c r="B91" s="141"/>
      <c r="C91" s="60"/>
      <c r="D91" s="61"/>
      <c r="E91" s="60"/>
      <c r="F91" s="54" t="s">
        <v>714</v>
      </c>
    </row>
    <row r="92" spans="1:9">
      <c r="A92" s="61"/>
      <c r="B92" s="123"/>
      <c r="C92" s="60"/>
      <c r="D92" s="61"/>
      <c r="E92" s="60"/>
      <c r="F92" s="123"/>
    </row>
    <row r="93" spans="1:9">
      <c r="A93" s="61"/>
      <c r="B93" s="49" t="s">
        <v>227</v>
      </c>
      <c r="C93" s="60"/>
      <c r="D93" s="61"/>
      <c r="E93" s="60"/>
      <c r="F93" s="123"/>
    </row>
    <row r="94" spans="1:9">
      <c r="A94" s="153">
        <v>43</v>
      </c>
      <c r="B94" s="56" t="s">
        <v>228</v>
      </c>
      <c r="C94" s="57">
        <v>28</v>
      </c>
      <c r="D94" s="62" t="s">
        <v>512</v>
      </c>
      <c r="E94" s="57">
        <v>100</v>
      </c>
      <c r="F94" s="56" t="s">
        <v>802</v>
      </c>
      <c r="G94" s="44">
        <v>59</v>
      </c>
      <c r="H94" s="44">
        <v>2</v>
      </c>
      <c r="I94" s="44">
        <v>97</v>
      </c>
    </row>
    <row r="95" spans="1:9">
      <c r="A95" s="61"/>
      <c r="B95" s="56"/>
      <c r="C95" s="57"/>
      <c r="D95" s="58"/>
      <c r="E95" s="57"/>
      <c r="F95" s="56" t="s">
        <v>511</v>
      </c>
    </row>
    <row r="96" spans="1:9">
      <c r="A96" s="153">
        <v>44</v>
      </c>
      <c r="B96" s="56" t="s">
        <v>229</v>
      </c>
      <c r="C96" s="57">
        <v>60</v>
      </c>
      <c r="D96" s="62" t="s">
        <v>16</v>
      </c>
      <c r="E96" s="57">
        <v>140</v>
      </c>
      <c r="F96" s="123"/>
      <c r="G96" s="44">
        <v>2</v>
      </c>
      <c r="H96" s="44">
        <v>0</v>
      </c>
      <c r="I96" s="44">
        <v>0</v>
      </c>
    </row>
    <row r="97" spans="1:9">
      <c r="A97" s="153">
        <v>45</v>
      </c>
      <c r="B97" s="56" t="s">
        <v>230</v>
      </c>
      <c r="C97" s="57">
        <v>80</v>
      </c>
      <c r="D97" s="62" t="s">
        <v>18</v>
      </c>
      <c r="E97" s="57">
        <v>99</v>
      </c>
      <c r="F97" s="56" t="s">
        <v>352</v>
      </c>
      <c r="G97" s="44">
        <v>1</v>
      </c>
      <c r="H97" s="44">
        <v>0</v>
      </c>
      <c r="I97" s="44">
        <v>0</v>
      </c>
    </row>
    <row r="98" spans="1:9">
      <c r="A98" s="153">
        <v>46</v>
      </c>
      <c r="B98" s="56" t="s">
        <v>140</v>
      </c>
      <c r="C98" s="57">
        <v>25</v>
      </c>
      <c r="D98" s="62" t="s">
        <v>16</v>
      </c>
      <c r="E98" s="57">
        <v>500</v>
      </c>
      <c r="F98" s="56" t="s">
        <v>803</v>
      </c>
      <c r="G98" s="44">
        <v>2</v>
      </c>
      <c r="H98" s="44">
        <v>0</v>
      </c>
      <c r="I98" s="44">
        <v>0</v>
      </c>
    </row>
    <row r="99" spans="1:9">
      <c r="A99" s="153">
        <v>47</v>
      </c>
      <c r="B99" s="56" t="s">
        <v>141</v>
      </c>
      <c r="C99" s="57">
        <v>50</v>
      </c>
      <c r="D99" s="62" t="s">
        <v>18</v>
      </c>
      <c r="E99" s="57">
        <v>30</v>
      </c>
      <c r="F99" s="123"/>
      <c r="G99" s="44">
        <v>1</v>
      </c>
      <c r="H99" s="44">
        <v>0</v>
      </c>
      <c r="I99" s="44">
        <v>0</v>
      </c>
    </row>
    <row r="100" spans="1:9">
      <c r="A100" s="153">
        <v>48</v>
      </c>
      <c r="B100" s="141" t="s">
        <v>142</v>
      </c>
      <c r="C100" s="57">
        <v>50</v>
      </c>
      <c r="D100" s="62" t="s">
        <v>18</v>
      </c>
      <c r="E100" s="57">
        <v>200</v>
      </c>
      <c r="F100" s="56" t="s">
        <v>804</v>
      </c>
      <c r="G100" s="44">
        <v>1</v>
      </c>
      <c r="H100" s="44">
        <v>0</v>
      </c>
      <c r="I100" s="44">
        <v>0</v>
      </c>
    </row>
    <row r="101" spans="1:9">
      <c r="A101" s="61"/>
      <c r="B101" s="123"/>
      <c r="C101" s="60"/>
      <c r="D101" s="61"/>
      <c r="E101" s="60"/>
      <c r="F101" s="123"/>
    </row>
    <row r="102" spans="1:9">
      <c r="A102" s="153">
        <v>49</v>
      </c>
      <c r="B102" s="49" t="s">
        <v>231</v>
      </c>
      <c r="C102" s="57">
        <v>50</v>
      </c>
      <c r="D102" s="62" t="s">
        <v>18</v>
      </c>
      <c r="E102" s="57">
        <v>40</v>
      </c>
      <c r="F102" s="54" t="s">
        <v>336</v>
      </c>
      <c r="G102" s="44">
        <v>1</v>
      </c>
      <c r="H102" s="44">
        <v>0</v>
      </c>
      <c r="I102" s="44">
        <v>0</v>
      </c>
    </row>
    <row r="103" spans="1:9" hidden="1">
      <c r="A103" s="61"/>
      <c r="B103" s="54" t="s">
        <v>232</v>
      </c>
      <c r="C103" s="60"/>
      <c r="D103" s="61"/>
      <c r="E103" s="60"/>
      <c r="F103" s="123"/>
    </row>
    <row r="104" spans="1:9" hidden="1">
      <c r="A104" s="61"/>
      <c r="B104" s="56" t="s">
        <v>145</v>
      </c>
      <c r="C104" s="60"/>
      <c r="D104" s="61"/>
      <c r="E104" s="60"/>
      <c r="F104" s="123"/>
    </row>
    <row r="105" spans="1:9" hidden="1">
      <c r="A105" s="61"/>
      <c r="B105" s="56" t="s">
        <v>515</v>
      </c>
      <c r="C105" s="60"/>
      <c r="D105" s="61"/>
      <c r="E105" s="60"/>
      <c r="F105" s="123"/>
    </row>
    <row r="106" spans="1:9" hidden="1">
      <c r="A106" s="61"/>
      <c r="B106" s="56" t="s">
        <v>146</v>
      </c>
      <c r="C106" s="60"/>
      <c r="D106" s="61"/>
      <c r="E106" s="60"/>
      <c r="F106" s="123"/>
    </row>
    <row r="107" spans="1:9" hidden="1">
      <c r="A107" s="61"/>
      <c r="B107" s="56" t="s">
        <v>233</v>
      </c>
      <c r="C107" s="60"/>
      <c r="D107" s="61"/>
      <c r="E107" s="60"/>
      <c r="F107" s="123"/>
    </row>
    <row r="108" spans="1:9">
      <c r="A108" s="153">
        <v>50</v>
      </c>
      <c r="B108" s="56" t="s">
        <v>234</v>
      </c>
      <c r="C108" s="57">
        <v>50</v>
      </c>
      <c r="D108" s="62" t="s">
        <v>737</v>
      </c>
      <c r="E108" s="57">
        <v>150</v>
      </c>
      <c r="F108" s="54" t="s">
        <v>246</v>
      </c>
      <c r="G108" s="44">
        <v>24</v>
      </c>
      <c r="H108" s="44">
        <v>0</v>
      </c>
      <c r="I108" s="44">
        <v>0</v>
      </c>
    </row>
    <row r="109" spans="1:9">
      <c r="A109" s="61"/>
      <c r="B109" s="123"/>
      <c r="C109" s="60"/>
      <c r="D109" s="61"/>
      <c r="E109" s="60"/>
      <c r="F109" s="123"/>
    </row>
    <row r="110" spans="1:9">
      <c r="A110" s="61"/>
      <c r="B110" s="49" t="s">
        <v>235</v>
      </c>
      <c r="C110" s="60"/>
      <c r="D110" s="61"/>
      <c r="E110" s="60"/>
      <c r="F110" s="123"/>
    </row>
    <row r="111" spans="1:9">
      <c r="A111" s="153">
        <v>51</v>
      </c>
      <c r="B111" s="56" t="s">
        <v>80</v>
      </c>
      <c r="C111" s="60">
        <v>52</v>
      </c>
      <c r="D111" s="155" t="s">
        <v>3</v>
      </c>
      <c r="E111" s="60">
        <v>405</v>
      </c>
      <c r="F111" s="56" t="s">
        <v>84</v>
      </c>
      <c r="G111" s="44">
        <v>0</v>
      </c>
      <c r="H111" s="44">
        <v>0</v>
      </c>
      <c r="I111" s="44">
        <v>0</v>
      </c>
    </row>
    <row r="112" spans="1:9">
      <c r="A112" s="153">
        <v>52</v>
      </c>
      <c r="B112" s="141" t="s">
        <v>73</v>
      </c>
      <c r="C112" s="57">
        <v>20</v>
      </c>
      <c r="D112" s="58" t="s">
        <v>303</v>
      </c>
      <c r="E112" s="57">
        <v>100</v>
      </c>
      <c r="F112" s="123"/>
      <c r="G112" s="44">
        <v>10</v>
      </c>
      <c r="H112" s="44">
        <v>0</v>
      </c>
      <c r="I112" s="44">
        <v>0</v>
      </c>
    </row>
    <row r="113" spans="1:9">
      <c r="A113" s="153">
        <v>53</v>
      </c>
      <c r="B113" s="141" t="s">
        <v>524</v>
      </c>
      <c r="C113" s="57">
        <v>80</v>
      </c>
      <c r="D113" s="155" t="s">
        <v>3</v>
      </c>
      <c r="E113" s="57">
        <v>200</v>
      </c>
      <c r="F113" s="123"/>
      <c r="G113" s="44">
        <v>0</v>
      </c>
      <c r="H113" s="44">
        <v>0</v>
      </c>
      <c r="I113" s="44">
        <v>0</v>
      </c>
    </row>
    <row r="114" spans="1:9">
      <c r="A114" s="153">
        <v>54</v>
      </c>
      <c r="B114" s="56" t="s">
        <v>74</v>
      </c>
      <c r="C114" s="57">
        <v>200</v>
      </c>
      <c r="D114" s="58" t="s">
        <v>774</v>
      </c>
      <c r="E114" s="57">
        <v>5093</v>
      </c>
      <c r="F114" s="123"/>
      <c r="G114" s="44">
        <v>1000</v>
      </c>
      <c r="H114" s="44">
        <v>0</v>
      </c>
      <c r="I114" s="44">
        <v>0</v>
      </c>
    </row>
    <row r="115" spans="1:9">
      <c r="A115" s="153">
        <v>55</v>
      </c>
      <c r="B115" s="56" t="s">
        <v>75</v>
      </c>
      <c r="C115" s="60">
        <v>42</v>
      </c>
      <c r="D115" s="58" t="s">
        <v>17</v>
      </c>
      <c r="E115" s="60">
        <v>85</v>
      </c>
      <c r="F115" s="123"/>
      <c r="G115" s="44">
        <v>5</v>
      </c>
      <c r="H115" s="44">
        <v>0</v>
      </c>
      <c r="I115" s="44">
        <v>0</v>
      </c>
    </row>
    <row r="116" spans="1:9">
      <c r="A116" s="153">
        <v>56</v>
      </c>
      <c r="B116" s="54" t="s">
        <v>76</v>
      </c>
      <c r="C116" s="57">
        <v>15</v>
      </c>
      <c r="D116" s="58" t="s">
        <v>539</v>
      </c>
      <c r="E116" s="57">
        <v>150</v>
      </c>
      <c r="F116" s="123"/>
      <c r="G116" s="44">
        <v>0</v>
      </c>
      <c r="H116" s="44">
        <v>0</v>
      </c>
      <c r="I116" s="44">
        <v>19</v>
      </c>
    </row>
    <row r="117" spans="1:9">
      <c r="A117" s="61"/>
      <c r="B117" s="123"/>
      <c r="C117" s="60"/>
      <c r="D117" s="61"/>
      <c r="E117" s="60"/>
      <c r="F117" s="123"/>
    </row>
    <row r="118" spans="1:9">
      <c r="A118" s="61"/>
      <c r="B118" s="63" t="s">
        <v>236</v>
      </c>
      <c r="C118" s="60"/>
      <c r="D118" s="61"/>
      <c r="E118" s="60"/>
      <c r="F118" s="123"/>
    </row>
    <row r="119" spans="1:9" hidden="1">
      <c r="A119" s="61"/>
      <c r="B119" s="76" t="s">
        <v>152</v>
      </c>
      <c r="C119" s="60"/>
      <c r="D119" s="61"/>
      <c r="E119" s="60"/>
      <c r="F119" s="123"/>
    </row>
    <row r="120" spans="1:9" hidden="1">
      <c r="A120" s="61"/>
      <c r="B120" s="54" t="s">
        <v>153</v>
      </c>
      <c r="C120" s="60"/>
      <c r="D120" s="61"/>
      <c r="E120" s="60"/>
      <c r="F120" s="123"/>
    </row>
    <row r="121" spans="1:9" hidden="1">
      <c r="A121" s="61"/>
      <c r="B121" s="79" t="s">
        <v>154</v>
      </c>
      <c r="C121" s="60"/>
      <c r="D121" s="61"/>
      <c r="E121" s="60"/>
      <c r="F121" s="123"/>
    </row>
    <row r="122" spans="1:9">
      <c r="A122" s="153">
        <v>57</v>
      </c>
      <c r="B122" s="56" t="s">
        <v>155</v>
      </c>
      <c r="C122" s="60">
        <v>28</v>
      </c>
      <c r="D122" s="99" t="s">
        <v>755</v>
      </c>
      <c r="E122" s="60">
        <v>130</v>
      </c>
      <c r="F122" s="56" t="s">
        <v>560</v>
      </c>
      <c r="G122" s="44">
        <v>2</v>
      </c>
      <c r="H122" s="44">
        <v>1</v>
      </c>
      <c r="I122" s="44">
        <v>0</v>
      </c>
    </row>
    <row r="123" spans="1:9">
      <c r="A123" s="61"/>
      <c r="B123" s="56"/>
      <c r="C123" s="60"/>
      <c r="D123" s="142"/>
      <c r="E123" s="60"/>
      <c r="F123" s="56" t="s">
        <v>836</v>
      </c>
    </row>
    <row r="124" spans="1:9">
      <c r="A124" s="61"/>
      <c r="B124" s="56"/>
      <c r="C124" s="60"/>
      <c r="D124" s="142"/>
      <c r="E124" s="60"/>
      <c r="F124" s="56" t="s">
        <v>838</v>
      </c>
    </row>
    <row r="125" spans="1:9">
      <c r="A125" s="61"/>
      <c r="B125" s="56"/>
      <c r="C125" s="60"/>
      <c r="D125" s="142"/>
      <c r="E125" s="60"/>
      <c r="F125" s="56" t="s">
        <v>837</v>
      </c>
    </row>
    <row r="126" spans="1:9" hidden="1">
      <c r="A126" s="61"/>
      <c r="B126" s="56" t="s">
        <v>156</v>
      </c>
      <c r="C126" s="60"/>
      <c r="D126" s="61"/>
      <c r="E126" s="60"/>
      <c r="F126" s="123"/>
    </row>
    <row r="127" spans="1:9">
      <c r="A127" s="153">
        <v>58</v>
      </c>
      <c r="B127" s="56" t="s">
        <v>157</v>
      </c>
      <c r="C127" s="57">
        <v>17</v>
      </c>
      <c r="D127" s="99" t="s">
        <v>832</v>
      </c>
      <c r="E127" s="57">
        <v>180</v>
      </c>
      <c r="F127" s="123"/>
      <c r="G127" s="44">
        <v>11</v>
      </c>
      <c r="H127" s="44">
        <v>0</v>
      </c>
      <c r="I127" s="44">
        <v>0</v>
      </c>
    </row>
    <row r="128" spans="1:9" hidden="1">
      <c r="A128" s="61"/>
      <c r="B128" s="79" t="s">
        <v>158</v>
      </c>
      <c r="C128" s="60"/>
      <c r="D128" s="61"/>
      <c r="E128" s="60"/>
      <c r="F128" s="123"/>
    </row>
    <row r="129" spans="1:9">
      <c r="A129" s="153">
        <v>59</v>
      </c>
      <c r="B129" s="79" t="s">
        <v>159</v>
      </c>
      <c r="C129" s="60">
        <v>10</v>
      </c>
      <c r="D129" s="99" t="s">
        <v>855</v>
      </c>
      <c r="E129" s="60"/>
      <c r="F129" s="54" t="s">
        <v>856</v>
      </c>
      <c r="G129" s="44">
        <v>0</v>
      </c>
      <c r="H129" s="44">
        <v>0</v>
      </c>
      <c r="I129" s="44">
        <v>0</v>
      </c>
    </row>
    <row r="130" spans="1:9">
      <c r="A130" s="61"/>
      <c r="B130" s="79"/>
      <c r="C130" s="60"/>
      <c r="D130" s="61"/>
      <c r="E130" s="60"/>
      <c r="F130" s="54" t="s">
        <v>862</v>
      </c>
    </row>
    <row r="131" spans="1:9">
      <c r="A131" s="61"/>
      <c r="B131" s="79"/>
      <c r="C131" s="60"/>
      <c r="D131" s="61"/>
      <c r="E131" s="60"/>
      <c r="F131" s="54" t="s">
        <v>863</v>
      </c>
    </row>
    <row r="132" spans="1:9">
      <c r="A132" s="61"/>
      <c r="B132" s="123"/>
      <c r="C132" s="60"/>
      <c r="D132" s="61"/>
      <c r="E132" s="60"/>
      <c r="F132" s="123"/>
    </row>
    <row r="133" spans="1:9">
      <c r="A133" s="61"/>
      <c r="B133" s="49" t="s">
        <v>237</v>
      </c>
      <c r="C133" s="60"/>
      <c r="D133" s="61"/>
      <c r="E133" s="60"/>
      <c r="F133" s="123"/>
    </row>
    <row r="134" spans="1:9" hidden="1">
      <c r="A134" s="61"/>
      <c r="B134" s="56" t="s">
        <v>161</v>
      </c>
      <c r="C134" s="60"/>
      <c r="D134" s="61"/>
      <c r="E134" s="60"/>
      <c r="F134" s="123"/>
    </row>
    <row r="135" spans="1:9" hidden="1">
      <c r="A135" s="61"/>
      <c r="B135" s="103" t="s">
        <v>238</v>
      </c>
      <c r="C135" s="60"/>
      <c r="D135" s="61"/>
      <c r="E135" s="60"/>
      <c r="F135" s="123"/>
    </row>
    <row r="136" spans="1:9">
      <c r="A136" s="153">
        <v>60</v>
      </c>
      <c r="B136" s="103" t="s">
        <v>163</v>
      </c>
      <c r="C136" s="60">
        <v>89</v>
      </c>
      <c r="D136" s="61" t="s">
        <v>840</v>
      </c>
      <c r="E136" s="60">
        <v>190</v>
      </c>
      <c r="F136" s="123" t="s">
        <v>839</v>
      </c>
      <c r="G136" s="44">
        <v>66</v>
      </c>
      <c r="H136" s="44">
        <v>2</v>
      </c>
      <c r="I136" s="44">
        <v>5</v>
      </c>
    </row>
    <row r="137" spans="1:9" hidden="1">
      <c r="A137" s="153"/>
      <c r="B137" s="76" t="s">
        <v>824</v>
      </c>
      <c r="C137" s="60"/>
      <c r="D137" s="61"/>
      <c r="E137" s="60"/>
      <c r="F137" s="123"/>
    </row>
    <row r="138" spans="1:9">
      <c r="A138" s="154"/>
      <c r="B138" s="120"/>
      <c r="C138" s="92"/>
      <c r="D138" s="93"/>
      <c r="E138" s="92"/>
      <c r="F138" s="139"/>
    </row>
    <row r="139" spans="1:9">
      <c r="A139" s="153">
        <v>61</v>
      </c>
      <c r="B139" s="76" t="s">
        <v>165</v>
      </c>
      <c r="C139" s="60">
        <v>54</v>
      </c>
      <c r="D139" s="99" t="s">
        <v>841</v>
      </c>
      <c r="E139" s="60">
        <v>120</v>
      </c>
      <c r="F139" s="56" t="s">
        <v>611</v>
      </c>
      <c r="G139" s="44">
        <v>11</v>
      </c>
      <c r="H139" s="44">
        <v>3</v>
      </c>
      <c r="I139" s="44">
        <v>50</v>
      </c>
    </row>
    <row r="140" spans="1:9">
      <c r="A140" s="61"/>
      <c r="B140" s="76"/>
      <c r="C140" s="60"/>
      <c r="D140" s="61"/>
      <c r="E140" s="60"/>
      <c r="F140" s="56" t="s">
        <v>612</v>
      </c>
    </row>
    <row r="141" spans="1:9">
      <c r="A141" s="61"/>
      <c r="B141" s="76"/>
      <c r="C141" s="60"/>
      <c r="D141" s="61"/>
      <c r="E141" s="60"/>
      <c r="F141" s="56" t="s">
        <v>726</v>
      </c>
    </row>
    <row r="142" spans="1:9">
      <c r="A142" s="61"/>
      <c r="B142" s="76"/>
      <c r="C142" s="60"/>
      <c r="D142" s="61"/>
      <c r="E142" s="60"/>
      <c r="F142" s="56" t="s">
        <v>280</v>
      </c>
    </row>
    <row r="143" spans="1:9">
      <c r="A143" s="61"/>
      <c r="B143" s="76"/>
      <c r="C143" s="60"/>
      <c r="D143" s="61"/>
      <c r="E143" s="60"/>
      <c r="F143" s="56" t="s">
        <v>610</v>
      </c>
    </row>
    <row r="144" spans="1:9">
      <c r="A144" s="61"/>
      <c r="B144" s="123"/>
      <c r="C144" s="60"/>
      <c r="D144" s="61"/>
      <c r="E144" s="60"/>
      <c r="F144" s="56" t="s">
        <v>842</v>
      </c>
    </row>
    <row r="145" spans="1:9" hidden="1">
      <c r="A145" s="61"/>
      <c r="B145" s="56" t="s">
        <v>239</v>
      </c>
      <c r="C145" s="60"/>
      <c r="D145" s="61"/>
      <c r="E145" s="60"/>
      <c r="F145" s="148"/>
    </row>
    <row r="146" spans="1:9">
      <c r="A146" s="61"/>
      <c r="B146" s="123"/>
      <c r="C146" s="60"/>
      <c r="D146" s="61"/>
      <c r="E146" s="60"/>
    </row>
    <row r="147" spans="1:9">
      <c r="A147" s="61"/>
      <c r="B147" s="121" t="s">
        <v>240</v>
      </c>
      <c r="C147" s="60"/>
      <c r="D147" s="61"/>
      <c r="E147" s="60"/>
      <c r="F147" s="123"/>
    </row>
    <row r="148" spans="1:9">
      <c r="A148" s="153">
        <v>62</v>
      </c>
      <c r="B148" s="125" t="s">
        <v>167</v>
      </c>
      <c r="C148" s="60">
        <v>111</v>
      </c>
      <c r="D148" s="99" t="s">
        <v>843</v>
      </c>
      <c r="E148" s="60">
        <v>630</v>
      </c>
      <c r="F148" s="54" t="s">
        <v>844</v>
      </c>
      <c r="G148" s="44">
        <v>21</v>
      </c>
      <c r="H148" s="44">
        <v>0</v>
      </c>
      <c r="I148" s="44">
        <v>0</v>
      </c>
    </row>
    <row r="149" spans="1:9">
      <c r="A149" s="61"/>
      <c r="B149" s="125"/>
      <c r="C149" s="60"/>
      <c r="D149" s="61"/>
      <c r="E149" s="60"/>
      <c r="F149" s="54" t="s">
        <v>845</v>
      </c>
    </row>
    <row r="150" spans="1:9">
      <c r="A150" s="61"/>
      <c r="B150" s="125"/>
      <c r="C150" s="60"/>
      <c r="D150" s="61"/>
      <c r="E150" s="60"/>
      <c r="F150" s="54" t="s">
        <v>55</v>
      </c>
    </row>
    <row r="151" spans="1:9">
      <c r="A151" s="61"/>
      <c r="B151" s="125"/>
      <c r="C151" s="60"/>
      <c r="D151" s="61"/>
      <c r="E151" s="60"/>
      <c r="F151" s="123" t="s">
        <v>645</v>
      </c>
    </row>
    <row r="152" spans="1:9">
      <c r="A152" s="153">
        <v>63</v>
      </c>
      <c r="B152" s="79" t="s">
        <v>168</v>
      </c>
      <c r="C152" s="60">
        <v>25</v>
      </c>
      <c r="D152" s="99" t="s">
        <v>846</v>
      </c>
      <c r="E152" s="60">
        <v>70</v>
      </c>
      <c r="F152" s="123" t="s">
        <v>816</v>
      </c>
      <c r="G152" s="44">
        <v>25</v>
      </c>
      <c r="H152" s="44">
        <v>0</v>
      </c>
      <c r="I152" s="44">
        <v>50</v>
      </c>
    </row>
    <row r="153" spans="1:9">
      <c r="A153" s="153">
        <v>64</v>
      </c>
      <c r="B153" s="76" t="s">
        <v>169</v>
      </c>
      <c r="C153" s="60">
        <v>100</v>
      </c>
      <c r="D153" s="99" t="s">
        <v>641</v>
      </c>
      <c r="E153" s="60">
        <v>300</v>
      </c>
      <c r="F153" s="123"/>
      <c r="G153" s="44">
        <v>8</v>
      </c>
      <c r="H153" s="44">
        <v>1</v>
      </c>
      <c r="I153" s="44">
        <v>25</v>
      </c>
    </row>
    <row r="154" spans="1:9">
      <c r="A154" s="153">
        <v>65</v>
      </c>
      <c r="B154" s="125" t="s">
        <v>624</v>
      </c>
      <c r="C154" s="60">
        <v>45</v>
      </c>
      <c r="D154" s="99" t="s">
        <v>847</v>
      </c>
      <c r="E154" s="60">
        <v>370</v>
      </c>
      <c r="F154" s="123" t="s">
        <v>12</v>
      </c>
      <c r="G154" s="44">
        <v>19</v>
      </c>
      <c r="H154" s="44">
        <v>3</v>
      </c>
      <c r="I154" s="44">
        <v>30</v>
      </c>
    </row>
    <row r="155" spans="1:9">
      <c r="A155" s="61"/>
      <c r="B155" s="125"/>
      <c r="C155" s="60"/>
      <c r="D155" s="61"/>
      <c r="E155" s="60"/>
      <c r="F155" s="123" t="s">
        <v>859</v>
      </c>
    </row>
    <row r="156" spans="1:9">
      <c r="A156" s="61"/>
      <c r="B156" s="125"/>
      <c r="C156" s="60"/>
      <c r="D156" s="61"/>
      <c r="E156" s="60"/>
      <c r="F156" s="123" t="s">
        <v>288</v>
      </c>
    </row>
    <row r="157" spans="1:9" hidden="1">
      <c r="A157" s="61"/>
      <c r="B157" s="54" t="s">
        <v>171</v>
      </c>
      <c r="C157" s="60"/>
      <c r="D157" s="61"/>
      <c r="E157" s="60"/>
      <c r="F157" s="123"/>
    </row>
    <row r="158" spans="1:9">
      <c r="A158" s="153">
        <v>66</v>
      </c>
      <c r="B158" s="54" t="s">
        <v>172</v>
      </c>
      <c r="C158" s="60"/>
      <c r="D158" s="61"/>
      <c r="E158" s="60"/>
      <c r="F158" s="54" t="s">
        <v>752</v>
      </c>
    </row>
    <row r="159" spans="1:9">
      <c r="A159" s="61"/>
      <c r="B159" s="54"/>
      <c r="C159" s="60"/>
      <c r="D159" s="61"/>
      <c r="E159" s="60"/>
      <c r="F159" s="54" t="s">
        <v>753</v>
      </c>
    </row>
    <row r="160" spans="1:9">
      <c r="A160" s="61"/>
      <c r="B160" s="54"/>
      <c r="C160" s="60"/>
      <c r="D160" s="61"/>
      <c r="E160" s="60"/>
      <c r="F160" s="54" t="s">
        <v>754</v>
      </c>
    </row>
    <row r="161" spans="1:9">
      <c r="A161" s="61"/>
      <c r="B161" s="123"/>
      <c r="C161" s="60"/>
      <c r="D161" s="61"/>
      <c r="E161" s="60"/>
      <c r="F161" s="123"/>
    </row>
    <row r="162" spans="1:9">
      <c r="A162" s="153">
        <v>67</v>
      </c>
      <c r="B162" s="55" t="s">
        <v>241</v>
      </c>
      <c r="C162" s="57">
        <v>50</v>
      </c>
      <c r="D162" s="58" t="s">
        <v>20</v>
      </c>
      <c r="E162" s="57">
        <v>400</v>
      </c>
      <c r="F162" s="56" t="s">
        <v>664</v>
      </c>
      <c r="G162" s="44">
        <v>4</v>
      </c>
      <c r="H162" s="44">
        <v>0</v>
      </c>
      <c r="I162" s="44">
        <v>0</v>
      </c>
    </row>
    <row r="163" spans="1:9">
      <c r="A163" s="61"/>
      <c r="B163" s="55"/>
      <c r="C163" s="57"/>
      <c r="D163" s="58"/>
      <c r="E163" s="57"/>
      <c r="F163" s="56" t="s">
        <v>665</v>
      </c>
    </row>
    <row r="164" spans="1:9">
      <c r="A164" s="153">
        <v>68</v>
      </c>
      <c r="B164" s="56" t="s">
        <v>242</v>
      </c>
      <c r="C164" s="57">
        <v>85</v>
      </c>
      <c r="D164" s="58" t="s">
        <v>16</v>
      </c>
      <c r="E164" s="57">
        <v>1500</v>
      </c>
      <c r="F164" s="56" t="s">
        <v>728</v>
      </c>
      <c r="G164" s="44">
        <v>2</v>
      </c>
      <c r="H164" s="44">
        <v>0</v>
      </c>
      <c r="I164" s="44">
        <v>0</v>
      </c>
    </row>
    <row r="165" spans="1:9">
      <c r="A165" s="61"/>
      <c r="B165" s="56"/>
      <c r="C165" s="57"/>
      <c r="D165" s="58"/>
      <c r="E165" s="57"/>
      <c r="F165" s="56" t="s">
        <v>727</v>
      </c>
    </row>
    <row r="166" spans="1:9">
      <c r="A166" s="153">
        <v>69</v>
      </c>
      <c r="B166" s="103" t="s">
        <v>175</v>
      </c>
      <c r="C166" s="57">
        <v>20</v>
      </c>
      <c r="D166" s="58" t="s">
        <v>16</v>
      </c>
      <c r="E166" s="57">
        <v>400</v>
      </c>
      <c r="F166" s="56" t="s">
        <v>711</v>
      </c>
      <c r="G166" s="44">
        <v>2</v>
      </c>
      <c r="H166" s="44">
        <v>0</v>
      </c>
      <c r="I166" s="44">
        <v>0</v>
      </c>
    </row>
    <row r="167" spans="1:9">
      <c r="A167" s="61"/>
      <c r="B167" s="103"/>
      <c r="C167" s="57"/>
      <c r="D167" s="58"/>
      <c r="E167" s="57"/>
      <c r="F167" s="56" t="s">
        <v>712</v>
      </c>
    </row>
    <row r="168" spans="1:9">
      <c r="A168" s="153">
        <v>70</v>
      </c>
      <c r="B168" s="103" t="s">
        <v>243</v>
      </c>
      <c r="C168" s="57">
        <v>50</v>
      </c>
      <c r="D168" s="62" t="s">
        <v>277</v>
      </c>
      <c r="E168" s="57">
        <v>800</v>
      </c>
      <c r="F168" s="56" t="s">
        <v>63</v>
      </c>
      <c r="G168" s="44">
        <v>1</v>
      </c>
      <c r="H168" s="44">
        <v>1</v>
      </c>
      <c r="I168" s="44">
        <v>0</v>
      </c>
    </row>
    <row r="169" spans="1:9">
      <c r="A169" s="153">
        <v>71</v>
      </c>
      <c r="B169" s="103" t="s">
        <v>724</v>
      </c>
      <c r="C169" s="57">
        <v>20</v>
      </c>
      <c r="D169" s="58" t="s">
        <v>649</v>
      </c>
      <c r="E169" s="57">
        <v>550</v>
      </c>
      <c r="F169" s="56" t="s">
        <v>663</v>
      </c>
      <c r="G169" s="44">
        <v>8</v>
      </c>
      <c r="H169" s="44">
        <v>0</v>
      </c>
      <c r="I169" s="44">
        <v>0</v>
      </c>
    </row>
    <row r="170" spans="1:9">
      <c r="A170" s="61"/>
      <c r="B170" s="103"/>
      <c r="C170" s="57"/>
      <c r="D170" s="58"/>
      <c r="E170" s="57"/>
      <c r="F170" s="56" t="s">
        <v>819</v>
      </c>
    </row>
    <row r="171" spans="1:9">
      <c r="A171" s="153">
        <v>72</v>
      </c>
      <c r="B171" s="103" t="s">
        <v>244</v>
      </c>
      <c r="C171" s="57">
        <v>50</v>
      </c>
      <c r="D171" s="58" t="s">
        <v>17</v>
      </c>
      <c r="E171" s="57">
        <v>50</v>
      </c>
      <c r="F171" s="54" t="s">
        <v>50</v>
      </c>
      <c r="G171" s="44">
        <v>5</v>
      </c>
      <c r="H171" s="44">
        <v>0</v>
      </c>
      <c r="I171" s="44">
        <v>0</v>
      </c>
    </row>
    <row r="172" spans="1:9">
      <c r="A172" s="61"/>
      <c r="B172" s="103"/>
      <c r="C172" s="57"/>
      <c r="D172" s="58"/>
      <c r="E172" s="57"/>
      <c r="F172" s="54" t="s">
        <v>51</v>
      </c>
    </row>
    <row r="173" spans="1:9">
      <c r="A173" s="153">
        <v>73</v>
      </c>
      <c r="B173" s="103" t="s">
        <v>661</v>
      </c>
      <c r="C173" s="57">
        <v>50</v>
      </c>
      <c r="D173" s="62" t="s">
        <v>248</v>
      </c>
      <c r="E173" s="57">
        <v>509</v>
      </c>
      <c r="F173" s="54" t="s">
        <v>250</v>
      </c>
      <c r="G173" s="44">
        <v>40</v>
      </c>
      <c r="H173" s="44">
        <v>2</v>
      </c>
      <c r="I173" s="44">
        <v>50</v>
      </c>
    </row>
    <row r="174" spans="1:9">
      <c r="A174" s="61"/>
      <c r="B174" s="123"/>
      <c r="C174" s="60"/>
      <c r="D174" s="61"/>
      <c r="E174" s="60"/>
      <c r="F174" s="123"/>
    </row>
    <row r="175" spans="1:9">
      <c r="A175" s="153">
        <v>74</v>
      </c>
      <c r="B175" s="55" t="s">
        <v>673</v>
      </c>
      <c r="C175" s="57">
        <v>40</v>
      </c>
      <c r="D175" s="99" t="s">
        <v>18</v>
      </c>
      <c r="E175" s="57">
        <v>100</v>
      </c>
      <c r="F175" s="54" t="s">
        <v>666</v>
      </c>
      <c r="G175" s="44">
        <v>1</v>
      </c>
      <c r="H175" s="44">
        <v>0</v>
      </c>
      <c r="I175" s="44">
        <v>0</v>
      </c>
    </row>
    <row r="176" spans="1:9">
      <c r="A176" s="61"/>
      <c r="B176" s="55"/>
      <c r="C176" s="57"/>
      <c r="D176" s="99"/>
      <c r="E176" s="57"/>
      <c r="F176" s="54" t="s">
        <v>667</v>
      </c>
    </row>
    <row r="177" spans="1:9">
      <c r="A177" s="154">
        <v>75</v>
      </c>
      <c r="B177" s="87" t="s">
        <v>198</v>
      </c>
      <c r="C177" s="85">
        <v>60</v>
      </c>
      <c r="D177" s="127" t="s">
        <v>17</v>
      </c>
      <c r="E177" s="85">
        <v>999</v>
      </c>
      <c r="F177" s="91" t="s">
        <v>246</v>
      </c>
      <c r="G177" s="44">
        <v>5</v>
      </c>
      <c r="H177" s="44">
        <v>0</v>
      </c>
      <c r="I177" s="44">
        <v>0</v>
      </c>
    </row>
    <row r="178" spans="1:9" hidden="1">
      <c r="A178" s="153"/>
      <c r="B178" s="56" t="s">
        <v>199</v>
      </c>
      <c r="C178" s="60"/>
      <c r="D178" s="61"/>
      <c r="E178" s="60"/>
      <c r="F178" s="123"/>
    </row>
    <row r="179" spans="1:9">
      <c r="A179" s="153">
        <v>76</v>
      </c>
      <c r="B179" s="56" t="s">
        <v>201</v>
      </c>
      <c r="C179" s="57">
        <v>20</v>
      </c>
      <c r="D179" s="99" t="s">
        <v>719</v>
      </c>
      <c r="E179" s="57">
        <v>50</v>
      </c>
      <c r="F179" s="56" t="s">
        <v>820</v>
      </c>
      <c r="G179" s="44">
        <v>1</v>
      </c>
      <c r="H179" s="44">
        <v>1</v>
      </c>
      <c r="I179" s="44">
        <v>37</v>
      </c>
    </row>
    <row r="180" spans="1:9">
      <c r="A180" s="61"/>
      <c r="B180" s="56"/>
      <c r="C180" s="57"/>
      <c r="D180" s="58"/>
      <c r="E180" s="57"/>
      <c r="F180" s="56" t="s">
        <v>720</v>
      </c>
    </row>
    <row r="181" spans="1:9">
      <c r="A181" s="61"/>
      <c r="B181" s="123"/>
      <c r="C181" s="60"/>
      <c r="D181" s="61"/>
      <c r="E181" s="60"/>
      <c r="F181" s="123"/>
    </row>
    <row r="182" spans="1:9">
      <c r="A182" s="153">
        <v>77</v>
      </c>
      <c r="B182" s="55" t="s">
        <v>676</v>
      </c>
      <c r="C182" s="129">
        <v>120</v>
      </c>
      <c r="D182" s="99" t="s">
        <v>674</v>
      </c>
      <c r="E182" s="60">
        <v>100</v>
      </c>
      <c r="F182" s="54" t="s">
        <v>701</v>
      </c>
      <c r="G182" s="44">
        <v>58</v>
      </c>
      <c r="H182" s="44">
        <v>0</v>
      </c>
      <c r="I182" s="44">
        <v>0</v>
      </c>
    </row>
    <row r="183" spans="1:9">
      <c r="A183" s="61"/>
      <c r="B183" s="55"/>
      <c r="C183" s="129"/>
      <c r="D183" s="128"/>
      <c r="E183" s="60"/>
      <c r="F183" s="54" t="s">
        <v>702</v>
      </c>
    </row>
    <row r="184" spans="1:9">
      <c r="A184" s="153">
        <v>78</v>
      </c>
      <c r="B184" s="56" t="s">
        <v>677</v>
      </c>
      <c r="C184" s="60">
        <v>250</v>
      </c>
      <c r="D184" s="99" t="s">
        <v>848</v>
      </c>
      <c r="E184" s="60">
        <v>6580</v>
      </c>
      <c r="F184" s="54" t="s">
        <v>63</v>
      </c>
      <c r="G184" s="44">
        <v>11</v>
      </c>
      <c r="H184" s="44">
        <v>3</v>
      </c>
      <c r="I184" s="44">
        <v>54</v>
      </c>
    </row>
    <row r="185" spans="1:9">
      <c r="A185" s="153">
        <v>79</v>
      </c>
      <c r="B185" s="54" t="s">
        <v>182</v>
      </c>
      <c r="C185" s="60">
        <v>30</v>
      </c>
      <c r="D185" s="99" t="s">
        <v>14</v>
      </c>
      <c r="E185" s="60">
        <v>90</v>
      </c>
      <c r="F185" s="54" t="s">
        <v>703</v>
      </c>
      <c r="G185" s="44">
        <v>0</v>
      </c>
      <c r="H185" s="44">
        <v>2</v>
      </c>
      <c r="I185" s="44">
        <v>0</v>
      </c>
    </row>
    <row r="186" spans="1:9">
      <c r="A186" s="153">
        <v>80</v>
      </c>
      <c r="B186" s="54" t="s">
        <v>183</v>
      </c>
      <c r="C186" s="60">
        <v>36</v>
      </c>
      <c r="D186" s="99" t="s">
        <v>675</v>
      </c>
      <c r="E186" s="60">
        <v>125</v>
      </c>
      <c r="F186" s="54" t="s">
        <v>849</v>
      </c>
      <c r="G186" s="44">
        <v>1</v>
      </c>
      <c r="H186" s="44">
        <v>3</v>
      </c>
      <c r="I186" s="44">
        <v>86</v>
      </c>
    </row>
    <row r="187" spans="1:9">
      <c r="A187" s="61"/>
      <c r="B187" s="54"/>
      <c r="C187" s="60"/>
      <c r="D187" s="61"/>
      <c r="E187" s="60"/>
      <c r="F187" s="54" t="s">
        <v>822</v>
      </c>
    </row>
    <row r="188" spans="1:9" hidden="1">
      <c r="A188" s="61"/>
      <c r="B188" s="76" t="s">
        <v>184</v>
      </c>
      <c r="C188" s="60"/>
      <c r="D188" s="61"/>
      <c r="E188" s="60"/>
      <c r="F188" s="123"/>
    </row>
    <row r="189" spans="1:9">
      <c r="A189" s="153">
        <v>81</v>
      </c>
      <c r="B189" s="54" t="s">
        <v>185</v>
      </c>
      <c r="C189" s="60">
        <v>15</v>
      </c>
      <c r="D189" s="155" t="s">
        <v>3</v>
      </c>
      <c r="E189" s="60">
        <v>200</v>
      </c>
      <c r="F189" s="54" t="s">
        <v>704</v>
      </c>
      <c r="G189" s="44">
        <v>0</v>
      </c>
      <c r="H189" s="44">
        <v>0</v>
      </c>
      <c r="I189" s="44">
        <v>0</v>
      </c>
    </row>
    <row r="190" spans="1:9">
      <c r="A190" s="153">
        <v>82</v>
      </c>
      <c r="B190" s="54" t="s">
        <v>186</v>
      </c>
      <c r="C190" s="60">
        <v>20</v>
      </c>
      <c r="D190" s="99" t="s">
        <v>14</v>
      </c>
      <c r="E190" s="60">
        <v>90</v>
      </c>
      <c r="F190" s="54" t="s">
        <v>823</v>
      </c>
      <c r="G190" s="44">
        <v>0</v>
      </c>
      <c r="H190" s="44">
        <v>2</v>
      </c>
      <c r="I190" s="44">
        <v>0</v>
      </c>
    </row>
    <row r="191" spans="1:9">
      <c r="A191" s="153">
        <v>83</v>
      </c>
      <c r="B191" s="79" t="s">
        <v>245</v>
      </c>
      <c r="C191" s="57">
        <v>40</v>
      </c>
      <c r="D191" s="99" t="s">
        <v>357</v>
      </c>
      <c r="E191" s="57">
        <v>300</v>
      </c>
      <c r="F191" s="56" t="s">
        <v>307</v>
      </c>
      <c r="G191" s="44">
        <v>0</v>
      </c>
      <c r="H191" s="44">
        <v>3</v>
      </c>
      <c r="I191" s="44">
        <v>0</v>
      </c>
    </row>
    <row r="192" spans="1:9">
      <c r="A192" s="61"/>
      <c r="B192" s="123"/>
      <c r="C192" s="60"/>
      <c r="D192" s="61"/>
      <c r="E192" s="60"/>
      <c r="F192" s="123"/>
    </row>
    <row r="193" spans="1:9">
      <c r="A193" s="153">
        <v>84</v>
      </c>
      <c r="B193" s="123" t="s">
        <v>706</v>
      </c>
      <c r="C193" s="60">
        <v>18</v>
      </c>
      <c r="D193" s="99" t="s">
        <v>18</v>
      </c>
      <c r="E193" s="60">
        <v>50</v>
      </c>
      <c r="F193" s="123"/>
      <c r="G193" s="44">
        <v>1</v>
      </c>
      <c r="H193" s="44">
        <v>0</v>
      </c>
      <c r="I193" s="44">
        <v>0</v>
      </c>
    </row>
    <row r="194" spans="1:9">
      <c r="A194" s="153">
        <v>85</v>
      </c>
      <c r="B194" s="123" t="s">
        <v>705</v>
      </c>
      <c r="C194" s="60">
        <v>20</v>
      </c>
      <c r="D194" s="155" t="s">
        <v>3</v>
      </c>
      <c r="E194" s="60">
        <v>800</v>
      </c>
      <c r="F194" s="123" t="s">
        <v>763</v>
      </c>
      <c r="G194" s="44">
        <v>0</v>
      </c>
      <c r="H194" s="44">
        <v>0</v>
      </c>
      <c r="I194" s="44">
        <v>0</v>
      </c>
    </row>
    <row r="195" spans="1:9">
      <c r="A195" s="61"/>
      <c r="B195" s="123"/>
      <c r="C195" s="60"/>
      <c r="D195" s="61"/>
      <c r="E195" s="60"/>
      <c r="F195" s="123"/>
    </row>
    <row r="196" spans="1:9">
      <c r="A196" s="61"/>
      <c r="B196" s="123"/>
      <c r="C196" s="60"/>
      <c r="D196" s="61"/>
      <c r="E196" s="60"/>
      <c r="F196" s="123"/>
    </row>
    <row r="197" spans="1:9">
      <c r="A197" s="61"/>
      <c r="B197" s="123"/>
      <c r="C197" s="60"/>
      <c r="D197" s="61"/>
      <c r="E197" s="60"/>
      <c r="F197" s="123"/>
    </row>
    <row r="198" spans="1:9">
      <c r="A198" s="61"/>
      <c r="B198" s="123"/>
      <c r="C198" s="60"/>
      <c r="D198" s="61"/>
      <c r="E198" s="60"/>
      <c r="F198" s="123"/>
    </row>
    <row r="199" spans="1:9">
      <c r="A199" s="61"/>
      <c r="B199" s="123"/>
      <c r="C199" s="60"/>
      <c r="D199" s="61"/>
      <c r="E199" s="60"/>
      <c r="F199" s="123"/>
    </row>
    <row r="200" spans="1:9" ht="21" customHeight="1">
      <c r="A200" s="61"/>
      <c r="B200" s="139"/>
      <c r="C200" s="92"/>
      <c r="D200" s="93"/>
      <c r="E200" s="92"/>
      <c r="F200" s="139"/>
    </row>
    <row r="201" spans="1:9">
      <c r="A201" s="151"/>
      <c r="B201" s="64" t="s">
        <v>1</v>
      </c>
      <c r="C201" s="65">
        <f>SUM(C4:C200)</f>
        <v>5452</v>
      </c>
      <c r="D201" s="66" t="s">
        <v>861</v>
      </c>
      <c r="E201" s="65">
        <f>SUM(E4:E200)</f>
        <v>51317</v>
      </c>
      <c r="F201" s="140"/>
      <c r="G201" s="44">
        <f>SUM(G4:G200)</f>
        <v>1954</v>
      </c>
      <c r="H201" s="44">
        <f t="shared" ref="H201:I201" si="0">SUM(H4:H200)</f>
        <v>53</v>
      </c>
      <c r="I201" s="44">
        <f t="shared" si="0"/>
        <v>869</v>
      </c>
    </row>
    <row r="202" spans="1:9">
      <c r="H202" s="44">
        <v>61</v>
      </c>
      <c r="I202" s="44">
        <v>69</v>
      </c>
    </row>
    <row r="203" spans="1:9">
      <c r="G203" s="44">
        <v>1969</v>
      </c>
      <c r="H203" s="44">
        <v>1</v>
      </c>
      <c r="I203" s="44">
        <v>69</v>
      </c>
    </row>
    <row r="205" spans="1:9">
      <c r="B205" s="143" t="s">
        <v>860</v>
      </c>
      <c r="C205" s="144"/>
      <c r="D205" s="145"/>
      <c r="E205" s="146">
        <f>A194</f>
        <v>85</v>
      </c>
      <c r="F205" s="147" t="s">
        <v>25</v>
      </c>
      <c r="H205" s="53" t="s">
        <v>24</v>
      </c>
      <c r="I205" s="53"/>
    </row>
    <row r="206" spans="1:9">
      <c r="B206" s="143" t="s">
        <v>21</v>
      </c>
      <c r="C206" s="144"/>
      <c r="D206" s="164" t="s">
        <v>868</v>
      </c>
      <c r="E206" s="165"/>
      <c r="F206" s="165"/>
      <c r="H206" s="53"/>
      <c r="I206" s="53"/>
    </row>
    <row r="207" spans="1:9">
      <c r="B207" s="143" t="s">
        <v>22</v>
      </c>
      <c r="C207" s="144"/>
      <c r="D207" s="145"/>
      <c r="E207" s="146">
        <f>E201</f>
        <v>51317</v>
      </c>
      <c r="F207" s="147" t="s">
        <v>26</v>
      </c>
      <c r="H207" s="53" t="s">
        <v>41</v>
      </c>
      <c r="I207" s="53" t="s">
        <v>42</v>
      </c>
    </row>
    <row r="208" spans="1:9">
      <c r="H208" s="53" t="s">
        <v>43</v>
      </c>
      <c r="I208" s="53" t="s">
        <v>44</v>
      </c>
    </row>
    <row r="209" spans="5:9">
      <c r="H209" s="53" t="s">
        <v>45</v>
      </c>
      <c r="I209" s="53" t="s">
        <v>44</v>
      </c>
    </row>
    <row r="212" spans="5:9">
      <c r="E212" s="162" t="s">
        <v>46</v>
      </c>
      <c r="F212" s="163"/>
    </row>
    <row r="213" spans="5:9">
      <c r="E213" s="147"/>
      <c r="F213" s="152" t="s">
        <v>864</v>
      </c>
    </row>
    <row r="214" spans="5:9">
      <c r="E214" s="83"/>
      <c r="F214" s="152" t="s">
        <v>865</v>
      </c>
    </row>
  </sheetData>
  <mergeCells count="4">
    <mergeCell ref="B1:F1"/>
    <mergeCell ref="B2:F2"/>
    <mergeCell ref="E212:F212"/>
    <mergeCell ref="D206:F206"/>
  </mergeCells>
  <printOptions horizontalCentered="1"/>
  <pageMargins left="0.35433070866141736" right="0.35433070866141736" top="0.9055118110236221" bottom="0.55118110236220474" header="0.51181102362204722" footer="0.98425196850393704"/>
  <pageSetup paperSize="9" scale="8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F134"/>
  <sheetViews>
    <sheetView workbookViewId="0">
      <pane ySplit="4" topLeftCell="A5" activePane="bottomLeft" state="frozen"/>
      <selection pane="bottomLeft" sqref="A1:E1"/>
    </sheetView>
  </sheetViews>
  <sheetFormatPr defaultColWidth="8" defaultRowHeight="23.25"/>
  <cols>
    <col min="1" max="1" width="5.85546875" style="17" customWidth="1"/>
    <col min="2" max="2" width="43.42578125" style="19" customWidth="1"/>
    <col min="3" max="3" width="43.7109375" style="20" bestFit="1" customWidth="1"/>
    <col min="4" max="4" width="18.5703125" style="19" customWidth="1"/>
    <col min="5" max="5" width="16.85546875" style="19" customWidth="1"/>
    <col min="6" max="16384" width="8" style="17"/>
  </cols>
  <sheetData>
    <row r="1" spans="1:6" ht="30.75" customHeight="1">
      <c r="A1" s="167" t="s">
        <v>69</v>
      </c>
      <c r="B1" s="167"/>
      <c r="C1" s="167"/>
      <c r="D1" s="167"/>
      <c r="E1" s="167"/>
    </row>
    <row r="2" spans="1:6" ht="12" customHeight="1">
      <c r="A2" s="18"/>
    </row>
    <row r="3" spans="1:6" ht="24.95" customHeight="1">
      <c r="A3" s="168" t="s">
        <v>6</v>
      </c>
      <c r="B3" s="168" t="s">
        <v>7</v>
      </c>
      <c r="C3" s="166" t="s">
        <v>70</v>
      </c>
      <c r="D3" s="166"/>
      <c r="E3" s="166"/>
    </row>
    <row r="4" spans="1:6" ht="24.95" customHeight="1">
      <c r="A4" s="169"/>
      <c r="B4" s="169"/>
      <c r="C4" s="22" t="s">
        <v>8</v>
      </c>
      <c r="D4" s="22" t="s">
        <v>9</v>
      </c>
      <c r="E4" s="22" t="s">
        <v>0</v>
      </c>
    </row>
    <row r="5" spans="1:6" ht="26.25" customHeight="1">
      <c r="A5" s="23">
        <v>520</v>
      </c>
      <c r="B5" s="24" t="s">
        <v>89</v>
      </c>
      <c r="C5" s="34"/>
      <c r="D5" s="27"/>
      <c r="E5" s="27"/>
    </row>
    <row r="6" spans="1:6" ht="24.95" customHeight="1">
      <c r="A6" s="26">
        <v>521</v>
      </c>
      <c r="B6" s="27" t="s">
        <v>90</v>
      </c>
      <c r="C6" s="34" t="s">
        <v>353</v>
      </c>
      <c r="D6" s="27">
        <v>15982</v>
      </c>
      <c r="E6" s="27" t="s">
        <v>49</v>
      </c>
    </row>
    <row r="7" spans="1:6" ht="24.95" customHeight="1">
      <c r="A7" s="26">
        <v>522</v>
      </c>
      <c r="B7" s="27" t="s">
        <v>91</v>
      </c>
      <c r="C7" s="34" t="s">
        <v>286</v>
      </c>
      <c r="D7" s="27">
        <v>15568</v>
      </c>
      <c r="E7" s="27" t="s">
        <v>49</v>
      </c>
    </row>
    <row r="8" spans="1:6" ht="24.95" customHeight="1">
      <c r="A8" s="26">
        <v>523</v>
      </c>
      <c r="B8" s="41" t="s">
        <v>92</v>
      </c>
      <c r="C8" s="34" t="s">
        <v>323</v>
      </c>
      <c r="D8" s="27">
        <v>15538</v>
      </c>
      <c r="E8" s="27" t="s">
        <v>49</v>
      </c>
    </row>
    <row r="9" spans="1:6" ht="24.95" customHeight="1">
      <c r="A9" s="26">
        <v>524</v>
      </c>
      <c r="B9" s="41" t="s">
        <v>93</v>
      </c>
      <c r="C9" s="34" t="s">
        <v>344</v>
      </c>
      <c r="D9" s="27">
        <v>14808</v>
      </c>
      <c r="E9" s="27" t="s">
        <v>49</v>
      </c>
    </row>
    <row r="10" spans="1:6" ht="24.95" customHeight="1">
      <c r="A10" s="26">
        <v>526</v>
      </c>
      <c r="B10" s="41" t="s">
        <v>94</v>
      </c>
      <c r="C10" s="34" t="s">
        <v>253</v>
      </c>
      <c r="D10" s="27">
        <v>14178</v>
      </c>
      <c r="E10" s="27" t="s">
        <v>49</v>
      </c>
    </row>
    <row r="11" spans="1:6" ht="24.95" customHeight="1">
      <c r="A11" s="26">
        <v>527</v>
      </c>
      <c r="B11" s="41" t="s">
        <v>95</v>
      </c>
      <c r="C11" s="34" t="s">
        <v>264</v>
      </c>
      <c r="D11" s="27">
        <v>15080</v>
      </c>
      <c r="E11" s="27" t="s">
        <v>49</v>
      </c>
      <c r="F11" s="17" t="s">
        <v>265</v>
      </c>
    </row>
    <row r="12" spans="1:6" ht="24.95" customHeight="1">
      <c r="A12" s="26">
        <v>528</v>
      </c>
      <c r="B12" s="41" t="s">
        <v>96</v>
      </c>
      <c r="C12" s="34" t="s">
        <v>321</v>
      </c>
      <c r="D12" s="27">
        <v>15530</v>
      </c>
      <c r="E12" s="27" t="s">
        <v>49</v>
      </c>
      <c r="F12" s="17" t="s">
        <v>265</v>
      </c>
    </row>
    <row r="13" spans="1:6" ht="24.95" customHeight="1">
      <c r="A13" s="23">
        <v>530</v>
      </c>
      <c r="B13" s="43" t="s">
        <v>97</v>
      </c>
      <c r="C13" s="34"/>
      <c r="D13" s="27"/>
      <c r="E13" s="27"/>
    </row>
    <row r="14" spans="1:6" ht="24.95" customHeight="1">
      <c r="A14" s="26">
        <v>531</v>
      </c>
      <c r="B14" s="41" t="s">
        <v>98</v>
      </c>
      <c r="C14" s="34"/>
      <c r="D14" s="27"/>
      <c r="E14" s="27"/>
    </row>
    <row r="15" spans="1:6" ht="24.95" customHeight="1">
      <c r="A15" s="26">
        <v>533</v>
      </c>
      <c r="B15" s="41" t="s">
        <v>99</v>
      </c>
      <c r="C15" s="34"/>
      <c r="D15" s="27"/>
      <c r="E15" s="27"/>
    </row>
    <row r="16" spans="1:6" ht="24.95" customHeight="1">
      <c r="A16" s="26">
        <v>535</v>
      </c>
      <c r="B16" s="41" t="s">
        <v>100</v>
      </c>
      <c r="C16" s="34"/>
      <c r="D16" s="27"/>
      <c r="E16" s="27"/>
    </row>
    <row r="17" spans="1:5" ht="24.95" customHeight="1">
      <c r="A17" s="26">
        <v>536</v>
      </c>
      <c r="B17" s="41" t="s">
        <v>101</v>
      </c>
      <c r="C17" s="34"/>
      <c r="D17" s="27"/>
      <c r="E17" s="27"/>
    </row>
    <row r="18" spans="1:5" ht="24.95" customHeight="1">
      <c r="A18" s="26">
        <v>537</v>
      </c>
      <c r="B18" s="41" t="s">
        <v>102</v>
      </c>
      <c r="C18" s="34"/>
      <c r="D18" s="27"/>
      <c r="E18" s="27"/>
    </row>
    <row r="19" spans="1:5" ht="24.95" customHeight="1">
      <c r="A19" s="26">
        <v>539</v>
      </c>
      <c r="B19" s="41" t="s">
        <v>103</v>
      </c>
      <c r="C19" s="34"/>
      <c r="D19" s="27"/>
      <c r="E19" s="27"/>
    </row>
    <row r="20" spans="1:5" ht="27" customHeight="1">
      <c r="A20" s="23">
        <v>640</v>
      </c>
      <c r="B20" s="43" t="s">
        <v>104</v>
      </c>
      <c r="C20" s="34" t="s">
        <v>317</v>
      </c>
      <c r="D20" s="27">
        <v>15528</v>
      </c>
      <c r="E20" s="27" t="s">
        <v>49</v>
      </c>
    </row>
    <row r="21" spans="1:5" ht="24.95" customHeight="1">
      <c r="A21" s="26">
        <v>641</v>
      </c>
      <c r="B21" s="41" t="s">
        <v>105</v>
      </c>
      <c r="C21" s="34"/>
      <c r="D21" s="27"/>
      <c r="E21" s="27"/>
    </row>
    <row r="22" spans="1:5" ht="24.95" customHeight="1">
      <c r="A22" s="26">
        <v>642</v>
      </c>
      <c r="B22" s="41" t="s">
        <v>106</v>
      </c>
      <c r="C22" s="34" t="s">
        <v>309</v>
      </c>
      <c r="D22" s="27">
        <v>16372</v>
      </c>
      <c r="E22" s="27" t="s">
        <v>49</v>
      </c>
    </row>
    <row r="23" spans="1:5" ht="24.95" customHeight="1">
      <c r="A23" s="26">
        <v>643</v>
      </c>
      <c r="B23" s="41" t="s">
        <v>107</v>
      </c>
      <c r="C23" s="34" t="s">
        <v>247</v>
      </c>
      <c r="D23" s="27">
        <v>14425</v>
      </c>
      <c r="E23" s="27" t="s">
        <v>49</v>
      </c>
    </row>
    <row r="24" spans="1:5" ht="24.95" customHeight="1">
      <c r="A24" s="26">
        <v>644</v>
      </c>
      <c r="B24" s="41" t="s">
        <v>108</v>
      </c>
      <c r="C24" s="34" t="s">
        <v>297</v>
      </c>
      <c r="D24" s="27">
        <v>16192</v>
      </c>
      <c r="E24" s="27" t="s">
        <v>49</v>
      </c>
    </row>
    <row r="25" spans="1:5" ht="24.95" customHeight="1">
      <c r="A25" s="26">
        <v>646</v>
      </c>
      <c r="B25" s="41" t="s">
        <v>109</v>
      </c>
      <c r="C25" s="34" t="s">
        <v>266</v>
      </c>
      <c r="D25" s="27">
        <v>15267</v>
      </c>
      <c r="E25" s="27" t="s">
        <v>49</v>
      </c>
    </row>
    <row r="26" spans="1:5" ht="24.95" customHeight="1">
      <c r="A26" s="26">
        <v>639</v>
      </c>
      <c r="B26" s="41" t="s">
        <v>110</v>
      </c>
      <c r="C26" s="34" t="s">
        <v>342</v>
      </c>
      <c r="D26" s="27">
        <v>15010</v>
      </c>
      <c r="E26" s="27" t="s">
        <v>49</v>
      </c>
    </row>
    <row r="27" spans="1:5" ht="25.5" customHeight="1">
      <c r="A27" s="23">
        <v>510</v>
      </c>
      <c r="B27" s="43" t="s">
        <v>111</v>
      </c>
      <c r="C27" s="34" t="s">
        <v>301</v>
      </c>
      <c r="D27" s="27">
        <v>16281</v>
      </c>
      <c r="E27" s="27" t="s">
        <v>49</v>
      </c>
    </row>
    <row r="28" spans="1:5" ht="24.95" customHeight="1">
      <c r="A28" s="26">
        <v>511</v>
      </c>
      <c r="B28" s="41" t="s">
        <v>115</v>
      </c>
      <c r="C28" s="34" t="s">
        <v>301</v>
      </c>
      <c r="D28" s="27">
        <v>16281</v>
      </c>
      <c r="E28" s="27" t="s">
        <v>49</v>
      </c>
    </row>
    <row r="29" spans="1:5" ht="24.95" customHeight="1">
      <c r="A29" s="26">
        <v>513</v>
      </c>
      <c r="B29" s="41" t="s">
        <v>112</v>
      </c>
      <c r="C29" s="34" t="s">
        <v>301</v>
      </c>
      <c r="D29" s="27">
        <v>16281</v>
      </c>
      <c r="E29" s="27" t="s">
        <v>49</v>
      </c>
    </row>
    <row r="30" spans="1:5" ht="24.95" customHeight="1">
      <c r="A30" s="26">
        <v>515</v>
      </c>
      <c r="B30" s="41" t="s">
        <v>116</v>
      </c>
      <c r="C30" s="34" t="s">
        <v>301</v>
      </c>
      <c r="D30" s="27">
        <v>16281</v>
      </c>
      <c r="E30" s="27" t="s">
        <v>49</v>
      </c>
    </row>
    <row r="31" spans="1:5" ht="24.95" customHeight="1">
      <c r="A31" s="26">
        <v>519</v>
      </c>
      <c r="B31" s="41" t="s">
        <v>113</v>
      </c>
      <c r="C31" s="34" t="s">
        <v>282</v>
      </c>
      <c r="D31" s="27">
        <v>15364</v>
      </c>
      <c r="E31" s="27" t="s">
        <v>49</v>
      </c>
    </row>
    <row r="32" spans="1:5" ht="24.95" customHeight="1">
      <c r="A32" s="26">
        <v>557</v>
      </c>
      <c r="B32" s="41" t="s">
        <v>114</v>
      </c>
      <c r="C32" s="34" t="s">
        <v>347</v>
      </c>
      <c r="D32" s="27">
        <v>15694</v>
      </c>
      <c r="E32" s="27" t="s">
        <v>49</v>
      </c>
    </row>
    <row r="33" spans="1:5" ht="24.95" customHeight="1">
      <c r="A33" s="26">
        <v>558</v>
      </c>
      <c r="B33" s="41" t="s">
        <v>117</v>
      </c>
      <c r="C33" s="34" t="s">
        <v>284</v>
      </c>
      <c r="D33" s="27">
        <v>15565</v>
      </c>
      <c r="E33" s="27" t="s">
        <v>49</v>
      </c>
    </row>
    <row r="34" spans="1:5" ht="24.95" customHeight="1">
      <c r="A34" s="23">
        <v>620</v>
      </c>
      <c r="B34" s="43" t="s">
        <v>118</v>
      </c>
      <c r="C34" s="34"/>
      <c r="D34" s="27"/>
      <c r="E34" s="27"/>
    </row>
    <row r="35" spans="1:5" ht="24.95" customHeight="1">
      <c r="A35" s="26">
        <v>621</v>
      </c>
      <c r="B35" s="41" t="s">
        <v>119</v>
      </c>
      <c r="C35" s="156" t="s">
        <v>310</v>
      </c>
      <c r="D35" s="27">
        <v>16182</v>
      </c>
      <c r="E35" s="27" t="s">
        <v>49</v>
      </c>
    </row>
    <row r="36" spans="1:5" ht="24.95" customHeight="1">
      <c r="A36" s="26">
        <v>623</v>
      </c>
      <c r="B36" s="41" t="s">
        <v>120</v>
      </c>
      <c r="C36" s="34"/>
      <c r="D36" s="27"/>
      <c r="E36" s="27"/>
    </row>
    <row r="37" spans="1:5" ht="24.95" customHeight="1">
      <c r="A37" s="26">
        <v>624</v>
      </c>
      <c r="B37" s="41" t="s">
        <v>121</v>
      </c>
      <c r="C37" s="25"/>
      <c r="D37" s="27"/>
      <c r="E37" s="27"/>
    </row>
    <row r="38" spans="1:5" ht="24.95" customHeight="1">
      <c r="A38" s="26">
        <v>626</v>
      </c>
      <c r="B38" s="41" t="s">
        <v>122</v>
      </c>
      <c r="C38" s="25"/>
      <c r="D38" s="27"/>
      <c r="E38" s="27"/>
    </row>
    <row r="39" spans="1:5" ht="24.95" customHeight="1">
      <c r="A39" s="26">
        <v>627</v>
      </c>
      <c r="B39" s="41" t="s">
        <v>123</v>
      </c>
      <c r="C39" s="34"/>
      <c r="D39" s="27"/>
      <c r="E39" s="27"/>
    </row>
    <row r="40" spans="1:5" ht="24.95" customHeight="1">
      <c r="A40" s="26">
        <v>628</v>
      </c>
      <c r="B40" s="41" t="s">
        <v>124</v>
      </c>
      <c r="C40" s="34" t="s">
        <v>311</v>
      </c>
      <c r="D40" s="27">
        <v>15855</v>
      </c>
      <c r="E40" s="27" t="s">
        <v>49</v>
      </c>
    </row>
    <row r="41" spans="1:5" ht="24.95" customHeight="1">
      <c r="A41" s="23">
        <v>550</v>
      </c>
      <c r="B41" s="43" t="s">
        <v>19</v>
      </c>
      <c r="C41" s="34"/>
      <c r="D41" s="27"/>
      <c r="E41" s="27"/>
    </row>
    <row r="42" spans="1:5" ht="24.95" customHeight="1">
      <c r="A42" s="26">
        <v>551</v>
      </c>
      <c r="B42" s="41" t="s">
        <v>125</v>
      </c>
      <c r="C42" s="34" t="s">
        <v>350</v>
      </c>
      <c r="D42" s="27">
        <v>16631</v>
      </c>
      <c r="E42" s="27" t="s">
        <v>49</v>
      </c>
    </row>
    <row r="43" spans="1:5" ht="24.95" customHeight="1">
      <c r="A43" s="26">
        <v>552</v>
      </c>
      <c r="B43" s="41" t="s">
        <v>126</v>
      </c>
      <c r="C43" s="34" t="s">
        <v>327</v>
      </c>
      <c r="D43" s="27">
        <v>15740</v>
      </c>
      <c r="E43" s="27" t="s">
        <v>49</v>
      </c>
    </row>
    <row r="44" spans="1:5" ht="24.95" customHeight="1">
      <c r="A44" s="26">
        <v>554</v>
      </c>
      <c r="B44" s="41" t="s">
        <v>127</v>
      </c>
      <c r="C44" s="34" t="s">
        <v>308</v>
      </c>
      <c r="D44" s="27">
        <v>16477</v>
      </c>
      <c r="E44" s="27" t="s">
        <v>49</v>
      </c>
    </row>
    <row r="45" spans="1:5" ht="24.95" customHeight="1">
      <c r="A45" s="26">
        <v>555</v>
      </c>
      <c r="B45" s="41" t="s">
        <v>128</v>
      </c>
      <c r="C45" s="34" t="s">
        <v>257</v>
      </c>
      <c r="D45" s="27">
        <v>14782</v>
      </c>
      <c r="E45" s="27" t="s">
        <v>49</v>
      </c>
    </row>
    <row r="46" spans="1:5" ht="24.95" customHeight="1">
      <c r="A46" s="26">
        <v>629</v>
      </c>
      <c r="B46" s="41" t="s">
        <v>129</v>
      </c>
      <c r="C46" s="34" t="s">
        <v>334</v>
      </c>
      <c r="D46" s="27">
        <v>15785</v>
      </c>
      <c r="E46" s="27" t="s">
        <v>49</v>
      </c>
    </row>
    <row r="47" spans="1:5" ht="24.95" customHeight="1">
      <c r="A47" s="23">
        <v>630</v>
      </c>
      <c r="B47" s="43" t="s">
        <v>130</v>
      </c>
      <c r="C47" s="34" t="s">
        <v>258</v>
      </c>
      <c r="D47" s="27">
        <v>14815</v>
      </c>
      <c r="E47" s="27" t="s">
        <v>252</v>
      </c>
    </row>
    <row r="48" spans="1:5" ht="24.95" customHeight="1">
      <c r="A48" s="26">
        <v>615</v>
      </c>
      <c r="B48" s="41" t="s">
        <v>131</v>
      </c>
      <c r="C48" s="34" t="s">
        <v>348</v>
      </c>
      <c r="D48" s="27">
        <v>15741</v>
      </c>
      <c r="E48" s="27" t="s">
        <v>49</v>
      </c>
    </row>
    <row r="49" spans="1:5" ht="24.95" customHeight="1">
      <c r="A49" s="26"/>
      <c r="B49" s="41" t="s">
        <v>131</v>
      </c>
      <c r="C49" s="34" t="s">
        <v>349</v>
      </c>
      <c r="D49" s="27">
        <v>16637</v>
      </c>
      <c r="E49" s="27" t="s">
        <v>49</v>
      </c>
    </row>
    <row r="50" spans="1:5" ht="24.95" customHeight="1">
      <c r="A50" s="26">
        <v>631</v>
      </c>
      <c r="B50" s="41" t="s">
        <v>132</v>
      </c>
      <c r="C50" s="34"/>
      <c r="D50" s="27"/>
      <c r="E50" s="27"/>
    </row>
    <row r="51" spans="1:5" ht="24.95" customHeight="1">
      <c r="A51" s="26">
        <v>632</v>
      </c>
      <c r="B51" s="41" t="s">
        <v>133</v>
      </c>
      <c r="C51" s="34"/>
      <c r="D51" s="27"/>
      <c r="E51" s="27"/>
    </row>
    <row r="52" spans="1:5" ht="24.95" customHeight="1">
      <c r="A52" s="26">
        <v>634</v>
      </c>
      <c r="B52" s="41" t="s">
        <v>134</v>
      </c>
      <c r="C52" s="34" t="s">
        <v>320</v>
      </c>
      <c r="D52" s="27">
        <v>15531</v>
      </c>
      <c r="E52" s="27" t="s">
        <v>49</v>
      </c>
    </row>
    <row r="53" spans="1:5" ht="24.95" customHeight="1">
      <c r="A53" s="26">
        <v>636</v>
      </c>
      <c r="B53" s="41" t="s">
        <v>135</v>
      </c>
      <c r="C53" s="34" t="s">
        <v>293</v>
      </c>
      <c r="D53" s="27">
        <v>15719</v>
      </c>
      <c r="E53" s="27" t="s">
        <v>49</v>
      </c>
    </row>
    <row r="54" spans="1:5" ht="24.95" customHeight="1">
      <c r="A54" s="26">
        <v>638</v>
      </c>
      <c r="B54" s="41" t="s">
        <v>71</v>
      </c>
      <c r="C54" s="34" t="s">
        <v>259</v>
      </c>
      <c r="D54" s="27">
        <v>14713</v>
      </c>
      <c r="E54" s="27" t="s">
        <v>49</v>
      </c>
    </row>
    <row r="55" spans="1:5" ht="24.95" customHeight="1">
      <c r="A55" s="23">
        <v>610</v>
      </c>
      <c r="B55" s="43" t="s">
        <v>136</v>
      </c>
      <c r="C55" s="34" t="s">
        <v>351</v>
      </c>
      <c r="D55" s="27">
        <v>16546</v>
      </c>
      <c r="E55" s="27" t="s">
        <v>49</v>
      </c>
    </row>
    <row r="56" spans="1:5" ht="24.95" customHeight="1">
      <c r="A56" s="26">
        <v>611</v>
      </c>
      <c r="B56" s="41" t="s">
        <v>137</v>
      </c>
      <c r="C56" s="34" t="s">
        <v>313</v>
      </c>
      <c r="D56" s="27">
        <v>15845</v>
      </c>
      <c r="E56" s="27" t="s">
        <v>49</v>
      </c>
    </row>
    <row r="57" spans="1:5" ht="24.95" customHeight="1">
      <c r="A57" s="26">
        <v>612</v>
      </c>
      <c r="B57" s="41" t="s">
        <v>138</v>
      </c>
      <c r="C57" s="25" t="s">
        <v>340</v>
      </c>
      <c r="D57" s="27">
        <v>14789</v>
      </c>
      <c r="E57" s="27" t="s">
        <v>49</v>
      </c>
    </row>
    <row r="58" spans="1:5" ht="24.95" customHeight="1">
      <c r="A58" s="26">
        <v>614</v>
      </c>
      <c r="B58" s="41" t="s">
        <v>139</v>
      </c>
      <c r="C58" s="34"/>
      <c r="D58" s="27"/>
      <c r="E58" s="27"/>
    </row>
    <row r="59" spans="1:5" ht="24.95" customHeight="1">
      <c r="A59" s="26">
        <v>617</v>
      </c>
      <c r="B59" s="41" t="s">
        <v>140</v>
      </c>
      <c r="C59" s="34"/>
      <c r="D59" s="27"/>
      <c r="E59" s="27"/>
    </row>
    <row r="60" spans="1:5" ht="24.95" customHeight="1">
      <c r="A60" s="26">
        <v>618</v>
      </c>
      <c r="B60" s="41" t="s">
        <v>141</v>
      </c>
      <c r="C60" s="34" t="s">
        <v>312</v>
      </c>
      <c r="D60" s="27">
        <v>15566</v>
      </c>
      <c r="E60" s="27" t="s">
        <v>49</v>
      </c>
    </row>
    <row r="61" spans="1:5" ht="24.95" customHeight="1">
      <c r="A61" s="26">
        <v>619</v>
      </c>
      <c r="B61" s="41" t="s">
        <v>142</v>
      </c>
      <c r="C61" s="34" t="s">
        <v>255</v>
      </c>
      <c r="D61" s="27">
        <v>14607</v>
      </c>
      <c r="E61" s="27" t="s">
        <v>49</v>
      </c>
    </row>
    <row r="62" spans="1:5" ht="24.95" customHeight="1">
      <c r="A62" s="23">
        <v>430</v>
      </c>
      <c r="B62" s="43" t="s">
        <v>143</v>
      </c>
      <c r="C62" s="34" t="s">
        <v>335</v>
      </c>
      <c r="D62" s="27">
        <v>15783</v>
      </c>
      <c r="E62" s="27" t="s">
        <v>49</v>
      </c>
    </row>
    <row r="63" spans="1:5" ht="24.95" customHeight="1">
      <c r="A63" s="26">
        <v>431</v>
      </c>
      <c r="B63" s="41" t="s">
        <v>144</v>
      </c>
      <c r="C63" s="34" t="s">
        <v>289</v>
      </c>
      <c r="D63" s="27">
        <v>16119</v>
      </c>
      <c r="E63" s="27" t="s">
        <v>49</v>
      </c>
    </row>
    <row r="64" spans="1:5" ht="24.95" customHeight="1">
      <c r="A64" s="26">
        <v>432</v>
      </c>
      <c r="B64" s="41" t="s">
        <v>145</v>
      </c>
      <c r="C64" s="34"/>
      <c r="D64" s="27"/>
      <c r="E64" s="27"/>
    </row>
    <row r="65" spans="1:5" ht="24.95" customHeight="1">
      <c r="A65" s="26">
        <v>433</v>
      </c>
      <c r="B65" s="41" t="s">
        <v>146</v>
      </c>
      <c r="C65" s="34"/>
      <c r="D65" s="27"/>
      <c r="E65" s="27"/>
    </row>
    <row r="66" spans="1:5" ht="24.95" customHeight="1">
      <c r="A66" s="26">
        <v>435</v>
      </c>
      <c r="B66" s="41" t="s">
        <v>147</v>
      </c>
      <c r="C66" s="34"/>
      <c r="D66" s="27"/>
      <c r="E66" s="27"/>
    </row>
    <row r="67" spans="1:5" ht="24.95" customHeight="1">
      <c r="A67" s="26">
        <v>437</v>
      </c>
      <c r="B67" s="41" t="s">
        <v>148</v>
      </c>
      <c r="C67" s="34"/>
      <c r="D67" s="27"/>
      <c r="E67" s="27"/>
    </row>
    <row r="68" spans="1:5" ht="24.95" customHeight="1">
      <c r="A68" s="26">
        <v>438</v>
      </c>
      <c r="B68" s="41" t="s">
        <v>149</v>
      </c>
      <c r="C68" s="34" t="s">
        <v>325</v>
      </c>
      <c r="D68" s="27">
        <v>15533</v>
      </c>
      <c r="E68" s="27" t="s">
        <v>49</v>
      </c>
    </row>
    <row r="69" spans="1:5" ht="24.95" customHeight="1">
      <c r="A69" s="23">
        <v>440</v>
      </c>
      <c r="B69" s="43" t="s">
        <v>150</v>
      </c>
      <c r="C69" s="34"/>
      <c r="D69" s="27"/>
      <c r="E69" s="27"/>
    </row>
    <row r="70" spans="1:5" ht="24.95" customHeight="1">
      <c r="A70" s="26">
        <v>441</v>
      </c>
      <c r="B70" s="41" t="s">
        <v>72</v>
      </c>
      <c r="C70" s="34" t="s">
        <v>79</v>
      </c>
      <c r="D70" s="27" t="s">
        <v>78</v>
      </c>
      <c r="E70" s="27" t="s">
        <v>49</v>
      </c>
    </row>
    <row r="71" spans="1:5" ht="24.95" customHeight="1">
      <c r="A71" s="26">
        <v>444</v>
      </c>
      <c r="B71" s="41" t="s">
        <v>73</v>
      </c>
      <c r="C71" s="34" t="s">
        <v>337</v>
      </c>
      <c r="D71" s="27">
        <v>15388</v>
      </c>
      <c r="E71" s="27" t="s">
        <v>49</v>
      </c>
    </row>
    <row r="72" spans="1:5" ht="24.95" customHeight="1">
      <c r="A72" s="26">
        <v>445</v>
      </c>
      <c r="B72" s="41" t="s">
        <v>77</v>
      </c>
      <c r="C72" s="34" t="s">
        <v>326</v>
      </c>
      <c r="D72" s="27">
        <v>15089</v>
      </c>
      <c r="E72" s="27" t="s">
        <v>49</v>
      </c>
    </row>
    <row r="73" spans="1:5" ht="24.95" customHeight="1">
      <c r="A73" s="26">
        <v>446</v>
      </c>
      <c r="B73" s="41" t="s">
        <v>74</v>
      </c>
      <c r="C73" s="34" t="s">
        <v>341</v>
      </c>
      <c r="D73" s="27">
        <v>14929</v>
      </c>
      <c r="E73" s="27" t="s">
        <v>49</v>
      </c>
    </row>
    <row r="74" spans="1:5" ht="24.95" customHeight="1">
      <c r="A74" s="26">
        <v>447</v>
      </c>
      <c r="B74" s="41" t="s">
        <v>75</v>
      </c>
      <c r="C74" s="34" t="s">
        <v>322</v>
      </c>
      <c r="D74" s="27">
        <v>15030</v>
      </c>
      <c r="E74" s="27" t="s">
        <v>252</v>
      </c>
    </row>
    <row r="75" spans="1:5" ht="24.95" customHeight="1">
      <c r="A75" s="26">
        <v>448</v>
      </c>
      <c r="B75" s="41" t="s">
        <v>76</v>
      </c>
      <c r="C75" s="34" t="s">
        <v>262</v>
      </c>
      <c r="D75" s="27">
        <v>15084</v>
      </c>
      <c r="E75" s="27" t="s">
        <v>49</v>
      </c>
    </row>
    <row r="76" spans="1:5" ht="24.95" customHeight="1">
      <c r="A76" s="23">
        <v>410</v>
      </c>
      <c r="B76" s="43" t="s">
        <v>151</v>
      </c>
      <c r="C76" s="34"/>
      <c r="D76" s="42"/>
      <c r="E76" s="27"/>
    </row>
    <row r="77" spans="1:5" s="21" customFormat="1" ht="24.95" customHeight="1">
      <c r="A77" s="26">
        <v>411</v>
      </c>
      <c r="B77" s="41" t="s">
        <v>152</v>
      </c>
      <c r="C77" s="34" t="s">
        <v>254</v>
      </c>
      <c r="D77" s="27">
        <v>14564</v>
      </c>
      <c r="E77" s="27" t="s">
        <v>252</v>
      </c>
    </row>
    <row r="78" spans="1:5" s="21" customFormat="1" ht="24.95" customHeight="1">
      <c r="A78" s="26">
        <v>413</v>
      </c>
      <c r="B78" s="41" t="s">
        <v>153</v>
      </c>
      <c r="C78" s="34"/>
      <c r="D78" s="27"/>
      <c r="E78" s="27"/>
    </row>
    <row r="79" spans="1:5" ht="24.95" customHeight="1">
      <c r="A79" s="26">
        <v>414</v>
      </c>
      <c r="B79" s="41" t="s">
        <v>154</v>
      </c>
      <c r="C79" s="34"/>
      <c r="D79" s="27"/>
      <c r="E79" s="27"/>
    </row>
    <row r="80" spans="1:5" ht="24.95" customHeight="1">
      <c r="A80" s="26">
        <v>415</v>
      </c>
      <c r="B80" s="41" t="s">
        <v>155</v>
      </c>
      <c r="C80" s="34" t="s">
        <v>268</v>
      </c>
      <c r="D80" s="27">
        <v>15270</v>
      </c>
      <c r="E80" s="27" t="s">
        <v>252</v>
      </c>
    </row>
    <row r="81" spans="1:5" ht="24.95" customHeight="1">
      <c r="A81" s="26">
        <v>416</v>
      </c>
      <c r="B81" s="41" t="s">
        <v>156</v>
      </c>
      <c r="C81" s="34"/>
      <c r="D81" s="27"/>
      <c r="E81" s="27"/>
    </row>
    <row r="82" spans="1:5" ht="24.95" customHeight="1">
      <c r="A82" s="26">
        <v>417</v>
      </c>
      <c r="B82" s="41" t="s">
        <v>157</v>
      </c>
      <c r="C82" s="34" t="s">
        <v>305</v>
      </c>
      <c r="D82" s="27">
        <v>16466</v>
      </c>
      <c r="E82" s="27" t="s">
        <v>49</v>
      </c>
    </row>
    <row r="83" spans="1:5" ht="24.95" customHeight="1">
      <c r="A83" s="26">
        <v>418</v>
      </c>
      <c r="B83" s="41" t="s">
        <v>158</v>
      </c>
      <c r="C83" s="34"/>
      <c r="D83" s="27"/>
      <c r="E83" s="27"/>
    </row>
    <row r="84" spans="1:5" ht="24.95" customHeight="1">
      <c r="A84" s="26">
        <v>419</v>
      </c>
      <c r="B84" s="41" t="s">
        <v>159</v>
      </c>
      <c r="C84" s="34"/>
      <c r="D84" s="27"/>
      <c r="E84" s="27"/>
    </row>
    <row r="85" spans="1:5" ht="23.25" customHeight="1">
      <c r="A85" s="23">
        <v>420</v>
      </c>
      <c r="B85" s="43" t="s">
        <v>160</v>
      </c>
      <c r="C85" s="34"/>
      <c r="D85" s="27"/>
      <c r="E85" s="27"/>
    </row>
    <row r="86" spans="1:5" s="21" customFormat="1" ht="23.25" customHeight="1">
      <c r="A86" s="26">
        <v>421</v>
      </c>
      <c r="B86" s="41" t="s">
        <v>161</v>
      </c>
      <c r="C86" s="34" t="s">
        <v>278</v>
      </c>
      <c r="D86" s="27">
        <v>15292</v>
      </c>
      <c r="E86" s="27" t="s">
        <v>49</v>
      </c>
    </row>
    <row r="87" spans="1:5" s="21" customFormat="1" ht="23.25" customHeight="1">
      <c r="A87" s="26">
        <v>422</v>
      </c>
      <c r="B87" s="41" t="s">
        <v>162</v>
      </c>
      <c r="C87" s="34"/>
      <c r="D87" s="27"/>
      <c r="E87" s="27"/>
    </row>
    <row r="88" spans="1:5" ht="23.25" customHeight="1">
      <c r="A88" s="26">
        <v>423</v>
      </c>
      <c r="B88" s="41" t="s">
        <v>163</v>
      </c>
      <c r="C88" s="34" t="s">
        <v>294</v>
      </c>
      <c r="D88" s="27">
        <v>15956</v>
      </c>
      <c r="E88" s="27" t="s">
        <v>49</v>
      </c>
    </row>
    <row r="89" spans="1:5" ht="23.25" customHeight="1">
      <c r="A89" s="26">
        <v>425</v>
      </c>
      <c r="B89" s="41" t="s">
        <v>164</v>
      </c>
      <c r="C89" s="34"/>
      <c r="D89" s="27"/>
      <c r="E89" s="27"/>
    </row>
    <row r="90" spans="1:5" ht="23.25" customHeight="1">
      <c r="A90" s="26">
        <v>426</v>
      </c>
      <c r="B90" s="41" t="s">
        <v>165</v>
      </c>
      <c r="C90" s="34" t="s">
        <v>279</v>
      </c>
      <c r="D90" s="27">
        <v>15293</v>
      </c>
      <c r="E90" s="27" t="s">
        <v>49</v>
      </c>
    </row>
    <row r="91" spans="1:5" ht="23.25" customHeight="1">
      <c r="A91" s="26">
        <v>428</v>
      </c>
      <c r="B91" s="41" t="s">
        <v>166</v>
      </c>
      <c r="C91" s="34"/>
      <c r="D91" s="27"/>
      <c r="E91" s="27"/>
    </row>
    <row r="92" spans="1:5" ht="23.25" customHeight="1">
      <c r="A92" s="23">
        <v>330</v>
      </c>
      <c r="B92" s="43" t="s">
        <v>202</v>
      </c>
      <c r="C92" s="34"/>
      <c r="D92" s="27"/>
      <c r="E92" s="27"/>
    </row>
    <row r="93" spans="1:5" ht="23.25" customHeight="1">
      <c r="A93" s="26">
        <v>332</v>
      </c>
      <c r="B93" s="41" t="s">
        <v>167</v>
      </c>
      <c r="C93" s="34" t="s">
        <v>251</v>
      </c>
      <c r="D93" s="27">
        <v>14623</v>
      </c>
      <c r="E93" s="27" t="s">
        <v>252</v>
      </c>
    </row>
    <row r="94" spans="1:5" ht="23.25" customHeight="1">
      <c r="A94" s="26">
        <v>333</v>
      </c>
      <c r="B94" s="41" t="s">
        <v>168</v>
      </c>
      <c r="C94" s="34" t="s">
        <v>287</v>
      </c>
      <c r="D94" s="27">
        <v>16077</v>
      </c>
      <c r="E94" s="27" t="s">
        <v>49</v>
      </c>
    </row>
    <row r="95" spans="1:5" s="21" customFormat="1" ht="23.25" customHeight="1">
      <c r="A95" s="26">
        <v>335</v>
      </c>
      <c r="B95" s="41" t="s">
        <v>169</v>
      </c>
      <c r="C95" s="34" t="s">
        <v>287</v>
      </c>
      <c r="D95" s="27">
        <v>16077</v>
      </c>
      <c r="E95" s="27" t="s">
        <v>49</v>
      </c>
    </row>
    <row r="96" spans="1:5" s="21" customFormat="1" ht="23.25" customHeight="1">
      <c r="A96" s="26">
        <v>336</v>
      </c>
      <c r="B96" s="41" t="s">
        <v>170</v>
      </c>
      <c r="C96" s="34" t="s">
        <v>287</v>
      </c>
      <c r="D96" s="27">
        <v>16077</v>
      </c>
      <c r="E96" s="27" t="s">
        <v>49</v>
      </c>
    </row>
    <row r="97" spans="1:5" ht="23.25" customHeight="1">
      <c r="A97" s="26">
        <v>337</v>
      </c>
      <c r="B97" s="41" t="s">
        <v>171</v>
      </c>
      <c r="C97" s="34"/>
      <c r="D97" s="27"/>
      <c r="E97" s="27"/>
    </row>
    <row r="98" spans="1:5" ht="23.25" customHeight="1">
      <c r="A98" s="26">
        <v>338</v>
      </c>
      <c r="B98" s="41" t="s">
        <v>172</v>
      </c>
      <c r="C98" s="34" t="s">
        <v>324</v>
      </c>
      <c r="D98" s="27">
        <v>15536</v>
      </c>
      <c r="E98" s="27" t="s">
        <v>252</v>
      </c>
    </row>
    <row r="99" spans="1:5" ht="23.25" customHeight="1">
      <c r="A99" s="23">
        <v>320</v>
      </c>
      <c r="B99" s="43" t="s">
        <v>173</v>
      </c>
      <c r="C99" s="34" t="s">
        <v>345</v>
      </c>
      <c r="D99" s="27">
        <v>14810</v>
      </c>
      <c r="E99" s="27" t="s">
        <v>49</v>
      </c>
    </row>
    <row r="100" spans="1:5" ht="23.25" customHeight="1">
      <c r="A100" s="26">
        <v>321</v>
      </c>
      <c r="B100" s="41" t="s">
        <v>174</v>
      </c>
      <c r="C100" s="34" t="s">
        <v>290</v>
      </c>
      <c r="D100" s="27">
        <v>16125</v>
      </c>
      <c r="E100" s="27" t="s">
        <v>252</v>
      </c>
    </row>
    <row r="101" spans="1:5" ht="23.25" customHeight="1">
      <c r="A101" s="26">
        <v>322</v>
      </c>
      <c r="B101" s="41" t="s">
        <v>175</v>
      </c>
      <c r="C101" s="34" t="s">
        <v>346</v>
      </c>
      <c r="D101" s="27">
        <v>14913</v>
      </c>
      <c r="E101" s="27" t="s">
        <v>49</v>
      </c>
    </row>
    <row r="102" spans="1:5" ht="23.25" customHeight="1">
      <c r="A102" s="26">
        <v>325</v>
      </c>
      <c r="B102" s="41" t="s">
        <v>176</v>
      </c>
      <c r="C102" s="34" t="s">
        <v>275</v>
      </c>
      <c r="D102" s="27">
        <v>15313</v>
      </c>
      <c r="E102" s="27" t="s">
        <v>49</v>
      </c>
    </row>
    <row r="103" spans="1:5" ht="23.25" customHeight="1">
      <c r="A103" s="26">
        <v>326</v>
      </c>
      <c r="B103" s="41" t="s">
        <v>177</v>
      </c>
      <c r="C103" s="34" t="s">
        <v>271</v>
      </c>
      <c r="D103" s="27">
        <v>15193</v>
      </c>
      <c r="E103" s="27" t="s">
        <v>49</v>
      </c>
    </row>
    <row r="104" spans="1:5" ht="23.25" customHeight="1">
      <c r="A104" s="26">
        <v>328</v>
      </c>
      <c r="B104" s="41" t="s">
        <v>178</v>
      </c>
      <c r="C104" s="34"/>
      <c r="D104" s="27"/>
      <c r="E104" s="27"/>
    </row>
    <row r="105" spans="1:5" ht="23.25" customHeight="1">
      <c r="A105" s="26">
        <v>329</v>
      </c>
      <c r="B105" s="41" t="s">
        <v>179</v>
      </c>
      <c r="C105" s="34" t="s">
        <v>249</v>
      </c>
      <c r="D105" s="27">
        <v>14639</v>
      </c>
      <c r="E105" s="27" t="s">
        <v>49</v>
      </c>
    </row>
    <row r="106" spans="1:5" ht="23.25" customHeight="1">
      <c r="A106" s="23">
        <v>310</v>
      </c>
      <c r="B106" s="43" t="s">
        <v>180</v>
      </c>
      <c r="C106" s="34" t="s">
        <v>292</v>
      </c>
      <c r="D106" s="27">
        <v>15807</v>
      </c>
      <c r="E106" s="27" t="s">
        <v>49</v>
      </c>
    </row>
    <row r="107" spans="1:5" ht="23.25" customHeight="1">
      <c r="A107" s="26">
        <v>311</v>
      </c>
      <c r="B107" s="41" t="s">
        <v>181</v>
      </c>
      <c r="C107" s="34" t="s">
        <v>272</v>
      </c>
      <c r="D107" s="27">
        <v>15529</v>
      </c>
      <c r="E107" s="27" t="s">
        <v>49</v>
      </c>
    </row>
    <row r="108" spans="1:5" ht="23.25" customHeight="1">
      <c r="A108" s="26">
        <v>312</v>
      </c>
      <c r="B108" s="41" t="s">
        <v>182</v>
      </c>
      <c r="C108" s="34" t="s">
        <v>285</v>
      </c>
      <c r="D108" s="27">
        <v>15605</v>
      </c>
      <c r="E108" s="27" t="s">
        <v>49</v>
      </c>
    </row>
    <row r="109" spans="1:5" ht="23.25" customHeight="1">
      <c r="A109" s="26">
        <v>313</v>
      </c>
      <c r="B109" s="41" t="s">
        <v>183</v>
      </c>
      <c r="C109" s="34" t="s">
        <v>298</v>
      </c>
      <c r="D109" s="27">
        <v>15913</v>
      </c>
      <c r="E109" s="27" t="s">
        <v>49</v>
      </c>
    </row>
    <row r="110" spans="1:5" ht="23.25" customHeight="1">
      <c r="A110" s="26">
        <v>314</v>
      </c>
      <c r="B110" s="41" t="s">
        <v>184</v>
      </c>
      <c r="C110" s="34"/>
      <c r="D110" s="27"/>
      <c r="E110" s="27"/>
    </row>
    <row r="111" spans="1:5" ht="23.25" customHeight="1">
      <c r="A111" s="26">
        <v>317</v>
      </c>
      <c r="B111" s="41" t="s">
        <v>185</v>
      </c>
      <c r="C111" s="34" t="s">
        <v>329</v>
      </c>
      <c r="D111" s="27">
        <v>15704</v>
      </c>
      <c r="E111" s="27" t="s">
        <v>49</v>
      </c>
    </row>
    <row r="112" spans="1:5" ht="23.25" customHeight="1">
      <c r="A112" s="26">
        <v>318</v>
      </c>
      <c r="B112" s="41" t="s">
        <v>186</v>
      </c>
      <c r="C112" s="34" t="s">
        <v>256</v>
      </c>
      <c r="D112" s="27">
        <v>14813</v>
      </c>
      <c r="E112" s="27" t="s">
        <v>49</v>
      </c>
    </row>
    <row r="113" spans="1:5" ht="23.25" customHeight="1">
      <c r="A113" s="26">
        <v>319</v>
      </c>
      <c r="B113" s="41" t="s">
        <v>187</v>
      </c>
      <c r="C113" s="34" t="s">
        <v>306</v>
      </c>
      <c r="D113" s="27">
        <v>16499</v>
      </c>
      <c r="E113" s="27" t="s">
        <v>49</v>
      </c>
    </row>
    <row r="114" spans="1:5" ht="24.95" customHeight="1">
      <c r="A114" s="26">
        <v>152</v>
      </c>
      <c r="B114" s="43" t="s">
        <v>188</v>
      </c>
      <c r="C114" s="34" t="s">
        <v>343</v>
      </c>
      <c r="D114" s="27">
        <v>14927</v>
      </c>
      <c r="E114" s="27" t="s">
        <v>49</v>
      </c>
    </row>
    <row r="115" spans="1:5" ht="24.95" customHeight="1">
      <c r="A115" s="26">
        <v>512</v>
      </c>
      <c r="B115" s="41" t="s">
        <v>189</v>
      </c>
      <c r="C115" s="34" t="s">
        <v>330</v>
      </c>
      <c r="D115" s="27">
        <v>15407</v>
      </c>
      <c r="E115" s="27" t="s">
        <v>49</v>
      </c>
    </row>
    <row r="116" spans="1:5" ht="24.95" customHeight="1">
      <c r="A116" s="26">
        <v>514</v>
      </c>
      <c r="B116" s="41" t="s">
        <v>190</v>
      </c>
      <c r="C116" s="34" t="s">
        <v>296</v>
      </c>
      <c r="D116" s="27">
        <v>16249</v>
      </c>
      <c r="E116" s="27" t="s">
        <v>49</v>
      </c>
    </row>
    <row r="117" spans="1:5" ht="24.95" customHeight="1">
      <c r="A117" s="26">
        <v>517</v>
      </c>
      <c r="B117" s="41" t="s">
        <v>191</v>
      </c>
      <c r="C117" s="34"/>
      <c r="D117" s="27"/>
      <c r="E117" s="27"/>
    </row>
    <row r="118" spans="1:5" ht="24.95" customHeight="1">
      <c r="A118" s="26">
        <v>155</v>
      </c>
      <c r="B118" s="43" t="s">
        <v>192</v>
      </c>
      <c r="C118" s="34" t="s">
        <v>261</v>
      </c>
      <c r="D118" s="27">
        <v>14806</v>
      </c>
      <c r="E118" s="27" t="s">
        <v>49</v>
      </c>
    </row>
    <row r="119" spans="1:5" ht="24.95" customHeight="1">
      <c r="A119" s="26">
        <v>622</v>
      </c>
      <c r="B119" s="41" t="s">
        <v>193</v>
      </c>
      <c r="C119" s="34" t="s">
        <v>332</v>
      </c>
      <c r="D119" s="27">
        <v>15766</v>
      </c>
      <c r="E119" s="27" t="s">
        <v>49</v>
      </c>
    </row>
    <row r="120" spans="1:5" ht="24.95" customHeight="1">
      <c r="A120" s="26">
        <v>633</v>
      </c>
      <c r="B120" s="41" t="s">
        <v>194</v>
      </c>
      <c r="C120" s="34"/>
      <c r="D120" s="27"/>
      <c r="E120" s="27"/>
    </row>
    <row r="121" spans="1:5" ht="24.95" customHeight="1">
      <c r="A121" s="26">
        <v>635</v>
      </c>
      <c r="B121" s="41" t="s">
        <v>195</v>
      </c>
      <c r="C121" s="34" t="s">
        <v>314</v>
      </c>
      <c r="D121" s="27">
        <v>15849</v>
      </c>
      <c r="E121" s="27" t="s">
        <v>49</v>
      </c>
    </row>
    <row r="122" spans="1:5" ht="24.95" customHeight="1">
      <c r="A122" s="26">
        <v>647</v>
      </c>
      <c r="B122" s="41" t="s">
        <v>196</v>
      </c>
      <c r="C122" s="34"/>
      <c r="D122" s="27"/>
      <c r="E122" s="27"/>
    </row>
    <row r="123" spans="1:5" ht="24.95" customHeight="1">
      <c r="A123" s="26">
        <v>156</v>
      </c>
      <c r="B123" s="43" t="s">
        <v>197</v>
      </c>
      <c r="C123" s="34" t="s">
        <v>283</v>
      </c>
      <c r="D123" s="27">
        <v>15739</v>
      </c>
      <c r="E123" s="27" t="s">
        <v>49</v>
      </c>
    </row>
    <row r="124" spans="1:5" s="21" customFormat="1" ht="23.25" customHeight="1">
      <c r="A124" s="26">
        <v>323</v>
      </c>
      <c r="B124" s="41" t="s">
        <v>198</v>
      </c>
      <c r="C124" s="34"/>
      <c r="D124" s="27"/>
      <c r="E124" s="27"/>
    </row>
    <row r="125" spans="1:5" s="21" customFormat="1" ht="23.25" customHeight="1">
      <c r="A125" s="26">
        <v>324</v>
      </c>
      <c r="B125" s="41" t="s">
        <v>199</v>
      </c>
      <c r="C125" s="34"/>
      <c r="D125" s="27"/>
      <c r="E125" s="27"/>
    </row>
    <row r="126" spans="1:5" ht="23.25" customHeight="1">
      <c r="A126" s="26">
        <v>327</v>
      </c>
      <c r="B126" s="41" t="s">
        <v>200</v>
      </c>
      <c r="C126" s="34"/>
      <c r="D126" s="27"/>
      <c r="E126" s="27"/>
    </row>
    <row r="127" spans="1:5" ht="23.25" customHeight="1">
      <c r="A127" s="26">
        <v>331</v>
      </c>
      <c r="B127" s="41" t="s">
        <v>201</v>
      </c>
      <c r="C127" s="34" t="s">
        <v>304</v>
      </c>
      <c r="D127" s="27">
        <v>16447</v>
      </c>
      <c r="E127" s="27" t="s">
        <v>49</v>
      </c>
    </row>
    <row r="128" spans="1:5" ht="24.95" customHeight="1">
      <c r="A128" s="26"/>
      <c r="B128" s="41"/>
      <c r="C128" s="34"/>
      <c r="D128" s="27"/>
      <c r="E128" s="27"/>
    </row>
    <row r="129" spans="1:5">
      <c r="A129" s="26"/>
      <c r="B129" s="41" t="s">
        <v>5</v>
      </c>
      <c r="C129" s="34"/>
      <c r="D129" s="27"/>
      <c r="E129" s="27"/>
    </row>
    <row r="130" spans="1:5">
      <c r="A130" s="26"/>
      <c r="B130" s="41" t="s">
        <v>4</v>
      </c>
      <c r="C130" s="34"/>
      <c r="D130" s="27"/>
      <c r="E130" s="27"/>
    </row>
    <row r="131" spans="1:5">
      <c r="A131" s="26"/>
      <c r="B131" s="41" t="s">
        <v>10</v>
      </c>
      <c r="C131" s="34"/>
      <c r="D131" s="27"/>
      <c r="E131" s="27"/>
    </row>
    <row r="132" spans="1:5">
      <c r="A132" s="26"/>
      <c r="B132" s="41" t="s">
        <v>315</v>
      </c>
      <c r="C132" s="34" t="s">
        <v>316</v>
      </c>
      <c r="D132" s="27">
        <v>15564</v>
      </c>
      <c r="E132" s="27" t="s">
        <v>49</v>
      </c>
    </row>
    <row r="133" spans="1:5">
      <c r="A133" s="157"/>
      <c r="B133" s="41" t="s">
        <v>338</v>
      </c>
      <c r="C133" s="34" t="s">
        <v>339</v>
      </c>
      <c r="D133" s="27">
        <v>15425</v>
      </c>
      <c r="E133" s="27" t="s">
        <v>49</v>
      </c>
    </row>
    <row r="134" spans="1:5">
      <c r="A134" s="30"/>
      <c r="B134" s="28"/>
      <c r="C134" s="29"/>
      <c r="D134" s="28"/>
      <c r="E134" s="28"/>
    </row>
  </sheetData>
  <mergeCells count="4">
    <mergeCell ref="C3:E3"/>
    <mergeCell ref="A1:E1"/>
    <mergeCell ref="A3:A4"/>
    <mergeCell ref="B3:B4"/>
  </mergeCells>
  <phoneticPr fontId="8" type="noConversion"/>
  <printOptions horizontalCentered="1"/>
  <pageMargins left="0" right="0" top="0.78740157480314965" bottom="0.62992125984251968" header="0.70866141732283472" footer="0.23622047244094491"/>
  <pageSetup paperSize="9" scale="85" orientation="portrait" r:id="rId1"/>
  <headerFooter alignWithMargins="0">
    <oddFooter>&amp;Rสถานะข้อมูล 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K61"/>
  <sheetViews>
    <sheetView zoomScaleNormal="100" workbookViewId="0">
      <pane ySplit="3" topLeftCell="A4" activePane="bottomLeft" state="frozen"/>
      <selection activeCell="A3" sqref="A3:D3"/>
      <selection pane="bottomLeft" activeCell="A4" sqref="A4"/>
    </sheetView>
  </sheetViews>
  <sheetFormatPr defaultColWidth="9.140625" defaultRowHeight="21"/>
  <cols>
    <col min="1" max="1" width="43.85546875" style="44" customWidth="1"/>
    <col min="2" max="2" width="11.140625" style="84" customWidth="1"/>
    <col min="3" max="3" width="17.5703125" style="44" customWidth="1"/>
    <col min="4" max="4" width="11.28515625" style="84" customWidth="1"/>
    <col min="5" max="5" width="32.7109375" style="44" customWidth="1"/>
    <col min="6" max="16384" width="9.140625" style="44"/>
  </cols>
  <sheetData>
    <row r="1" spans="1:11" s="71" customFormat="1" ht="23.25">
      <c r="A1" s="159" t="s">
        <v>68</v>
      </c>
      <c r="B1" s="159"/>
      <c r="C1" s="159"/>
      <c r="D1" s="159"/>
      <c r="E1" s="159"/>
    </row>
    <row r="2" spans="1:11" s="71" customFormat="1" ht="23.25">
      <c r="A2" s="159" t="s">
        <v>209</v>
      </c>
      <c r="B2" s="159"/>
      <c r="C2" s="159"/>
      <c r="D2" s="159"/>
      <c r="E2" s="159"/>
    </row>
    <row r="3" spans="1:11" s="48" customFormat="1" ht="69.75" customHeight="1">
      <c r="A3" s="45" t="s">
        <v>29</v>
      </c>
      <c r="B3" s="78" t="s">
        <v>30</v>
      </c>
      <c r="C3" s="47" t="s">
        <v>869</v>
      </c>
      <c r="D3" s="78" t="s">
        <v>31</v>
      </c>
      <c r="E3" s="45" t="s">
        <v>0</v>
      </c>
      <c r="F3" s="72"/>
      <c r="G3" s="73"/>
      <c r="H3" s="74"/>
      <c r="I3" s="72"/>
      <c r="J3" s="73"/>
      <c r="K3" s="74"/>
    </row>
    <row r="4" spans="1:11" s="53" customFormat="1">
      <c r="A4" s="49" t="s">
        <v>209</v>
      </c>
      <c r="B4" s="57"/>
      <c r="C4" s="58"/>
      <c r="D4" s="57"/>
      <c r="E4" s="52"/>
    </row>
    <row r="5" spans="1:11" s="53" customFormat="1">
      <c r="A5" s="76" t="s">
        <v>771</v>
      </c>
      <c r="B5" s="57">
        <v>25</v>
      </c>
      <c r="C5" s="62" t="s">
        <v>18</v>
      </c>
      <c r="D5" s="60">
        <v>50</v>
      </c>
      <c r="E5" s="56" t="s">
        <v>318</v>
      </c>
      <c r="F5" s="53">
        <v>1</v>
      </c>
      <c r="G5" s="53">
        <v>0</v>
      </c>
      <c r="H5" s="53">
        <v>0</v>
      </c>
    </row>
    <row r="6" spans="1:11" s="53" customFormat="1">
      <c r="A6" s="76"/>
      <c r="B6" s="57"/>
      <c r="C6" s="58"/>
      <c r="D6" s="57"/>
      <c r="E6" s="56" t="s">
        <v>319</v>
      </c>
    </row>
    <row r="7" spans="1:11" s="53" customFormat="1">
      <c r="A7" s="76"/>
      <c r="B7" s="57"/>
      <c r="C7" s="58"/>
      <c r="D7" s="57"/>
      <c r="E7" s="56" t="s">
        <v>363</v>
      </c>
    </row>
    <row r="8" spans="1:11" s="53" customFormat="1">
      <c r="A8" s="49"/>
      <c r="B8" s="57"/>
      <c r="C8" s="58"/>
      <c r="D8" s="57"/>
      <c r="E8" s="52"/>
    </row>
    <row r="9" spans="1:11" s="53" customFormat="1">
      <c r="A9" s="49" t="s">
        <v>210</v>
      </c>
      <c r="B9" s="57"/>
      <c r="C9" s="58"/>
      <c r="D9" s="57"/>
      <c r="E9" s="52"/>
    </row>
    <row r="10" spans="1:11" s="53" customFormat="1">
      <c r="A10" s="54" t="s">
        <v>34</v>
      </c>
      <c r="B10" s="57"/>
      <c r="C10" s="62"/>
      <c r="D10" s="57"/>
      <c r="E10" s="56"/>
      <c r="F10" s="53">
        <v>0</v>
      </c>
      <c r="G10" s="53">
        <v>0</v>
      </c>
      <c r="H10" s="53">
        <v>0</v>
      </c>
    </row>
    <row r="11" spans="1:11" s="53" customFormat="1">
      <c r="A11" s="54" t="s">
        <v>32</v>
      </c>
      <c r="B11" s="57"/>
      <c r="C11" s="62"/>
      <c r="D11" s="57"/>
      <c r="E11" s="56"/>
    </row>
    <row r="12" spans="1:11" s="53" customFormat="1">
      <c r="A12" s="76"/>
      <c r="B12" s="57"/>
      <c r="C12" s="58"/>
      <c r="D12" s="57"/>
      <c r="E12" s="52"/>
    </row>
    <row r="13" spans="1:11" s="53" customFormat="1">
      <c r="A13" s="75" t="s">
        <v>211</v>
      </c>
      <c r="B13" s="57"/>
      <c r="C13" s="58"/>
      <c r="D13" s="57"/>
      <c r="E13" s="52"/>
    </row>
    <row r="14" spans="1:11" s="53" customFormat="1">
      <c r="A14" s="79" t="s">
        <v>368</v>
      </c>
      <c r="B14" s="57">
        <v>20</v>
      </c>
      <c r="C14" s="62" t="s">
        <v>369</v>
      </c>
      <c r="D14" s="57">
        <v>24</v>
      </c>
      <c r="E14" s="61"/>
      <c r="F14" s="53">
        <v>4</v>
      </c>
      <c r="G14" s="53">
        <v>2</v>
      </c>
      <c r="H14" s="53">
        <v>10</v>
      </c>
    </row>
    <row r="15" spans="1:11" s="53" customFormat="1">
      <c r="A15" s="79" t="s">
        <v>364</v>
      </c>
      <c r="B15" s="57"/>
      <c r="C15" s="58"/>
      <c r="D15" s="57"/>
      <c r="E15" s="61"/>
    </row>
    <row r="16" spans="1:11" s="53" customFormat="1">
      <c r="A16" s="79" t="s">
        <v>787</v>
      </c>
      <c r="B16" s="57"/>
      <c r="C16" s="58"/>
      <c r="D16" s="57"/>
      <c r="E16" s="61"/>
    </row>
    <row r="17" spans="1:8" s="53" customFormat="1">
      <c r="A17" s="76" t="s">
        <v>365</v>
      </c>
      <c r="B17" s="57"/>
      <c r="C17" s="58"/>
      <c r="D17" s="57"/>
      <c r="E17" s="61"/>
    </row>
    <row r="18" spans="1:8" s="53" customFormat="1">
      <c r="A18" s="79"/>
      <c r="B18" s="57"/>
      <c r="C18" s="58"/>
      <c r="D18" s="57"/>
      <c r="E18" s="61"/>
      <c r="F18" s="80"/>
      <c r="G18" s="81"/>
      <c r="H18" s="81"/>
    </row>
    <row r="19" spans="1:8" s="53" customFormat="1">
      <c r="A19" s="49" t="s">
        <v>212</v>
      </c>
      <c r="B19" s="57"/>
      <c r="C19" s="58"/>
      <c r="D19" s="57"/>
      <c r="E19" s="52"/>
    </row>
    <row r="20" spans="1:8" s="53" customFormat="1">
      <c r="A20" s="76" t="s">
        <v>370</v>
      </c>
      <c r="B20" s="57">
        <v>50</v>
      </c>
      <c r="C20" s="62"/>
      <c r="D20" s="57">
        <v>500</v>
      </c>
      <c r="E20" s="56" t="s">
        <v>246</v>
      </c>
      <c r="F20" s="53">
        <v>0</v>
      </c>
      <c r="G20" s="53">
        <v>0</v>
      </c>
      <c r="H20" s="53">
        <v>0</v>
      </c>
    </row>
    <row r="21" spans="1:8" s="53" customFormat="1">
      <c r="A21" s="76" t="s">
        <v>39</v>
      </c>
      <c r="B21" s="57"/>
      <c r="C21" s="62"/>
      <c r="D21" s="57"/>
      <c r="E21" s="56"/>
    </row>
    <row r="22" spans="1:8" s="53" customFormat="1">
      <c r="A22" s="76" t="s">
        <v>40</v>
      </c>
      <c r="B22" s="57"/>
      <c r="C22" s="58"/>
      <c r="D22" s="57"/>
      <c r="E22" s="52"/>
    </row>
    <row r="23" spans="1:8" s="53" customFormat="1">
      <c r="A23" s="76" t="s">
        <v>365</v>
      </c>
      <c r="B23" s="57"/>
      <c r="C23" s="58"/>
      <c r="D23" s="57"/>
      <c r="E23" s="52"/>
    </row>
    <row r="24" spans="1:8" s="53" customFormat="1">
      <c r="A24" s="76"/>
      <c r="B24" s="57"/>
      <c r="C24" s="58"/>
      <c r="D24" s="57"/>
      <c r="E24" s="56"/>
    </row>
    <row r="25" spans="1:8" s="53" customFormat="1">
      <c r="A25" s="49" t="s">
        <v>108</v>
      </c>
      <c r="B25" s="57"/>
      <c r="C25" s="58"/>
      <c r="D25" s="57"/>
      <c r="E25" s="52"/>
    </row>
    <row r="26" spans="1:8" s="53" customFormat="1">
      <c r="A26" s="76" t="s">
        <v>373</v>
      </c>
      <c r="B26" s="57">
        <v>500</v>
      </c>
      <c r="C26" s="62" t="s">
        <v>375</v>
      </c>
      <c r="D26" s="57">
        <v>150</v>
      </c>
      <c r="E26" s="56" t="s">
        <v>784</v>
      </c>
      <c r="F26" s="53">
        <v>100</v>
      </c>
      <c r="G26" s="53">
        <v>0</v>
      </c>
      <c r="H26" s="53">
        <v>0</v>
      </c>
    </row>
    <row r="27" spans="1:8" s="53" customFormat="1">
      <c r="A27" s="76" t="s">
        <v>374</v>
      </c>
      <c r="B27" s="57"/>
      <c r="C27" s="58"/>
      <c r="D27" s="57"/>
      <c r="E27" s="56"/>
    </row>
    <row r="28" spans="1:8" s="53" customFormat="1">
      <c r="A28" s="76" t="s">
        <v>403</v>
      </c>
      <c r="B28" s="57"/>
      <c r="C28" s="58"/>
      <c r="D28" s="57"/>
      <c r="E28" s="56"/>
    </row>
    <row r="29" spans="1:8" s="53" customFormat="1">
      <c r="A29" s="82"/>
      <c r="B29" s="57"/>
      <c r="C29" s="58"/>
      <c r="D29" s="57"/>
      <c r="E29" s="52"/>
    </row>
    <row r="30" spans="1:8" s="53" customFormat="1">
      <c r="A30" s="49" t="s">
        <v>109</v>
      </c>
      <c r="B30" s="57"/>
      <c r="C30" s="58"/>
      <c r="D30" s="57"/>
      <c r="E30" s="52"/>
    </row>
    <row r="31" spans="1:8" s="53" customFormat="1">
      <c r="A31" s="54" t="s">
        <v>267</v>
      </c>
      <c r="B31" s="57">
        <v>150</v>
      </c>
      <c r="C31" s="62" t="s">
        <v>379</v>
      </c>
      <c r="D31" s="57">
        <v>1100</v>
      </c>
      <c r="E31" s="56" t="s">
        <v>380</v>
      </c>
      <c r="F31" s="53">
        <v>16</v>
      </c>
      <c r="G31" s="53">
        <v>0</v>
      </c>
      <c r="H31" s="53">
        <v>0</v>
      </c>
    </row>
    <row r="32" spans="1:8" s="53" customFormat="1">
      <c r="A32" s="54" t="s">
        <v>376</v>
      </c>
      <c r="B32" s="57"/>
      <c r="C32" s="62"/>
      <c r="D32" s="57"/>
      <c r="E32" s="56" t="s">
        <v>785</v>
      </c>
    </row>
    <row r="33" spans="1:8" s="53" customFormat="1">
      <c r="A33" s="54" t="s">
        <v>378</v>
      </c>
      <c r="B33" s="57"/>
      <c r="C33" s="62"/>
      <c r="D33" s="57"/>
      <c r="E33" s="56"/>
    </row>
    <row r="34" spans="1:8" s="53" customFormat="1">
      <c r="A34" s="54" t="s">
        <v>377</v>
      </c>
      <c r="B34" s="57"/>
      <c r="C34" s="62"/>
      <c r="D34" s="57"/>
      <c r="E34" s="56"/>
    </row>
    <row r="35" spans="1:8" s="53" customFormat="1">
      <c r="A35" s="54"/>
      <c r="B35" s="57"/>
      <c r="C35" s="62"/>
      <c r="D35" s="57"/>
      <c r="E35" s="56"/>
    </row>
    <row r="36" spans="1:8" s="53" customFormat="1">
      <c r="A36" s="54"/>
      <c r="B36" s="57"/>
      <c r="C36" s="62"/>
      <c r="D36" s="57"/>
      <c r="E36" s="56"/>
    </row>
    <row r="37" spans="1:8" s="53" customFormat="1">
      <c r="A37" s="54"/>
      <c r="B37" s="57"/>
      <c r="C37" s="62"/>
      <c r="D37" s="57"/>
      <c r="E37" s="56"/>
    </row>
    <row r="38" spans="1:8" s="53" customFormat="1">
      <c r="A38" s="91"/>
      <c r="B38" s="85"/>
      <c r="C38" s="86"/>
      <c r="D38" s="85"/>
      <c r="E38" s="87"/>
    </row>
    <row r="39" spans="1:8" s="53" customFormat="1">
      <c r="A39" s="55" t="s">
        <v>110</v>
      </c>
      <c r="B39" s="57"/>
      <c r="C39" s="58"/>
      <c r="D39" s="57"/>
      <c r="E39" s="52"/>
    </row>
    <row r="40" spans="1:8" s="53" customFormat="1">
      <c r="A40" s="54" t="s">
        <v>381</v>
      </c>
      <c r="B40" s="57">
        <v>50</v>
      </c>
      <c r="C40" s="62" t="s">
        <v>18</v>
      </c>
      <c r="D40" s="57">
        <v>300</v>
      </c>
      <c r="E40" s="56" t="s">
        <v>786</v>
      </c>
      <c r="F40" s="53">
        <v>1</v>
      </c>
      <c r="G40" s="53">
        <v>0</v>
      </c>
      <c r="H40" s="53">
        <v>0</v>
      </c>
    </row>
    <row r="41" spans="1:8" s="53" customFormat="1">
      <c r="A41" s="54" t="s">
        <v>382</v>
      </c>
      <c r="B41" s="57"/>
      <c r="C41" s="58"/>
      <c r="D41" s="57"/>
      <c r="E41" s="56"/>
    </row>
    <row r="42" spans="1:8" s="53" customFormat="1">
      <c r="A42" s="54" t="s">
        <v>383</v>
      </c>
      <c r="B42" s="57"/>
      <c r="C42" s="58"/>
      <c r="D42" s="57"/>
      <c r="E42" s="56"/>
    </row>
    <row r="43" spans="1:8" s="53" customFormat="1">
      <c r="A43" s="54" t="s">
        <v>765</v>
      </c>
      <c r="B43" s="57"/>
      <c r="C43" s="58"/>
      <c r="D43" s="57"/>
      <c r="E43" s="56"/>
    </row>
    <row r="44" spans="1:8" s="53" customFormat="1">
      <c r="A44" s="54"/>
      <c r="B44" s="57"/>
      <c r="C44" s="58"/>
      <c r="D44" s="57"/>
      <c r="E44" s="56"/>
    </row>
    <row r="45" spans="1:8" s="53" customFormat="1">
      <c r="A45" s="54"/>
      <c r="B45" s="57"/>
      <c r="C45" s="58"/>
      <c r="D45" s="57"/>
      <c r="E45" s="56"/>
    </row>
    <row r="46" spans="1:8" s="53" customFormat="1">
      <c r="A46" s="54"/>
      <c r="B46" s="57"/>
      <c r="C46" s="58"/>
      <c r="D46" s="57"/>
      <c r="E46" s="56"/>
    </row>
    <row r="47" spans="1:8" s="53" customFormat="1">
      <c r="A47" s="54"/>
      <c r="B47" s="60"/>
      <c r="C47" s="61"/>
      <c r="D47" s="60"/>
      <c r="E47" s="54"/>
    </row>
    <row r="48" spans="1:8" s="68" customFormat="1">
      <c r="A48" s="64" t="s">
        <v>1</v>
      </c>
      <c r="B48" s="65">
        <f>SUM(B4:B47)</f>
        <v>795</v>
      </c>
      <c r="C48" s="77" t="s">
        <v>384</v>
      </c>
      <c r="D48" s="65">
        <f>SUM(D4:D47)</f>
        <v>2124</v>
      </c>
      <c r="E48" s="67"/>
      <c r="F48" s="68">
        <f>SUM(F4:F47)</f>
        <v>122</v>
      </c>
      <c r="G48" s="68">
        <f>SUM(G4:G47)</f>
        <v>2</v>
      </c>
      <c r="H48" s="68">
        <f>SUM(H4:H47)</f>
        <v>10</v>
      </c>
    </row>
    <row r="49" spans="2:4" s="53" customFormat="1">
      <c r="B49" s="83"/>
      <c r="D49" s="83"/>
    </row>
    <row r="50" spans="2:4" s="53" customFormat="1">
      <c r="B50" s="83"/>
      <c r="D50" s="83"/>
    </row>
    <row r="51" spans="2:4" s="53" customFormat="1">
      <c r="B51" s="83"/>
      <c r="D51" s="83"/>
    </row>
    <row r="52" spans="2:4" s="53" customFormat="1">
      <c r="B52" s="83"/>
      <c r="D52" s="83"/>
    </row>
    <row r="53" spans="2:4" s="53" customFormat="1">
      <c r="B53" s="83"/>
      <c r="D53" s="83"/>
    </row>
    <row r="54" spans="2:4" s="53" customFormat="1">
      <c r="B54" s="83"/>
      <c r="D54" s="83"/>
    </row>
    <row r="55" spans="2:4" s="53" customFormat="1">
      <c r="B55" s="83"/>
      <c r="D55" s="83"/>
    </row>
    <row r="56" spans="2:4" s="53" customFormat="1">
      <c r="B56" s="83"/>
      <c r="D56" s="83"/>
    </row>
    <row r="57" spans="2:4" s="53" customFormat="1">
      <c r="B57" s="83"/>
      <c r="D57" s="83"/>
    </row>
    <row r="58" spans="2:4" s="53" customFormat="1">
      <c r="B58" s="83"/>
      <c r="D58" s="83"/>
    </row>
    <row r="59" spans="2:4" s="53" customFormat="1">
      <c r="B59" s="83"/>
      <c r="D59" s="83"/>
    </row>
    <row r="60" spans="2:4" s="53" customFormat="1">
      <c r="B60" s="83"/>
      <c r="D60" s="83"/>
    </row>
    <row r="61" spans="2:4" s="53" customFormat="1">
      <c r="B61" s="83"/>
      <c r="D61" s="83"/>
    </row>
  </sheetData>
  <mergeCells count="2">
    <mergeCell ref="A1:E1"/>
    <mergeCell ref="A2:E2"/>
  </mergeCells>
  <printOptions horizontalCentered="1"/>
  <pageMargins left="0.44" right="0.19685039370078741" top="0.98425196850393704" bottom="0.78740157480314965" header="0.51181102362204722" footer="0.98425196850393704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pane ySplit="3" topLeftCell="A4" activePane="bottomLeft" state="frozen"/>
      <selection activeCell="A3" sqref="A3:D3"/>
      <selection pane="bottomLeft" activeCell="A4" sqref="A4"/>
    </sheetView>
  </sheetViews>
  <sheetFormatPr defaultColWidth="9.140625" defaultRowHeight="21"/>
  <cols>
    <col min="1" max="1" width="43.140625" style="44" customWidth="1"/>
    <col min="2" max="2" width="11.140625" style="70" customWidth="1"/>
    <col min="3" max="3" width="16" style="44" customWidth="1"/>
    <col min="4" max="4" width="12" style="70" customWidth="1"/>
    <col min="5" max="5" width="32.85546875" style="44" customWidth="1"/>
    <col min="6" max="16384" width="9.140625" style="44"/>
  </cols>
  <sheetData>
    <row r="1" spans="1:11" s="71" customFormat="1" ht="23.25">
      <c r="A1" s="159" t="s">
        <v>68</v>
      </c>
      <c r="B1" s="159"/>
      <c r="C1" s="159"/>
      <c r="D1" s="159"/>
      <c r="E1" s="159"/>
    </row>
    <row r="2" spans="1:11" s="71" customFormat="1" ht="23.25">
      <c r="A2" s="159" t="s">
        <v>385</v>
      </c>
      <c r="B2" s="159"/>
      <c r="C2" s="159"/>
      <c r="D2" s="159"/>
      <c r="E2" s="159"/>
    </row>
    <row r="3" spans="1:11" s="48" customFormat="1" ht="69.75" customHeight="1">
      <c r="A3" s="45" t="s">
        <v>29</v>
      </c>
      <c r="B3" s="46" t="s">
        <v>30</v>
      </c>
      <c r="C3" s="47" t="s">
        <v>869</v>
      </c>
      <c r="D3" s="46" t="s">
        <v>31</v>
      </c>
      <c r="E3" s="45" t="s">
        <v>0</v>
      </c>
      <c r="F3" s="72"/>
      <c r="G3" s="73"/>
      <c r="H3" s="74"/>
      <c r="I3" s="72"/>
      <c r="J3" s="73"/>
      <c r="K3" s="74"/>
    </row>
    <row r="4" spans="1:11" s="53" customFormat="1">
      <c r="A4" s="75" t="s">
        <v>385</v>
      </c>
      <c r="B4" s="88"/>
      <c r="C4" s="89"/>
      <c r="D4" s="88"/>
      <c r="E4" s="90"/>
    </row>
    <row r="5" spans="1:11" s="53" customFormat="1">
      <c r="A5" s="54" t="s">
        <v>772</v>
      </c>
      <c r="B5" s="57">
        <v>60</v>
      </c>
      <c r="C5" s="62" t="s">
        <v>16</v>
      </c>
      <c r="D5" s="57">
        <v>115</v>
      </c>
      <c r="E5" s="56" t="s">
        <v>386</v>
      </c>
      <c r="F5" s="53">
        <v>2</v>
      </c>
      <c r="G5" s="53">
        <v>0</v>
      </c>
      <c r="H5" s="53">
        <v>0</v>
      </c>
    </row>
    <row r="6" spans="1:11" s="53" customFormat="1">
      <c r="A6" s="54"/>
      <c r="B6" s="57"/>
      <c r="C6" s="58"/>
      <c r="D6" s="57"/>
      <c r="E6" s="56" t="s">
        <v>387</v>
      </c>
    </row>
    <row r="7" spans="1:11" s="53" customFormat="1">
      <c r="A7" s="54"/>
      <c r="B7" s="57"/>
      <c r="C7" s="58"/>
      <c r="D7" s="57"/>
      <c r="E7" s="56"/>
    </row>
    <row r="8" spans="1:11" s="53" customFormat="1">
      <c r="A8" s="55" t="s">
        <v>213</v>
      </c>
      <c r="B8" s="60"/>
      <c r="C8" s="61"/>
      <c r="D8" s="60"/>
      <c r="E8" s="54"/>
    </row>
    <row r="9" spans="1:11" s="53" customFormat="1">
      <c r="A9" s="54" t="s">
        <v>388</v>
      </c>
      <c r="B9" s="60">
        <v>60</v>
      </c>
      <c r="C9" s="62" t="s">
        <v>391</v>
      </c>
      <c r="D9" s="60">
        <v>150</v>
      </c>
      <c r="E9" s="56" t="s">
        <v>331</v>
      </c>
      <c r="F9" s="53">
        <v>0</v>
      </c>
      <c r="G9" s="53">
        <v>1</v>
      </c>
      <c r="H9" s="53">
        <v>50</v>
      </c>
    </row>
    <row r="10" spans="1:11" s="53" customFormat="1">
      <c r="A10" s="54" t="s">
        <v>389</v>
      </c>
      <c r="B10" s="57"/>
      <c r="C10" s="62"/>
      <c r="D10" s="57"/>
      <c r="E10" s="56"/>
    </row>
    <row r="11" spans="1:11" s="53" customFormat="1">
      <c r="A11" s="54" t="s">
        <v>390</v>
      </c>
      <c r="B11" s="57"/>
      <c r="C11" s="62"/>
      <c r="D11" s="57"/>
      <c r="E11" s="56"/>
    </row>
    <row r="12" spans="1:11" s="53" customFormat="1">
      <c r="A12" s="54"/>
      <c r="B12" s="57"/>
      <c r="C12" s="58"/>
      <c r="D12" s="57"/>
      <c r="E12" s="56"/>
    </row>
    <row r="13" spans="1:11" s="53" customFormat="1">
      <c r="A13" s="55" t="s">
        <v>392</v>
      </c>
      <c r="B13" s="60"/>
      <c r="C13" s="61"/>
      <c r="D13" s="60"/>
      <c r="E13" s="54"/>
    </row>
    <row r="14" spans="1:11" s="53" customFormat="1">
      <c r="A14" s="54" t="s">
        <v>729</v>
      </c>
      <c r="B14" s="57">
        <v>15</v>
      </c>
      <c r="C14" s="62" t="s">
        <v>15</v>
      </c>
      <c r="D14" s="57"/>
      <c r="E14" s="56" t="s">
        <v>788</v>
      </c>
      <c r="F14" s="53">
        <v>15</v>
      </c>
      <c r="G14" s="53">
        <v>0</v>
      </c>
      <c r="H14" s="53">
        <v>0</v>
      </c>
    </row>
    <row r="15" spans="1:11" s="53" customFormat="1">
      <c r="A15" s="54" t="s">
        <v>730</v>
      </c>
      <c r="B15" s="57"/>
      <c r="C15" s="62"/>
      <c r="D15" s="57"/>
      <c r="E15" s="56" t="s">
        <v>714</v>
      </c>
    </row>
    <row r="16" spans="1:11" s="53" customFormat="1">
      <c r="A16" s="54" t="s">
        <v>731</v>
      </c>
      <c r="B16" s="57"/>
      <c r="C16" s="62"/>
      <c r="D16" s="57"/>
      <c r="E16" s="56"/>
    </row>
    <row r="17" spans="1:8" s="53" customFormat="1">
      <c r="A17" s="54" t="s">
        <v>732</v>
      </c>
      <c r="B17" s="57"/>
      <c r="C17" s="62"/>
      <c r="D17" s="57"/>
      <c r="E17" s="56"/>
    </row>
    <row r="18" spans="1:8" s="53" customFormat="1">
      <c r="A18" s="54" t="s">
        <v>393</v>
      </c>
      <c r="B18" s="57">
        <v>25</v>
      </c>
      <c r="C18" s="62" t="s">
        <v>394</v>
      </c>
      <c r="D18" s="57">
        <v>150</v>
      </c>
      <c r="E18" s="56" t="s">
        <v>789</v>
      </c>
      <c r="F18" s="53">
        <v>23</v>
      </c>
      <c r="G18" s="53">
        <v>3</v>
      </c>
      <c r="H18" s="53">
        <v>0</v>
      </c>
    </row>
    <row r="19" spans="1:8" s="53" customFormat="1">
      <c r="A19" s="54"/>
      <c r="B19" s="57"/>
      <c r="C19" s="62"/>
      <c r="D19" s="57"/>
      <c r="E19" s="56" t="s">
        <v>12</v>
      </c>
    </row>
    <row r="20" spans="1:8" s="53" customFormat="1">
      <c r="A20" s="55" t="s">
        <v>191</v>
      </c>
      <c r="B20" s="60"/>
      <c r="C20" s="61"/>
      <c r="D20" s="60"/>
      <c r="E20" s="54"/>
    </row>
    <row r="21" spans="1:8" s="53" customFormat="1">
      <c r="A21" s="54" t="s">
        <v>34</v>
      </c>
      <c r="B21" s="60"/>
      <c r="C21" s="62"/>
      <c r="D21" s="57"/>
      <c r="E21" s="56"/>
      <c r="F21" s="53">
        <v>0</v>
      </c>
      <c r="G21" s="53">
        <v>0</v>
      </c>
      <c r="H21" s="53">
        <v>0</v>
      </c>
    </row>
    <row r="22" spans="1:8" s="53" customFormat="1">
      <c r="A22" s="54" t="s">
        <v>32</v>
      </c>
      <c r="B22" s="57"/>
      <c r="C22" s="62"/>
      <c r="D22" s="57"/>
      <c r="E22" s="56"/>
    </row>
    <row r="23" spans="1:8" s="53" customFormat="1">
      <c r="A23" s="54"/>
      <c r="B23" s="57"/>
      <c r="C23" s="62"/>
      <c r="D23" s="57"/>
      <c r="E23" s="56"/>
    </row>
    <row r="24" spans="1:8" s="53" customFormat="1">
      <c r="A24" s="54"/>
      <c r="B24" s="57"/>
      <c r="C24" s="62"/>
      <c r="D24" s="57"/>
      <c r="E24" s="56"/>
    </row>
    <row r="25" spans="1:8" s="53" customFormat="1">
      <c r="A25" s="54"/>
      <c r="B25" s="57"/>
      <c r="C25" s="62"/>
      <c r="D25" s="57"/>
      <c r="E25" s="56"/>
    </row>
    <row r="26" spans="1:8" s="53" customFormat="1">
      <c r="A26" s="54"/>
      <c r="B26" s="57"/>
      <c r="C26" s="62"/>
      <c r="D26" s="57"/>
      <c r="E26" s="56"/>
    </row>
    <row r="27" spans="1:8" s="53" customFormat="1">
      <c r="A27" s="54"/>
      <c r="B27" s="57"/>
      <c r="C27" s="62"/>
      <c r="D27" s="57"/>
      <c r="E27" s="56"/>
    </row>
    <row r="28" spans="1:8" s="53" customFormat="1">
      <c r="A28" s="54"/>
      <c r="B28" s="57"/>
      <c r="C28" s="62"/>
      <c r="D28" s="57"/>
      <c r="E28" s="56"/>
    </row>
    <row r="29" spans="1:8" s="53" customFormat="1" ht="23.25" customHeight="1">
      <c r="A29" s="91"/>
      <c r="B29" s="92"/>
      <c r="C29" s="93"/>
      <c r="D29" s="92"/>
      <c r="E29" s="91"/>
    </row>
    <row r="30" spans="1:8" s="53" customFormat="1">
      <c r="A30" s="64" t="s">
        <v>1</v>
      </c>
      <c r="B30" s="65">
        <f>SUM(B4:B29)</f>
        <v>160</v>
      </c>
      <c r="C30" s="64" t="s">
        <v>395</v>
      </c>
      <c r="D30" s="65">
        <f>SUM(D4:D29)</f>
        <v>415</v>
      </c>
      <c r="E30" s="94"/>
      <c r="F30" s="68">
        <f>SUM(F4:F29)</f>
        <v>40</v>
      </c>
      <c r="G30" s="68">
        <f>SUM(G4:G29)</f>
        <v>4</v>
      </c>
      <c r="H30" s="68">
        <f>SUM(H4:H29)</f>
        <v>50</v>
      </c>
    </row>
  </sheetData>
  <mergeCells count="2">
    <mergeCell ref="A1:E1"/>
    <mergeCell ref="A2:E2"/>
  </mergeCells>
  <phoneticPr fontId="2" type="noConversion"/>
  <printOptions horizontalCentered="1"/>
  <pageMargins left="0.4" right="0.31496062992125984" top="0.9055118110236221" bottom="0.74803149606299213" header="0.51181102362204722" footer="0.98425196850393704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6"/>
  <sheetViews>
    <sheetView workbookViewId="0">
      <pane ySplit="3" topLeftCell="A4" activePane="bottomLeft" state="frozen"/>
      <selection activeCell="A3" sqref="A3:D3"/>
      <selection pane="bottomLeft" activeCell="A4" sqref="A4"/>
    </sheetView>
  </sheetViews>
  <sheetFormatPr defaultColWidth="9.140625" defaultRowHeight="21"/>
  <cols>
    <col min="1" max="1" width="43.140625" style="44" customWidth="1"/>
    <col min="2" max="2" width="11.140625" style="70" customWidth="1"/>
    <col min="3" max="3" width="16" style="44" customWidth="1"/>
    <col min="4" max="4" width="11.85546875" style="70" customWidth="1"/>
    <col min="5" max="5" width="30.7109375" style="44" customWidth="1"/>
    <col min="6" max="16384" width="9.140625" style="44"/>
  </cols>
  <sheetData>
    <row r="1" spans="1:11" s="71" customFormat="1" ht="23.25">
      <c r="A1" s="159" t="s">
        <v>68</v>
      </c>
      <c r="B1" s="159"/>
      <c r="C1" s="159"/>
      <c r="D1" s="159"/>
      <c r="E1" s="159"/>
    </row>
    <row r="2" spans="1:11" s="71" customFormat="1" ht="23.25">
      <c r="A2" s="159" t="s">
        <v>214</v>
      </c>
      <c r="B2" s="159"/>
      <c r="C2" s="159"/>
      <c r="D2" s="159"/>
      <c r="E2" s="159"/>
    </row>
    <row r="3" spans="1:11" s="48" customFormat="1" ht="69.75" customHeight="1">
      <c r="A3" s="45" t="s">
        <v>29</v>
      </c>
      <c r="B3" s="46" t="s">
        <v>30</v>
      </c>
      <c r="C3" s="47" t="s">
        <v>869</v>
      </c>
      <c r="D3" s="46" t="s">
        <v>31</v>
      </c>
      <c r="E3" s="45" t="s">
        <v>0</v>
      </c>
      <c r="F3" s="72"/>
      <c r="G3" s="73"/>
      <c r="H3" s="74"/>
      <c r="I3" s="72"/>
      <c r="J3" s="73"/>
      <c r="K3" s="74"/>
    </row>
    <row r="4" spans="1:11" s="98" customFormat="1">
      <c r="A4" s="49" t="s">
        <v>214</v>
      </c>
      <c r="B4" s="95"/>
      <c r="C4" s="96"/>
      <c r="D4" s="95"/>
      <c r="E4" s="97"/>
    </row>
    <row r="5" spans="1:11" s="53" customFormat="1">
      <c r="A5" s="54" t="s">
        <v>34</v>
      </c>
      <c r="B5" s="60"/>
      <c r="C5" s="99"/>
      <c r="D5" s="60"/>
      <c r="E5" s="56"/>
      <c r="F5" s="53">
        <v>0</v>
      </c>
      <c r="G5" s="53">
        <v>0</v>
      </c>
      <c r="H5" s="53">
        <v>0</v>
      </c>
    </row>
    <row r="6" spans="1:11" s="53" customFormat="1">
      <c r="A6" s="54" t="s">
        <v>32</v>
      </c>
      <c r="B6" s="57"/>
      <c r="C6" s="58"/>
      <c r="D6" s="57"/>
      <c r="E6" s="56"/>
    </row>
    <row r="7" spans="1:11" s="53" customFormat="1">
      <c r="A7" s="54"/>
      <c r="B7" s="57"/>
      <c r="C7" s="58"/>
      <c r="D7" s="57"/>
      <c r="E7" s="56"/>
    </row>
    <row r="8" spans="1:11" s="98" customFormat="1">
      <c r="A8" s="55" t="s">
        <v>215</v>
      </c>
      <c r="B8" s="100"/>
      <c r="C8" s="101"/>
      <c r="D8" s="100"/>
      <c r="E8" s="97"/>
    </row>
    <row r="9" spans="1:11" s="53" customFormat="1">
      <c r="A9" s="54" t="s">
        <v>516</v>
      </c>
      <c r="B9" s="57">
        <v>20</v>
      </c>
      <c r="C9" s="62" t="s">
        <v>16</v>
      </c>
      <c r="D9" s="57">
        <v>20</v>
      </c>
      <c r="E9" s="54"/>
      <c r="F9" s="53">
        <v>2</v>
      </c>
      <c r="G9" s="53">
        <v>0</v>
      </c>
      <c r="H9" s="53">
        <v>0</v>
      </c>
    </row>
    <row r="10" spans="1:11" s="53" customFormat="1">
      <c r="A10" s="54" t="s">
        <v>396</v>
      </c>
      <c r="B10" s="57">
        <v>30</v>
      </c>
      <c r="C10" s="62" t="s">
        <v>20</v>
      </c>
      <c r="D10" s="57">
        <v>40</v>
      </c>
      <c r="E10" s="54"/>
      <c r="F10" s="53">
        <v>4</v>
      </c>
      <c r="G10" s="53">
        <v>0</v>
      </c>
      <c r="H10" s="53">
        <v>0</v>
      </c>
    </row>
    <row r="11" spans="1:11" s="53" customFormat="1">
      <c r="A11" s="54" t="s">
        <v>397</v>
      </c>
      <c r="B11" s="57">
        <v>30</v>
      </c>
      <c r="C11" s="62" t="s">
        <v>17</v>
      </c>
      <c r="D11" s="57">
        <v>40</v>
      </c>
      <c r="E11" s="54"/>
      <c r="F11" s="53">
        <v>5</v>
      </c>
      <c r="G11" s="53">
        <v>0</v>
      </c>
      <c r="H11" s="53">
        <v>0</v>
      </c>
    </row>
    <row r="12" spans="1:11" s="53" customFormat="1">
      <c r="A12" s="54"/>
      <c r="B12" s="57"/>
      <c r="C12" s="62"/>
      <c r="D12" s="57"/>
      <c r="E12" s="54"/>
    </row>
    <row r="13" spans="1:11" s="53" customFormat="1">
      <c r="A13" s="63" t="s">
        <v>112</v>
      </c>
      <c r="B13" s="60"/>
      <c r="C13" s="61"/>
      <c r="D13" s="60"/>
      <c r="E13" s="54"/>
    </row>
    <row r="14" spans="1:11" s="53" customFormat="1">
      <c r="A14" s="54" t="s">
        <v>398</v>
      </c>
      <c r="B14" s="60">
        <v>40</v>
      </c>
      <c r="C14" s="62" t="s">
        <v>18</v>
      </c>
      <c r="D14" s="60">
        <v>100</v>
      </c>
      <c r="E14" s="54" t="s">
        <v>302</v>
      </c>
      <c r="F14" s="53">
        <v>1</v>
      </c>
      <c r="G14" s="53">
        <v>0</v>
      </c>
      <c r="H14" s="53">
        <v>0</v>
      </c>
    </row>
    <row r="15" spans="1:11" s="53" customFormat="1">
      <c r="A15" s="54"/>
      <c r="B15" s="60"/>
      <c r="C15" s="61"/>
      <c r="D15" s="60"/>
      <c r="E15" s="54"/>
    </row>
    <row r="16" spans="1:11" s="53" customFormat="1">
      <c r="A16" s="59" t="s">
        <v>113</v>
      </c>
      <c r="B16" s="60"/>
      <c r="C16" s="61"/>
      <c r="D16" s="60"/>
      <c r="E16" s="54"/>
    </row>
    <row r="17" spans="1:8" s="53" customFormat="1">
      <c r="A17" s="54" t="s">
        <v>516</v>
      </c>
      <c r="B17" s="60">
        <v>60</v>
      </c>
      <c r="C17" s="62" t="s">
        <v>13</v>
      </c>
      <c r="D17" s="60">
        <v>100</v>
      </c>
      <c r="E17" s="54"/>
      <c r="F17" s="53">
        <v>3</v>
      </c>
      <c r="G17" s="53">
        <v>0</v>
      </c>
      <c r="H17" s="53">
        <v>0</v>
      </c>
    </row>
    <row r="18" spans="1:8" s="53" customFormat="1">
      <c r="A18" s="54"/>
      <c r="B18" s="60"/>
      <c r="C18" s="61"/>
      <c r="D18" s="60"/>
      <c r="E18" s="54"/>
    </row>
    <row r="19" spans="1:8" s="53" customFormat="1">
      <c r="A19" s="59" t="s">
        <v>216</v>
      </c>
      <c r="B19" s="60"/>
      <c r="C19" s="61"/>
      <c r="D19" s="60"/>
      <c r="E19" s="54"/>
    </row>
    <row r="20" spans="1:8" s="53" customFormat="1">
      <c r="A20" s="54" t="s">
        <v>516</v>
      </c>
      <c r="B20" s="57">
        <v>80</v>
      </c>
      <c r="C20" s="62" t="s">
        <v>409</v>
      </c>
      <c r="D20" s="57">
        <v>100</v>
      </c>
      <c r="E20" s="54" t="s">
        <v>399</v>
      </c>
      <c r="F20" s="53">
        <v>26</v>
      </c>
      <c r="G20" s="53">
        <v>3</v>
      </c>
      <c r="H20" s="53">
        <v>62</v>
      </c>
    </row>
    <row r="21" spans="1:8" s="53" customFormat="1">
      <c r="A21" s="54"/>
      <c r="B21" s="60"/>
      <c r="C21" s="61"/>
      <c r="D21" s="60"/>
      <c r="E21" s="54"/>
    </row>
    <row r="22" spans="1:8" s="53" customFormat="1">
      <c r="A22" s="59" t="s">
        <v>400</v>
      </c>
      <c r="B22" s="60"/>
      <c r="C22" s="61"/>
      <c r="D22" s="60"/>
      <c r="E22" s="54"/>
    </row>
    <row r="23" spans="1:8" s="53" customFormat="1">
      <c r="A23" s="54" t="s">
        <v>401</v>
      </c>
      <c r="B23" s="60">
        <v>245</v>
      </c>
      <c r="C23" s="62" t="s">
        <v>303</v>
      </c>
      <c r="D23" s="57">
        <v>2500</v>
      </c>
      <c r="E23" s="54" t="s">
        <v>404</v>
      </c>
      <c r="F23" s="53">
        <v>10</v>
      </c>
      <c r="G23" s="53">
        <v>0</v>
      </c>
      <c r="H23" s="53">
        <v>0</v>
      </c>
    </row>
    <row r="24" spans="1:8" s="53" customFormat="1">
      <c r="A24" s="54" t="s">
        <v>402</v>
      </c>
      <c r="B24" s="60"/>
      <c r="C24" s="62"/>
      <c r="D24" s="60"/>
      <c r="E24" s="54" t="s">
        <v>405</v>
      </c>
    </row>
    <row r="25" spans="1:8" s="53" customFormat="1">
      <c r="A25" s="54" t="s">
        <v>713</v>
      </c>
      <c r="B25" s="60"/>
      <c r="C25" s="62"/>
      <c r="D25" s="60"/>
      <c r="E25" s="54" t="s">
        <v>406</v>
      </c>
    </row>
    <row r="26" spans="1:8" s="53" customFormat="1">
      <c r="A26" s="54" t="s">
        <v>871</v>
      </c>
      <c r="B26" s="60"/>
      <c r="C26" s="61"/>
      <c r="D26" s="60"/>
      <c r="E26" s="54" t="s">
        <v>790</v>
      </c>
    </row>
    <row r="27" spans="1:8" s="53" customFormat="1">
      <c r="A27" s="54"/>
      <c r="B27" s="60"/>
      <c r="C27" s="61"/>
      <c r="D27" s="60"/>
      <c r="E27" s="54"/>
    </row>
    <row r="28" spans="1:8" s="53" customFormat="1">
      <c r="A28" s="63" t="s">
        <v>407</v>
      </c>
      <c r="B28" s="60"/>
      <c r="C28" s="61"/>
      <c r="D28" s="60"/>
      <c r="E28" s="54"/>
    </row>
    <row r="29" spans="1:8" s="53" customFormat="1">
      <c r="A29" s="54" t="s">
        <v>64</v>
      </c>
      <c r="B29" s="60"/>
      <c r="C29" s="61"/>
      <c r="D29" s="60"/>
      <c r="E29" s="54"/>
    </row>
    <row r="30" spans="1:8" s="53" customFormat="1">
      <c r="A30" s="54" t="s">
        <v>59</v>
      </c>
      <c r="B30" s="60">
        <v>50</v>
      </c>
      <c r="C30" s="62" t="s">
        <v>16</v>
      </c>
      <c r="D30" s="60">
        <v>200</v>
      </c>
      <c r="E30" s="54" t="s">
        <v>791</v>
      </c>
      <c r="F30" s="53">
        <v>2</v>
      </c>
      <c r="G30" s="53">
        <v>0</v>
      </c>
      <c r="H30" s="53">
        <v>0</v>
      </c>
    </row>
    <row r="31" spans="1:8" s="53" customFormat="1">
      <c r="A31" s="54" t="s">
        <v>33</v>
      </c>
      <c r="B31" s="60"/>
      <c r="C31" s="61"/>
      <c r="D31" s="60"/>
      <c r="E31" s="54" t="s">
        <v>408</v>
      </c>
    </row>
    <row r="32" spans="1:8" s="53" customFormat="1">
      <c r="A32" s="54" t="s">
        <v>60</v>
      </c>
      <c r="B32" s="60"/>
      <c r="C32" s="61"/>
      <c r="D32" s="60"/>
      <c r="E32" s="54"/>
    </row>
    <row r="33" spans="1:8" s="53" customFormat="1" ht="23.25" customHeight="1">
      <c r="A33" s="91"/>
      <c r="B33" s="92"/>
      <c r="C33" s="93"/>
      <c r="D33" s="92"/>
      <c r="E33" s="91"/>
    </row>
    <row r="34" spans="1:8" s="53" customFormat="1">
      <c r="A34" s="64" t="s">
        <v>1</v>
      </c>
      <c r="B34" s="65">
        <f>SUM(B4:B33)</f>
        <v>555</v>
      </c>
      <c r="C34" s="102" t="s">
        <v>410</v>
      </c>
      <c r="D34" s="65">
        <f>SUM(D4:D33)</f>
        <v>3100</v>
      </c>
      <c r="E34" s="94"/>
      <c r="F34" s="68">
        <f>SUM(F4:F33)</f>
        <v>53</v>
      </c>
      <c r="G34" s="68">
        <f>SUM(G4:G33)</f>
        <v>3</v>
      </c>
      <c r="H34" s="68">
        <f>SUM(H4:H33)</f>
        <v>62</v>
      </c>
    </row>
    <row r="35" spans="1:8" s="53" customFormat="1">
      <c r="B35" s="69"/>
      <c r="D35" s="69"/>
    </row>
    <row r="36" spans="1:8" s="53" customFormat="1">
      <c r="B36" s="69"/>
      <c r="D36" s="69"/>
    </row>
  </sheetData>
  <mergeCells count="2">
    <mergeCell ref="A1:E1"/>
    <mergeCell ref="A2:E2"/>
  </mergeCells>
  <printOptions horizontalCentered="1"/>
  <pageMargins left="0.46" right="0.19685039370078741" top="0.98425196850393704" bottom="0.68" header="0.51181102362204722" footer="0.81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K47"/>
  <sheetViews>
    <sheetView workbookViewId="0">
      <pane ySplit="3" topLeftCell="A4" activePane="bottomLeft" state="frozen"/>
      <selection activeCell="A3" sqref="A3:D3"/>
      <selection pane="bottomLeft" activeCell="A4" sqref="A4"/>
    </sheetView>
  </sheetViews>
  <sheetFormatPr defaultColWidth="9.140625" defaultRowHeight="21"/>
  <cols>
    <col min="1" max="1" width="43.140625" style="44" customWidth="1"/>
    <col min="2" max="2" width="11.140625" style="70" customWidth="1"/>
    <col min="3" max="3" width="16.5703125" style="44" customWidth="1"/>
    <col min="4" max="4" width="12.7109375" style="70" customWidth="1"/>
    <col min="5" max="5" width="30.7109375" style="44" customWidth="1"/>
    <col min="6" max="16384" width="9.140625" style="44"/>
  </cols>
  <sheetData>
    <row r="1" spans="1:11" s="71" customFormat="1" ht="23.25">
      <c r="A1" s="159" t="s">
        <v>68</v>
      </c>
      <c r="B1" s="159"/>
      <c r="C1" s="159"/>
      <c r="D1" s="159"/>
      <c r="E1" s="159"/>
    </row>
    <row r="2" spans="1:11" s="71" customFormat="1" ht="23.25">
      <c r="A2" s="159" t="s">
        <v>217</v>
      </c>
      <c r="B2" s="159"/>
      <c r="C2" s="159"/>
      <c r="D2" s="159"/>
      <c r="E2" s="159"/>
    </row>
    <row r="3" spans="1:11" s="48" customFormat="1" ht="69.75" customHeight="1">
      <c r="A3" s="45" t="s">
        <v>29</v>
      </c>
      <c r="B3" s="46" t="s">
        <v>30</v>
      </c>
      <c r="C3" s="47" t="s">
        <v>869</v>
      </c>
      <c r="D3" s="46" t="s">
        <v>31</v>
      </c>
      <c r="E3" s="45" t="s">
        <v>0</v>
      </c>
      <c r="F3" s="72"/>
      <c r="G3" s="73"/>
      <c r="H3" s="74"/>
      <c r="I3" s="72"/>
      <c r="J3" s="73"/>
      <c r="K3" s="74"/>
    </row>
    <row r="4" spans="1:11" s="53" customFormat="1">
      <c r="A4" s="49" t="s">
        <v>218</v>
      </c>
      <c r="B4" s="50"/>
      <c r="C4" s="51"/>
      <c r="D4" s="50"/>
      <c r="E4" s="54"/>
    </row>
    <row r="5" spans="1:11" s="53" customFormat="1">
      <c r="A5" s="54" t="s">
        <v>34</v>
      </c>
      <c r="B5" s="57"/>
      <c r="C5" s="62"/>
      <c r="D5" s="57"/>
      <c r="E5" s="54"/>
      <c r="F5" s="53">
        <v>0</v>
      </c>
      <c r="G5" s="53">
        <v>0</v>
      </c>
      <c r="H5" s="53">
        <v>0</v>
      </c>
    </row>
    <row r="6" spans="1:11" s="53" customFormat="1">
      <c r="A6" s="54" t="s">
        <v>32</v>
      </c>
      <c r="B6" s="57"/>
      <c r="C6" s="58"/>
      <c r="D6" s="50"/>
      <c r="E6" s="56"/>
    </row>
    <row r="7" spans="1:11" s="53" customFormat="1">
      <c r="A7" s="54"/>
      <c r="B7" s="57"/>
      <c r="C7" s="58"/>
      <c r="D7" s="50"/>
      <c r="E7" s="56"/>
    </row>
    <row r="8" spans="1:11" s="53" customFormat="1">
      <c r="A8" s="49" t="s">
        <v>219</v>
      </c>
      <c r="B8" s="57"/>
      <c r="C8" s="58"/>
      <c r="D8" s="50"/>
      <c r="E8" s="52"/>
    </row>
    <row r="9" spans="1:11" s="53" customFormat="1">
      <c r="A9" s="103" t="s">
        <v>411</v>
      </c>
      <c r="B9" s="57">
        <v>28</v>
      </c>
      <c r="C9" s="62" t="s">
        <v>16</v>
      </c>
      <c r="D9" s="57">
        <v>250</v>
      </c>
      <c r="E9" s="61"/>
      <c r="F9" s="53">
        <v>2</v>
      </c>
      <c r="G9" s="53">
        <v>0</v>
      </c>
      <c r="H9" s="53">
        <v>0</v>
      </c>
    </row>
    <row r="10" spans="1:11" s="53" customFormat="1">
      <c r="A10" s="103" t="s">
        <v>412</v>
      </c>
      <c r="B10" s="57">
        <v>24</v>
      </c>
      <c r="C10" s="62" t="s">
        <v>18</v>
      </c>
      <c r="D10" s="57">
        <v>50</v>
      </c>
      <c r="E10" s="61"/>
      <c r="F10" s="53">
        <v>1</v>
      </c>
      <c r="G10" s="53">
        <v>0</v>
      </c>
      <c r="H10" s="53">
        <v>0</v>
      </c>
    </row>
    <row r="11" spans="1:11" s="53" customFormat="1">
      <c r="A11" s="103" t="s">
        <v>413</v>
      </c>
      <c r="B11" s="57">
        <v>28</v>
      </c>
      <c r="C11" s="62" t="s">
        <v>18</v>
      </c>
      <c r="D11" s="57">
        <v>60</v>
      </c>
      <c r="E11" s="61"/>
      <c r="F11" s="53">
        <v>1</v>
      </c>
      <c r="G11" s="53">
        <v>0</v>
      </c>
      <c r="H11" s="53">
        <v>0</v>
      </c>
    </row>
    <row r="12" spans="1:11" s="53" customFormat="1">
      <c r="A12" s="103" t="s">
        <v>414</v>
      </c>
      <c r="B12" s="57">
        <v>14</v>
      </c>
      <c r="C12" s="62" t="s">
        <v>20</v>
      </c>
      <c r="D12" s="57">
        <v>118</v>
      </c>
      <c r="E12" s="61"/>
      <c r="F12" s="53">
        <v>4</v>
      </c>
      <c r="G12" s="53">
        <v>0</v>
      </c>
      <c r="H12" s="53">
        <v>0</v>
      </c>
    </row>
    <row r="13" spans="1:11" s="53" customFormat="1">
      <c r="A13" s="103" t="s">
        <v>415</v>
      </c>
      <c r="B13" s="57">
        <v>21</v>
      </c>
      <c r="C13" s="62" t="s">
        <v>421</v>
      </c>
      <c r="D13" s="57">
        <v>70</v>
      </c>
      <c r="E13" s="56"/>
      <c r="F13" s="53">
        <v>0</v>
      </c>
      <c r="G13" s="53">
        <v>0</v>
      </c>
      <c r="H13" s="53">
        <v>80</v>
      </c>
    </row>
    <row r="14" spans="1:11" s="53" customFormat="1">
      <c r="A14" s="103" t="s">
        <v>416</v>
      </c>
      <c r="B14" s="57">
        <v>21</v>
      </c>
      <c r="C14" s="62" t="s">
        <v>422</v>
      </c>
      <c r="D14" s="57">
        <v>130</v>
      </c>
      <c r="E14" s="56"/>
      <c r="F14" s="53">
        <v>0</v>
      </c>
      <c r="G14" s="53">
        <v>1</v>
      </c>
      <c r="H14" s="53">
        <v>30</v>
      </c>
    </row>
    <row r="15" spans="1:11" s="53" customFormat="1">
      <c r="A15" s="103" t="s">
        <v>417</v>
      </c>
      <c r="B15" s="57"/>
      <c r="C15" s="62"/>
      <c r="D15" s="57"/>
      <c r="E15" s="56"/>
    </row>
    <row r="16" spans="1:11" s="53" customFormat="1">
      <c r="A16" s="103" t="s">
        <v>418</v>
      </c>
      <c r="B16" s="57"/>
      <c r="C16" s="62"/>
      <c r="D16" s="57"/>
      <c r="E16" s="56"/>
    </row>
    <row r="17" spans="1:8" s="53" customFormat="1">
      <c r="A17" s="103" t="s">
        <v>365</v>
      </c>
      <c r="B17" s="57"/>
      <c r="C17" s="62"/>
      <c r="D17" s="57"/>
      <c r="E17" s="56"/>
    </row>
    <row r="18" spans="1:8" s="53" customFormat="1">
      <c r="A18" s="54" t="s">
        <v>416</v>
      </c>
      <c r="B18" s="57">
        <v>20</v>
      </c>
      <c r="C18" s="62" t="s">
        <v>18</v>
      </c>
      <c r="D18" s="57">
        <v>100</v>
      </c>
      <c r="E18" s="56"/>
      <c r="F18" s="53">
        <v>1</v>
      </c>
      <c r="G18" s="53">
        <v>0</v>
      </c>
      <c r="H18" s="53">
        <v>0</v>
      </c>
    </row>
    <row r="19" spans="1:8" s="53" customFormat="1">
      <c r="A19" s="54" t="s">
        <v>419</v>
      </c>
      <c r="B19" s="57"/>
      <c r="C19" s="58"/>
      <c r="D19" s="57"/>
      <c r="E19" s="56"/>
    </row>
    <row r="20" spans="1:8" s="53" customFormat="1">
      <c r="A20" s="54" t="s">
        <v>420</v>
      </c>
      <c r="B20" s="57"/>
      <c r="C20" s="58"/>
      <c r="D20" s="57"/>
      <c r="E20" s="61"/>
    </row>
    <row r="21" spans="1:8" s="53" customFormat="1">
      <c r="A21" s="103" t="s">
        <v>365</v>
      </c>
      <c r="B21" s="57"/>
      <c r="C21" s="58"/>
      <c r="D21" s="57"/>
      <c r="E21" s="61"/>
    </row>
    <row r="22" spans="1:8" s="53" customFormat="1">
      <c r="A22" s="103"/>
      <c r="B22" s="57"/>
      <c r="C22" s="58"/>
      <c r="D22" s="57"/>
      <c r="E22" s="61"/>
    </row>
    <row r="23" spans="1:8" s="53" customFormat="1">
      <c r="A23" s="104" t="s">
        <v>423</v>
      </c>
      <c r="B23" s="57"/>
      <c r="C23" s="58"/>
      <c r="D23" s="50"/>
      <c r="E23" s="52"/>
    </row>
    <row r="24" spans="1:8" s="53" customFormat="1">
      <c r="A24" s="56" t="s">
        <v>424</v>
      </c>
      <c r="B24" s="57">
        <v>100</v>
      </c>
      <c r="C24" s="62" t="s">
        <v>426</v>
      </c>
      <c r="D24" s="57">
        <v>3000</v>
      </c>
      <c r="E24" s="54" t="s">
        <v>246</v>
      </c>
      <c r="F24" s="53">
        <v>73</v>
      </c>
      <c r="G24" s="53">
        <v>3</v>
      </c>
      <c r="H24" s="53">
        <v>0</v>
      </c>
    </row>
    <row r="25" spans="1:8" s="53" customFormat="1">
      <c r="A25" s="54" t="s">
        <v>425</v>
      </c>
      <c r="B25" s="57"/>
      <c r="C25" s="62"/>
      <c r="D25" s="57"/>
      <c r="E25" s="56"/>
    </row>
    <row r="26" spans="1:8" s="53" customFormat="1">
      <c r="A26" s="103" t="s">
        <v>365</v>
      </c>
      <c r="B26" s="57"/>
      <c r="C26" s="58"/>
      <c r="D26" s="50"/>
      <c r="E26" s="52"/>
    </row>
    <row r="27" spans="1:8" s="53" customFormat="1">
      <c r="A27" s="54"/>
      <c r="B27" s="57"/>
      <c r="C27" s="58"/>
      <c r="D27" s="50"/>
      <c r="E27" s="52"/>
    </row>
    <row r="28" spans="1:8" s="53" customFormat="1">
      <c r="A28" s="55" t="s">
        <v>220</v>
      </c>
      <c r="B28" s="57"/>
      <c r="C28" s="58"/>
      <c r="D28" s="50"/>
      <c r="E28" s="52"/>
    </row>
    <row r="29" spans="1:8" s="53" customFormat="1">
      <c r="A29" s="54" t="s">
        <v>427</v>
      </c>
      <c r="B29" s="57">
        <v>100</v>
      </c>
      <c r="C29" s="62" t="s">
        <v>755</v>
      </c>
      <c r="D29" s="57">
        <v>430</v>
      </c>
      <c r="E29" s="56" t="s">
        <v>246</v>
      </c>
      <c r="F29" s="53">
        <v>2</v>
      </c>
      <c r="G29" s="53">
        <v>1</v>
      </c>
      <c r="H29" s="53">
        <v>0</v>
      </c>
    </row>
    <row r="30" spans="1:8" s="53" customFormat="1">
      <c r="A30" s="54" t="s">
        <v>428</v>
      </c>
      <c r="B30" s="57"/>
      <c r="C30" s="62"/>
      <c r="D30" s="57"/>
      <c r="E30" s="56"/>
    </row>
    <row r="31" spans="1:8" s="53" customFormat="1">
      <c r="A31" s="54" t="s">
        <v>57</v>
      </c>
      <c r="B31" s="57"/>
      <c r="C31" s="62"/>
      <c r="D31" s="50"/>
      <c r="E31" s="56"/>
    </row>
    <row r="32" spans="1:8" s="53" customFormat="1">
      <c r="A32" s="54" t="s">
        <v>429</v>
      </c>
      <c r="B32" s="57"/>
      <c r="C32" s="58"/>
      <c r="D32" s="50"/>
      <c r="E32" s="52"/>
    </row>
    <row r="33" spans="1:8" s="53" customFormat="1">
      <c r="A33" s="54"/>
      <c r="B33" s="57"/>
      <c r="C33" s="58"/>
      <c r="D33" s="50"/>
      <c r="E33" s="56"/>
    </row>
    <row r="34" spans="1:8" s="53" customFormat="1">
      <c r="A34" s="55" t="s">
        <v>221</v>
      </c>
      <c r="B34" s="57"/>
      <c r="C34" s="58"/>
      <c r="D34" s="50"/>
      <c r="E34" s="52"/>
    </row>
    <row r="35" spans="1:8" s="53" customFormat="1">
      <c r="A35" s="54" t="s">
        <v>766</v>
      </c>
      <c r="B35" s="57">
        <v>50</v>
      </c>
      <c r="C35" s="62" t="s">
        <v>17</v>
      </c>
      <c r="D35" s="57">
        <v>300</v>
      </c>
      <c r="E35" s="56"/>
      <c r="F35" s="53">
        <v>5</v>
      </c>
      <c r="G35" s="53">
        <v>0</v>
      </c>
      <c r="H35" s="53">
        <v>0</v>
      </c>
    </row>
    <row r="36" spans="1:8" s="53" customFormat="1">
      <c r="A36" s="54"/>
      <c r="B36" s="57"/>
      <c r="C36" s="58"/>
      <c r="D36" s="50"/>
      <c r="E36" s="52"/>
    </row>
    <row r="37" spans="1:8" s="53" customFormat="1">
      <c r="A37" s="54"/>
      <c r="B37" s="57"/>
      <c r="C37" s="58"/>
      <c r="D37" s="50"/>
      <c r="E37" s="52"/>
    </row>
    <row r="38" spans="1:8" s="53" customFormat="1">
      <c r="A38" s="91"/>
      <c r="B38" s="85"/>
      <c r="C38" s="105"/>
      <c r="D38" s="106"/>
      <c r="E38" s="107"/>
    </row>
    <row r="39" spans="1:8" s="53" customFormat="1">
      <c r="A39" s="55" t="s">
        <v>129</v>
      </c>
      <c r="B39" s="57"/>
      <c r="C39" s="58"/>
      <c r="D39" s="50"/>
      <c r="E39" s="52"/>
    </row>
    <row r="40" spans="1:8" s="53" customFormat="1">
      <c r="A40" s="54" t="s">
        <v>766</v>
      </c>
      <c r="B40" s="57">
        <v>100</v>
      </c>
      <c r="C40" s="62" t="s">
        <v>430</v>
      </c>
      <c r="D40" s="57">
        <v>3500</v>
      </c>
      <c r="E40" s="56" t="s">
        <v>761</v>
      </c>
      <c r="F40" s="53">
        <v>25</v>
      </c>
      <c r="G40" s="53">
        <v>1</v>
      </c>
      <c r="H40" s="53">
        <v>25</v>
      </c>
    </row>
    <row r="41" spans="1:8" s="53" customFormat="1">
      <c r="A41" s="54"/>
      <c r="B41" s="57"/>
      <c r="C41" s="62"/>
      <c r="D41" s="57"/>
      <c r="E41" s="56" t="s">
        <v>760</v>
      </c>
    </row>
    <row r="42" spans="1:8" s="53" customFormat="1">
      <c r="A42" s="54"/>
      <c r="B42" s="57"/>
      <c r="C42" s="62"/>
      <c r="D42" s="57"/>
      <c r="E42" s="56"/>
    </row>
    <row r="43" spans="1:8" s="53" customFormat="1">
      <c r="A43" s="54"/>
      <c r="B43" s="57"/>
      <c r="C43" s="62"/>
      <c r="D43" s="57"/>
      <c r="E43" s="56"/>
    </row>
    <row r="44" spans="1:8" s="53" customFormat="1">
      <c r="A44" s="54"/>
      <c r="B44" s="60"/>
      <c r="C44" s="61"/>
      <c r="D44" s="60"/>
      <c r="E44" s="54"/>
    </row>
    <row r="45" spans="1:8" s="68" customFormat="1">
      <c r="A45" s="64" t="s">
        <v>1</v>
      </c>
      <c r="B45" s="65">
        <f>SUM(B4:B44)</f>
        <v>506</v>
      </c>
      <c r="C45" s="64" t="s">
        <v>756</v>
      </c>
      <c r="D45" s="65">
        <f>SUM(D4:D44)</f>
        <v>8008</v>
      </c>
      <c r="E45" s="67"/>
      <c r="F45" s="68">
        <f>SUM(F4:F44)</f>
        <v>114</v>
      </c>
      <c r="G45" s="68">
        <f>SUM(G4:G44)</f>
        <v>6</v>
      </c>
      <c r="H45" s="68">
        <f>SUM(H4:H44)</f>
        <v>135</v>
      </c>
    </row>
    <row r="46" spans="1:8">
      <c r="G46" s="44">
        <v>7</v>
      </c>
      <c r="H46" s="44">
        <v>35</v>
      </c>
    </row>
    <row r="47" spans="1:8">
      <c r="F47" s="44">
        <v>115</v>
      </c>
      <c r="G47" s="44">
        <v>3</v>
      </c>
      <c r="H47" s="44">
        <v>35</v>
      </c>
    </row>
  </sheetData>
  <mergeCells count="2">
    <mergeCell ref="A1:E1"/>
    <mergeCell ref="A2:E2"/>
  </mergeCells>
  <phoneticPr fontId="2" type="noConversion"/>
  <printOptions horizontalCentered="1"/>
  <pageMargins left="0.41" right="0.19685039370078741" top="0.98425196850393704" bottom="0.78740157480314965" header="0.51181102362204722" footer="0.98425196850393704"/>
  <pageSetup paperSize="9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6"/>
  <sheetViews>
    <sheetView workbookViewId="0">
      <pane ySplit="3" topLeftCell="A4" activePane="bottomLeft" state="frozen"/>
      <selection activeCell="A3" sqref="A3:D3"/>
      <selection pane="bottomLeft" activeCell="A4" sqref="A4"/>
    </sheetView>
  </sheetViews>
  <sheetFormatPr defaultColWidth="9.140625" defaultRowHeight="21"/>
  <cols>
    <col min="1" max="1" width="43.140625" style="44" customWidth="1"/>
    <col min="2" max="2" width="11.140625" style="70" customWidth="1"/>
    <col min="3" max="3" width="16" style="44" customWidth="1"/>
    <col min="4" max="4" width="11.85546875" style="70" customWidth="1"/>
    <col min="5" max="5" width="30.7109375" style="44" customWidth="1"/>
    <col min="6" max="16384" width="9.140625" style="44"/>
  </cols>
  <sheetData>
    <row r="1" spans="1:11" s="71" customFormat="1" ht="23.25">
      <c r="A1" s="159" t="s">
        <v>68</v>
      </c>
      <c r="B1" s="159"/>
      <c r="C1" s="159"/>
      <c r="D1" s="159"/>
      <c r="E1" s="159"/>
    </row>
    <row r="2" spans="1:11" s="71" customFormat="1" ht="23.25">
      <c r="A2" s="159" t="s">
        <v>222</v>
      </c>
      <c r="B2" s="159"/>
      <c r="C2" s="159"/>
      <c r="D2" s="159"/>
      <c r="E2" s="159"/>
    </row>
    <row r="3" spans="1:11" s="48" customFormat="1" ht="69.75" customHeight="1">
      <c r="A3" s="45" t="s">
        <v>29</v>
      </c>
      <c r="B3" s="46" t="s">
        <v>30</v>
      </c>
      <c r="C3" s="47" t="s">
        <v>869</v>
      </c>
      <c r="D3" s="46" t="s">
        <v>31</v>
      </c>
      <c r="E3" s="45" t="s">
        <v>0</v>
      </c>
      <c r="F3" s="72"/>
      <c r="G3" s="73"/>
      <c r="H3" s="74"/>
      <c r="I3" s="72"/>
      <c r="J3" s="73"/>
      <c r="K3" s="74"/>
    </row>
    <row r="4" spans="1:11" s="53" customFormat="1">
      <c r="A4" s="49" t="s">
        <v>222</v>
      </c>
      <c r="B4" s="57"/>
      <c r="C4" s="58"/>
      <c r="D4" s="57"/>
      <c r="E4" s="52"/>
    </row>
    <row r="5" spans="1:11" s="53" customFormat="1">
      <c r="A5" s="54" t="s">
        <v>34</v>
      </c>
      <c r="B5" s="60"/>
      <c r="C5" s="99"/>
      <c r="D5" s="60"/>
      <c r="E5" s="56"/>
      <c r="F5" s="53">
        <v>0</v>
      </c>
      <c r="G5" s="53">
        <v>0</v>
      </c>
      <c r="H5" s="53">
        <v>0</v>
      </c>
    </row>
    <row r="6" spans="1:11" s="53" customFormat="1">
      <c r="A6" s="54" t="s">
        <v>32</v>
      </c>
      <c r="B6" s="57"/>
      <c r="C6" s="58"/>
      <c r="D6" s="57"/>
      <c r="E6" s="56"/>
    </row>
    <row r="7" spans="1:11" s="53" customFormat="1">
      <c r="A7" s="55"/>
      <c r="B7" s="57"/>
      <c r="C7" s="58"/>
      <c r="D7" s="57"/>
      <c r="E7" s="52"/>
    </row>
    <row r="8" spans="1:11" s="53" customFormat="1">
      <c r="A8" s="55" t="s">
        <v>223</v>
      </c>
      <c r="B8" s="57"/>
      <c r="C8" s="58"/>
      <c r="D8" s="57"/>
      <c r="E8" s="52"/>
    </row>
    <row r="9" spans="1:11" s="53" customFormat="1">
      <c r="A9" s="54" t="s">
        <v>432</v>
      </c>
      <c r="B9" s="60">
        <v>50</v>
      </c>
      <c r="C9" s="62" t="s">
        <v>17</v>
      </c>
      <c r="D9" s="60">
        <v>100</v>
      </c>
      <c r="E9" s="56" t="s">
        <v>792</v>
      </c>
      <c r="F9" s="53">
        <v>5</v>
      </c>
      <c r="G9" s="53">
        <v>0</v>
      </c>
      <c r="H9" s="53">
        <v>0</v>
      </c>
    </row>
    <row r="10" spans="1:11" s="53" customFormat="1">
      <c r="A10" s="54" t="s">
        <v>433</v>
      </c>
      <c r="B10" s="60"/>
      <c r="C10" s="99"/>
      <c r="D10" s="60"/>
      <c r="E10" s="56"/>
    </row>
    <row r="11" spans="1:11" s="53" customFormat="1">
      <c r="A11" s="54" t="s">
        <v>434</v>
      </c>
      <c r="B11" s="60"/>
      <c r="C11" s="99"/>
      <c r="D11" s="60"/>
      <c r="E11" s="56"/>
    </row>
    <row r="12" spans="1:11" s="53" customFormat="1">
      <c r="A12" s="54" t="s">
        <v>431</v>
      </c>
      <c r="B12" s="60"/>
      <c r="C12" s="99"/>
      <c r="D12" s="60"/>
      <c r="E12" s="56"/>
    </row>
    <row r="13" spans="1:11" s="53" customFormat="1">
      <c r="A13" s="55"/>
      <c r="B13" s="57"/>
      <c r="C13" s="58"/>
      <c r="D13" s="57"/>
      <c r="E13" s="52"/>
    </row>
    <row r="14" spans="1:11" s="53" customFormat="1">
      <c r="A14" s="55" t="s">
        <v>224</v>
      </c>
      <c r="B14" s="60"/>
      <c r="C14" s="61"/>
      <c r="D14" s="60"/>
      <c r="E14" s="54"/>
    </row>
    <row r="15" spans="1:11" s="53" customFormat="1">
      <c r="A15" s="54" t="s">
        <v>34</v>
      </c>
      <c r="B15" s="60"/>
      <c r="C15" s="58"/>
      <c r="D15" s="60"/>
      <c r="E15" s="54"/>
      <c r="F15" s="53">
        <v>0</v>
      </c>
      <c r="G15" s="53">
        <v>0</v>
      </c>
      <c r="H15" s="53">
        <v>0</v>
      </c>
    </row>
    <row r="16" spans="1:11" s="53" customFormat="1">
      <c r="A16" s="54" t="s">
        <v>32</v>
      </c>
      <c r="B16" s="60"/>
      <c r="C16" s="61"/>
      <c r="D16" s="60"/>
      <c r="E16" s="54"/>
    </row>
    <row r="17" spans="1:8" s="53" customFormat="1">
      <c r="A17" s="59"/>
      <c r="B17" s="60"/>
      <c r="C17" s="61"/>
      <c r="D17" s="60"/>
      <c r="E17" s="54"/>
    </row>
    <row r="18" spans="1:8" s="53" customFormat="1">
      <c r="A18" s="55" t="s">
        <v>435</v>
      </c>
      <c r="B18" s="60"/>
      <c r="C18" s="61"/>
      <c r="D18" s="60"/>
      <c r="E18" s="54"/>
    </row>
    <row r="19" spans="1:8" s="53" customFormat="1">
      <c r="A19" s="54" t="s">
        <v>34</v>
      </c>
      <c r="B19" s="60"/>
      <c r="C19" s="99"/>
      <c r="D19" s="60"/>
      <c r="E19" s="56"/>
      <c r="F19" s="53">
        <v>0</v>
      </c>
      <c r="G19" s="53">
        <v>0</v>
      </c>
      <c r="H19" s="53">
        <v>0</v>
      </c>
    </row>
    <row r="20" spans="1:8" s="53" customFormat="1">
      <c r="A20" s="54" t="s">
        <v>32</v>
      </c>
      <c r="B20" s="57"/>
      <c r="C20" s="58"/>
      <c r="D20" s="57"/>
      <c r="E20" s="56"/>
    </row>
    <row r="21" spans="1:8" s="53" customFormat="1">
      <c r="A21" s="59"/>
      <c r="B21" s="60"/>
      <c r="C21" s="61"/>
      <c r="D21" s="60"/>
      <c r="E21" s="54"/>
    </row>
    <row r="22" spans="1:8" s="53" customFormat="1">
      <c r="A22" s="104" t="s">
        <v>122</v>
      </c>
      <c r="B22" s="60"/>
      <c r="C22" s="61"/>
      <c r="D22" s="60"/>
      <c r="E22" s="54"/>
    </row>
    <row r="23" spans="1:8" s="53" customFormat="1">
      <c r="A23" s="54" t="s">
        <v>34</v>
      </c>
      <c r="B23" s="60"/>
      <c r="C23" s="58"/>
      <c r="D23" s="60"/>
      <c r="E23" s="56"/>
      <c r="F23" s="53">
        <v>0</v>
      </c>
      <c r="G23" s="53">
        <v>0</v>
      </c>
      <c r="H23" s="53">
        <v>0</v>
      </c>
    </row>
    <row r="24" spans="1:8" s="53" customFormat="1">
      <c r="A24" s="54" t="s">
        <v>32</v>
      </c>
      <c r="B24" s="60"/>
      <c r="C24" s="99"/>
      <c r="D24" s="60"/>
      <c r="E24" s="56"/>
    </row>
    <row r="25" spans="1:8" s="53" customFormat="1">
      <c r="A25" s="59"/>
      <c r="B25" s="60"/>
      <c r="C25" s="61"/>
      <c r="D25" s="60"/>
      <c r="E25" s="54"/>
    </row>
    <row r="26" spans="1:8" s="53" customFormat="1">
      <c r="A26" s="104" t="s">
        <v>225</v>
      </c>
      <c r="B26" s="60"/>
      <c r="C26" s="58"/>
      <c r="D26" s="60"/>
      <c r="E26" s="54"/>
    </row>
    <row r="27" spans="1:8" s="53" customFormat="1">
      <c r="A27" s="54" t="s">
        <v>34</v>
      </c>
      <c r="B27" s="60"/>
      <c r="C27" s="58"/>
      <c r="D27" s="60"/>
      <c r="E27" s="54"/>
      <c r="F27" s="53">
        <v>0</v>
      </c>
      <c r="G27" s="53">
        <v>0</v>
      </c>
      <c r="H27" s="53">
        <v>0</v>
      </c>
    </row>
    <row r="28" spans="1:8" s="53" customFormat="1">
      <c r="A28" s="54" t="s">
        <v>32</v>
      </c>
      <c r="B28" s="60"/>
      <c r="C28" s="58"/>
      <c r="D28" s="60"/>
      <c r="E28" s="54"/>
    </row>
    <row r="29" spans="1:8" s="53" customFormat="1">
      <c r="A29" s="59"/>
      <c r="B29" s="60"/>
      <c r="C29" s="61"/>
      <c r="D29" s="60"/>
      <c r="E29" s="54"/>
    </row>
    <row r="30" spans="1:8" s="53" customFormat="1">
      <c r="A30" s="104" t="s">
        <v>226</v>
      </c>
      <c r="B30" s="60"/>
      <c r="C30" s="61"/>
      <c r="D30" s="60"/>
      <c r="E30" s="54"/>
    </row>
    <row r="31" spans="1:8" s="53" customFormat="1">
      <c r="A31" s="54" t="s">
        <v>436</v>
      </c>
      <c r="B31" s="60">
        <v>15</v>
      </c>
      <c r="C31" s="62"/>
      <c r="D31" s="60">
        <v>30</v>
      </c>
      <c r="E31" s="56" t="s">
        <v>723</v>
      </c>
      <c r="F31" s="53">
        <v>0</v>
      </c>
      <c r="G31" s="53">
        <v>0</v>
      </c>
      <c r="H31" s="53">
        <v>0</v>
      </c>
    </row>
    <row r="32" spans="1:8" s="53" customFormat="1">
      <c r="A32" s="54"/>
      <c r="B32" s="57"/>
      <c r="C32" s="58"/>
      <c r="D32" s="57"/>
      <c r="E32" s="56"/>
    </row>
    <row r="33" spans="1:8" s="53" customFormat="1">
      <c r="A33" s="54"/>
      <c r="B33" s="60"/>
      <c r="C33" s="61"/>
      <c r="D33" s="60"/>
      <c r="E33" s="54"/>
    </row>
    <row r="34" spans="1:8" s="53" customFormat="1">
      <c r="A34" s="54"/>
      <c r="B34" s="60"/>
      <c r="C34" s="61"/>
      <c r="D34" s="60"/>
      <c r="E34" s="54"/>
    </row>
    <row r="35" spans="1:8" s="53" customFormat="1" ht="21.75" customHeight="1">
      <c r="A35" s="91"/>
      <c r="B35" s="92"/>
      <c r="C35" s="93"/>
      <c r="D35" s="92"/>
      <c r="E35" s="91"/>
    </row>
    <row r="36" spans="1:8" s="53" customFormat="1">
      <c r="A36" s="64" t="s">
        <v>1</v>
      </c>
      <c r="B36" s="65">
        <f>SUM(B4:B35)</f>
        <v>65</v>
      </c>
      <c r="C36" s="66" t="s">
        <v>17</v>
      </c>
      <c r="D36" s="65">
        <f>SUM(D4:D35)</f>
        <v>130</v>
      </c>
      <c r="E36" s="94"/>
      <c r="F36" s="68">
        <f>SUM(F4:F35)</f>
        <v>5</v>
      </c>
      <c r="G36" s="68">
        <f>SUM(G4:G35)</f>
        <v>0</v>
      </c>
      <c r="H36" s="68">
        <f>SUM(H4:H35)</f>
        <v>0</v>
      </c>
    </row>
  </sheetData>
  <mergeCells count="2">
    <mergeCell ref="A1:E1"/>
    <mergeCell ref="A2:E2"/>
  </mergeCells>
  <phoneticPr fontId="2" type="noConversion"/>
  <printOptions horizontalCentered="1"/>
  <pageMargins left="0.42" right="0.19685039370078741" top="0.98425196850393704" bottom="0.39" header="0.51181102362204722" footer="0.59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51"/>
  <sheetViews>
    <sheetView workbookViewId="0">
      <pane ySplit="3" topLeftCell="A4" activePane="bottomLeft" state="frozen"/>
      <selection activeCell="A3" sqref="A3:D3"/>
      <selection pane="bottomLeft" activeCell="A4" sqref="A4"/>
    </sheetView>
  </sheetViews>
  <sheetFormatPr defaultColWidth="9.140625" defaultRowHeight="21"/>
  <cols>
    <col min="1" max="1" width="43.7109375" style="44" customWidth="1"/>
    <col min="2" max="2" width="11.140625" style="70" customWidth="1"/>
    <col min="3" max="3" width="16" style="44" customWidth="1"/>
    <col min="4" max="4" width="11.5703125" style="70" customWidth="1"/>
    <col min="5" max="5" width="30.7109375" style="44" customWidth="1"/>
    <col min="6" max="16384" width="9.140625" style="44"/>
  </cols>
  <sheetData>
    <row r="1" spans="1:11" s="71" customFormat="1" ht="23.25">
      <c r="A1" s="159" t="s">
        <v>68</v>
      </c>
      <c r="B1" s="159"/>
      <c r="C1" s="159"/>
      <c r="D1" s="159"/>
      <c r="E1" s="159"/>
    </row>
    <row r="2" spans="1:11" s="71" customFormat="1" ht="23.25">
      <c r="A2" s="160" t="s">
        <v>437</v>
      </c>
      <c r="B2" s="160"/>
      <c r="C2" s="160"/>
      <c r="D2" s="160"/>
      <c r="E2" s="160"/>
    </row>
    <row r="3" spans="1:11" s="48" customFormat="1" ht="69.75" customHeight="1">
      <c r="A3" s="45" t="s">
        <v>29</v>
      </c>
      <c r="B3" s="46" t="s">
        <v>30</v>
      </c>
      <c r="C3" s="47" t="s">
        <v>869</v>
      </c>
      <c r="D3" s="46" t="s">
        <v>31</v>
      </c>
      <c r="E3" s="45" t="s">
        <v>0</v>
      </c>
      <c r="F3" s="72"/>
      <c r="G3" s="73"/>
      <c r="H3" s="74"/>
      <c r="I3" s="72"/>
      <c r="J3" s="73"/>
      <c r="K3" s="74"/>
    </row>
    <row r="4" spans="1:11" s="53" customFormat="1">
      <c r="A4" s="108" t="s">
        <v>437</v>
      </c>
      <c r="B4" s="57"/>
      <c r="C4" s="58"/>
      <c r="D4" s="57"/>
      <c r="E4" s="52"/>
    </row>
    <row r="5" spans="1:11" s="53" customFormat="1">
      <c r="A5" s="54" t="s">
        <v>767</v>
      </c>
      <c r="B5" s="57">
        <v>50</v>
      </c>
      <c r="C5" s="62" t="s">
        <v>17</v>
      </c>
      <c r="D5" s="57">
        <v>100</v>
      </c>
      <c r="E5" s="56"/>
      <c r="F5" s="53">
        <v>5</v>
      </c>
      <c r="G5" s="53">
        <v>0</v>
      </c>
      <c r="H5" s="53">
        <v>0</v>
      </c>
    </row>
    <row r="6" spans="1:11" s="53" customFormat="1">
      <c r="A6" s="109"/>
      <c r="B6" s="60"/>
      <c r="C6" s="61"/>
      <c r="D6" s="60"/>
      <c r="E6" s="54"/>
    </row>
    <row r="7" spans="1:11" s="53" customFormat="1">
      <c r="A7" s="49" t="s">
        <v>193</v>
      </c>
      <c r="B7" s="60"/>
      <c r="C7" s="61"/>
      <c r="D7" s="60"/>
      <c r="E7" s="54"/>
    </row>
    <row r="8" spans="1:11" s="53" customFormat="1">
      <c r="A8" s="103" t="s">
        <v>442</v>
      </c>
      <c r="B8" s="60">
        <v>22</v>
      </c>
      <c r="C8" s="62" t="s">
        <v>18</v>
      </c>
      <c r="D8" s="60">
        <v>30</v>
      </c>
      <c r="E8" s="54" t="s">
        <v>52</v>
      </c>
      <c r="F8" s="53">
        <v>1</v>
      </c>
      <c r="G8" s="53">
        <v>0</v>
      </c>
      <c r="H8" s="53">
        <v>0</v>
      </c>
    </row>
    <row r="9" spans="1:11" s="53" customFormat="1">
      <c r="A9" s="103" t="s">
        <v>443</v>
      </c>
      <c r="B9" s="60"/>
      <c r="C9" s="61"/>
      <c r="D9" s="60"/>
      <c r="E9" s="54"/>
    </row>
    <row r="10" spans="1:11" s="53" customFormat="1">
      <c r="A10" s="103" t="s">
        <v>444</v>
      </c>
      <c r="B10" s="60"/>
      <c r="C10" s="61"/>
      <c r="D10" s="60"/>
      <c r="E10" s="54"/>
    </row>
    <row r="11" spans="1:11" s="53" customFormat="1">
      <c r="A11" s="103" t="s">
        <v>445</v>
      </c>
      <c r="B11" s="60"/>
      <c r="C11" s="61"/>
      <c r="D11" s="60"/>
      <c r="E11" s="54"/>
    </row>
    <row r="12" spans="1:11" s="53" customFormat="1">
      <c r="A12" s="103" t="s">
        <v>442</v>
      </c>
      <c r="B12" s="60">
        <v>18</v>
      </c>
      <c r="C12" s="62" t="s">
        <v>16</v>
      </c>
      <c r="D12" s="60">
        <v>20</v>
      </c>
      <c r="E12" s="54" t="s">
        <v>23</v>
      </c>
      <c r="F12" s="53">
        <v>2</v>
      </c>
      <c r="G12" s="53">
        <v>0</v>
      </c>
      <c r="H12" s="53">
        <v>0</v>
      </c>
    </row>
    <row r="13" spans="1:11" s="53" customFormat="1">
      <c r="A13" s="103" t="s">
        <v>446</v>
      </c>
      <c r="B13" s="60"/>
      <c r="C13" s="61"/>
      <c r="D13" s="60"/>
      <c r="E13" s="54"/>
    </row>
    <row r="14" spans="1:11" s="53" customFormat="1">
      <c r="A14" s="103" t="s">
        <v>447</v>
      </c>
      <c r="B14" s="60"/>
      <c r="C14" s="61"/>
      <c r="D14" s="60"/>
      <c r="E14" s="54"/>
    </row>
    <row r="15" spans="1:11" s="53" customFormat="1">
      <c r="A15" s="103" t="s">
        <v>448</v>
      </c>
      <c r="B15" s="60"/>
      <c r="C15" s="61"/>
      <c r="D15" s="60"/>
      <c r="E15" s="54"/>
    </row>
    <row r="16" spans="1:11" s="53" customFormat="1">
      <c r="A16" s="103" t="s">
        <v>449</v>
      </c>
      <c r="B16" s="60"/>
      <c r="C16" s="61"/>
      <c r="D16" s="60"/>
      <c r="E16" s="54"/>
    </row>
    <row r="17" spans="1:8" s="53" customFormat="1">
      <c r="A17" s="103" t="s">
        <v>450</v>
      </c>
      <c r="B17" s="60">
        <v>18</v>
      </c>
      <c r="C17" s="62" t="s">
        <v>18</v>
      </c>
      <c r="D17" s="60">
        <v>60</v>
      </c>
      <c r="E17" s="54" t="s">
        <v>333</v>
      </c>
      <c r="F17" s="53">
        <v>1</v>
      </c>
      <c r="G17" s="53">
        <v>0</v>
      </c>
      <c r="H17" s="53">
        <v>0</v>
      </c>
    </row>
    <row r="18" spans="1:8" s="53" customFormat="1">
      <c r="A18" s="103" t="s">
        <v>451</v>
      </c>
      <c r="B18" s="60"/>
      <c r="C18" s="62"/>
      <c r="D18" s="60"/>
      <c r="E18" s="54"/>
    </row>
    <row r="19" spans="1:8" s="53" customFormat="1">
      <c r="A19" s="103" t="s">
        <v>452</v>
      </c>
      <c r="B19" s="60"/>
      <c r="C19" s="61"/>
      <c r="D19" s="60"/>
      <c r="E19" s="54"/>
    </row>
    <row r="20" spans="1:8" s="53" customFormat="1">
      <c r="A20" s="103" t="s">
        <v>453</v>
      </c>
      <c r="B20" s="60"/>
      <c r="C20" s="61"/>
      <c r="D20" s="60"/>
      <c r="E20" s="54"/>
    </row>
    <row r="21" spans="1:8" s="53" customFormat="1">
      <c r="A21" s="103" t="s">
        <v>456</v>
      </c>
      <c r="B21" s="60"/>
      <c r="C21" s="61"/>
      <c r="D21" s="60"/>
      <c r="E21" s="54"/>
    </row>
    <row r="22" spans="1:8" s="53" customFormat="1">
      <c r="A22" s="103" t="s">
        <v>459</v>
      </c>
      <c r="B22" s="60">
        <v>13</v>
      </c>
      <c r="C22" s="62" t="s">
        <v>18</v>
      </c>
      <c r="D22" s="60">
        <v>30</v>
      </c>
      <c r="E22" s="54" t="s">
        <v>438</v>
      </c>
      <c r="F22" s="53">
        <v>1</v>
      </c>
      <c r="G22" s="53">
        <v>0</v>
      </c>
      <c r="H22" s="53">
        <v>0</v>
      </c>
    </row>
    <row r="23" spans="1:8" s="53" customFormat="1">
      <c r="A23" s="103" t="s">
        <v>460</v>
      </c>
      <c r="B23" s="60"/>
      <c r="C23" s="61"/>
      <c r="D23" s="60"/>
      <c r="E23" s="54" t="s">
        <v>439</v>
      </c>
    </row>
    <row r="24" spans="1:8" s="53" customFormat="1">
      <c r="A24" s="103" t="s">
        <v>454</v>
      </c>
      <c r="B24" s="60"/>
      <c r="C24" s="61"/>
      <c r="D24" s="60"/>
      <c r="E24" s="54"/>
    </row>
    <row r="25" spans="1:8" s="53" customFormat="1">
      <c r="A25" s="103" t="s">
        <v>455</v>
      </c>
      <c r="B25" s="60"/>
      <c r="C25" s="61"/>
      <c r="D25" s="60"/>
      <c r="E25" s="54"/>
    </row>
    <row r="26" spans="1:8" s="53" customFormat="1">
      <c r="A26" s="54" t="s">
        <v>442</v>
      </c>
      <c r="B26" s="57">
        <v>14</v>
      </c>
      <c r="C26" s="62" t="s">
        <v>18</v>
      </c>
      <c r="D26" s="57">
        <v>60</v>
      </c>
      <c r="E26" s="56" t="s">
        <v>793</v>
      </c>
      <c r="F26" s="53">
        <v>1</v>
      </c>
      <c r="G26" s="53">
        <v>0</v>
      </c>
      <c r="H26" s="53">
        <v>0</v>
      </c>
    </row>
    <row r="27" spans="1:8" s="53" customFormat="1">
      <c r="A27" s="54" t="s">
        <v>457</v>
      </c>
      <c r="B27" s="57"/>
      <c r="C27" s="58"/>
      <c r="D27" s="57"/>
      <c r="E27" s="56"/>
    </row>
    <row r="28" spans="1:8" s="53" customFormat="1">
      <c r="A28" s="54" t="s">
        <v>458</v>
      </c>
      <c r="B28" s="57"/>
      <c r="C28" s="58"/>
      <c r="D28" s="57"/>
      <c r="E28" s="56"/>
    </row>
    <row r="29" spans="1:8" s="53" customFormat="1">
      <c r="A29" s="54" t="s">
        <v>431</v>
      </c>
      <c r="B29" s="57"/>
      <c r="C29" s="58"/>
      <c r="D29" s="57"/>
      <c r="E29" s="56"/>
    </row>
    <row r="30" spans="1:8" s="53" customFormat="1">
      <c r="A30" s="54"/>
      <c r="B30" s="60"/>
      <c r="C30" s="61"/>
      <c r="D30" s="60"/>
      <c r="E30" s="54"/>
    </row>
    <row r="31" spans="1:8" s="53" customFormat="1">
      <c r="A31" s="49" t="s">
        <v>194</v>
      </c>
      <c r="B31" s="57"/>
      <c r="C31" s="58"/>
      <c r="D31" s="57"/>
      <c r="E31" s="52"/>
    </row>
    <row r="32" spans="1:8" s="53" customFormat="1">
      <c r="A32" s="54" t="s">
        <v>735</v>
      </c>
      <c r="B32" s="57">
        <v>90</v>
      </c>
      <c r="C32" s="62" t="s">
        <v>737</v>
      </c>
      <c r="D32" s="57">
        <v>100</v>
      </c>
      <c r="E32" s="56"/>
      <c r="F32" s="53">
        <v>24</v>
      </c>
      <c r="G32" s="53">
        <v>0</v>
      </c>
      <c r="H32" s="53">
        <v>0</v>
      </c>
    </row>
    <row r="33" spans="1:8" s="53" customFormat="1">
      <c r="A33" s="54" t="s">
        <v>736</v>
      </c>
      <c r="B33" s="57"/>
      <c r="C33" s="58"/>
      <c r="D33" s="57"/>
      <c r="E33" s="56"/>
    </row>
    <row r="34" spans="1:8" s="53" customFormat="1">
      <c r="A34" s="54"/>
      <c r="B34" s="57"/>
      <c r="C34" s="110"/>
      <c r="D34" s="57"/>
      <c r="E34" s="56"/>
    </row>
    <row r="35" spans="1:8" s="53" customFormat="1">
      <c r="A35" s="49" t="s">
        <v>195</v>
      </c>
      <c r="B35" s="57"/>
      <c r="C35" s="110"/>
      <c r="D35" s="57"/>
      <c r="E35" s="56"/>
    </row>
    <row r="36" spans="1:8" s="53" customFormat="1">
      <c r="A36" s="54" t="s">
        <v>440</v>
      </c>
      <c r="B36" s="57">
        <v>20</v>
      </c>
      <c r="C36" s="62" t="s">
        <v>17</v>
      </c>
      <c r="D36" s="57">
        <v>300</v>
      </c>
      <c r="E36" s="56"/>
      <c r="F36" s="53">
        <v>5</v>
      </c>
      <c r="G36" s="53">
        <v>0</v>
      </c>
      <c r="H36" s="53">
        <v>0</v>
      </c>
    </row>
    <row r="37" spans="1:8" s="53" customFormat="1">
      <c r="A37" s="54" t="s">
        <v>441</v>
      </c>
      <c r="B37" s="57">
        <v>20</v>
      </c>
      <c r="C37" s="62" t="s">
        <v>17</v>
      </c>
      <c r="D37" s="57">
        <v>300</v>
      </c>
      <c r="E37" s="56"/>
      <c r="F37" s="53">
        <v>5</v>
      </c>
      <c r="G37" s="53">
        <v>0</v>
      </c>
      <c r="H37" s="53">
        <v>0</v>
      </c>
    </row>
    <row r="38" spans="1:8" s="53" customFormat="1">
      <c r="A38" s="54"/>
      <c r="B38" s="57"/>
      <c r="C38" s="62"/>
      <c r="D38" s="57"/>
      <c r="E38" s="56"/>
    </row>
    <row r="39" spans="1:8" s="53" customFormat="1">
      <c r="A39" s="54"/>
      <c r="B39" s="57"/>
      <c r="C39" s="62"/>
      <c r="D39" s="57"/>
      <c r="E39" s="56"/>
    </row>
    <row r="40" spans="1:8" s="53" customFormat="1">
      <c r="A40" s="91"/>
      <c r="B40" s="85"/>
      <c r="C40" s="86"/>
      <c r="D40" s="85"/>
      <c r="E40" s="87"/>
    </row>
    <row r="41" spans="1:8" s="53" customFormat="1">
      <c r="A41" s="55" t="s">
        <v>196</v>
      </c>
      <c r="B41" s="57"/>
      <c r="C41" s="58"/>
      <c r="D41" s="57"/>
      <c r="E41" s="52"/>
    </row>
    <row r="42" spans="1:8" s="53" customFormat="1">
      <c r="A42" s="54" t="s">
        <v>34</v>
      </c>
      <c r="B42" s="57"/>
      <c r="C42" s="58"/>
      <c r="D42" s="57"/>
      <c r="E42" s="56"/>
    </row>
    <row r="43" spans="1:8" s="53" customFormat="1">
      <c r="A43" s="54" t="s">
        <v>32</v>
      </c>
      <c r="B43" s="60"/>
      <c r="C43" s="61"/>
      <c r="D43" s="60"/>
      <c r="E43" s="56"/>
    </row>
    <row r="44" spans="1:8" s="53" customFormat="1">
      <c r="A44" s="54"/>
      <c r="B44" s="60"/>
      <c r="C44" s="111"/>
      <c r="D44" s="60"/>
      <c r="E44" s="56"/>
    </row>
    <row r="45" spans="1:8" s="53" customFormat="1">
      <c r="A45" s="54"/>
      <c r="B45" s="60"/>
      <c r="C45" s="111"/>
      <c r="D45" s="60"/>
      <c r="E45" s="56"/>
    </row>
    <row r="46" spans="1:8" s="53" customFormat="1">
      <c r="A46" s="54"/>
      <c r="B46" s="60"/>
      <c r="C46" s="61"/>
      <c r="D46" s="60"/>
      <c r="E46" s="56"/>
    </row>
    <row r="47" spans="1:8" s="53" customFormat="1">
      <c r="A47" s="54"/>
      <c r="B47" s="60"/>
      <c r="C47" s="61"/>
      <c r="D47" s="60"/>
      <c r="E47" s="56"/>
    </row>
    <row r="48" spans="1:8" s="53" customFormat="1" ht="23.25" customHeight="1">
      <c r="A48" s="91"/>
      <c r="B48" s="92"/>
      <c r="C48" s="93"/>
      <c r="D48" s="92"/>
      <c r="E48" s="91"/>
    </row>
    <row r="49" spans="1:8" s="53" customFormat="1">
      <c r="A49" s="64" t="s">
        <v>1</v>
      </c>
      <c r="B49" s="65">
        <f>SUM(B4:B48)</f>
        <v>265</v>
      </c>
      <c r="C49" s="66" t="s">
        <v>738</v>
      </c>
      <c r="D49" s="65">
        <f>SUM(D4:D48)</f>
        <v>1000</v>
      </c>
      <c r="E49" s="94"/>
      <c r="F49" s="68">
        <f>SUM(F4:F48)</f>
        <v>45</v>
      </c>
      <c r="G49" s="68">
        <f>SUM(G4:G48)</f>
        <v>0</v>
      </c>
      <c r="H49" s="68">
        <f>SUM(H4:H48)</f>
        <v>0</v>
      </c>
    </row>
    <row r="50" spans="1:8" s="53" customFormat="1">
      <c r="B50" s="69"/>
      <c r="D50" s="69"/>
    </row>
    <row r="51" spans="1:8" s="53" customFormat="1">
      <c r="B51" s="69"/>
      <c r="D51" s="69"/>
    </row>
  </sheetData>
  <mergeCells count="2">
    <mergeCell ref="A1:E1"/>
    <mergeCell ref="A2:E2"/>
  </mergeCells>
  <printOptions horizontalCentered="1"/>
  <pageMargins left="0.43307086614173229" right="0.35433070866141736" top="0.9055118110236221" bottom="0.55118110236220474" header="0.51181102362204722" footer="0.98425196850393704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61"/>
  <sheetViews>
    <sheetView workbookViewId="0">
      <pane ySplit="3" topLeftCell="A4" activePane="bottomLeft" state="frozen"/>
      <selection activeCell="A3" sqref="A3:D3"/>
      <selection pane="bottomLeft" activeCell="A4" sqref="A4"/>
    </sheetView>
  </sheetViews>
  <sheetFormatPr defaultColWidth="9.140625" defaultRowHeight="21"/>
  <cols>
    <col min="1" max="1" width="43.85546875" style="44" customWidth="1"/>
    <col min="2" max="2" width="11.140625" style="70" customWidth="1"/>
    <col min="3" max="3" width="16" style="44" customWidth="1"/>
    <col min="4" max="4" width="12.7109375" style="70" customWidth="1"/>
    <col min="5" max="5" width="31.140625" style="44" customWidth="1"/>
    <col min="6" max="16384" width="9.140625" style="44"/>
  </cols>
  <sheetData>
    <row r="1" spans="1:11" s="71" customFormat="1" ht="23.25">
      <c r="A1" s="159" t="s">
        <v>68</v>
      </c>
      <c r="B1" s="159"/>
      <c r="C1" s="159"/>
      <c r="D1" s="159"/>
      <c r="E1" s="159"/>
    </row>
    <row r="2" spans="1:11" s="71" customFormat="1" ht="23.25">
      <c r="A2" s="159" t="s">
        <v>260</v>
      </c>
      <c r="B2" s="159"/>
      <c r="C2" s="159"/>
      <c r="D2" s="159"/>
      <c r="E2" s="159"/>
    </row>
    <row r="3" spans="1:11" s="48" customFormat="1" ht="69.75" customHeight="1">
      <c r="A3" s="45" t="s">
        <v>29</v>
      </c>
      <c r="B3" s="46" t="s">
        <v>30</v>
      </c>
      <c r="C3" s="47" t="s">
        <v>869</v>
      </c>
      <c r="D3" s="46" t="s">
        <v>31</v>
      </c>
      <c r="E3" s="45" t="s">
        <v>0</v>
      </c>
      <c r="F3" s="72"/>
      <c r="G3" s="73"/>
      <c r="H3" s="74"/>
      <c r="I3" s="72"/>
      <c r="J3" s="73"/>
      <c r="K3" s="74"/>
    </row>
    <row r="4" spans="1:11" s="53" customFormat="1">
      <c r="A4" s="112" t="s">
        <v>260</v>
      </c>
      <c r="B4" s="57"/>
      <c r="C4" s="62"/>
      <c r="D4" s="57">
        <v>6000</v>
      </c>
      <c r="E4" s="56" t="s">
        <v>794</v>
      </c>
      <c r="F4" s="53">
        <v>0</v>
      </c>
      <c r="G4" s="53">
        <v>0</v>
      </c>
      <c r="H4" s="53">
        <v>0</v>
      </c>
    </row>
    <row r="5" spans="1:11" s="53" customFormat="1">
      <c r="A5" s="113" t="s">
        <v>768</v>
      </c>
      <c r="B5" s="57"/>
      <c r="C5" s="58"/>
      <c r="D5" s="57"/>
      <c r="E5" s="56" t="s">
        <v>461</v>
      </c>
    </row>
    <row r="6" spans="1:11" s="53" customFormat="1">
      <c r="A6" s="112"/>
      <c r="B6" s="57"/>
      <c r="C6" s="58"/>
      <c r="D6" s="57"/>
      <c r="E6" s="114"/>
    </row>
    <row r="7" spans="1:11" s="53" customFormat="1">
      <c r="A7" s="55" t="s">
        <v>470</v>
      </c>
      <c r="B7" s="57"/>
      <c r="C7" s="58"/>
      <c r="D7" s="57"/>
      <c r="E7" s="56"/>
    </row>
    <row r="8" spans="1:11" s="53" customFormat="1">
      <c r="A8" s="54" t="s">
        <v>34</v>
      </c>
      <c r="B8" s="57"/>
      <c r="C8" s="62"/>
      <c r="D8" s="57"/>
      <c r="E8" s="56"/>
      <c r="F8" s="53">
        <v>0</v>
      </c>
      <c r="G8" s="53">
        <v>0</v>
      </c>
      <c r="H8" s="53">
        <v>0</v>
      </c>
    </row>
    <row r="9" spans="1:11" s="53" customFormat="1">
      <c r="A9" s="54" t="s">
        <v>32</v>
      </c>
      <c r="B9" s="57"/>
      <c r="C9" s="58"/>
      <c r="D9" s="57"/>
      <c r="E9" s="52"/>
    </row>
    <row r="10" spans="1:11" s="53" customFormat="1">
      <c r="A10" s="54"/>
      <c r="B10" s="57"/>
      <c r="C10" s="58"/>
      <c r="D10" s="57"/>
      <c r="E10" s="52"/>
    </row>
    <row r="11" spans="1:11" s="53" customFormat="1">
      <c r="A11" s="55" t="s">
        <v>471</v>
      </c>
      <c r="B11" s="57"/>
      <c r="C11" s="58"/>
      <c r="D11" s="57"/>
      <c r="E11" s="52"/>
    </row>
    <row r="12" spans="1:11" s="53" customFormat="1">
      <c r="A12" s="54" t="s">
        <v>34</v>
      </c>
      <c r="B12" s="57"/>
      <c r="C12" s="62"/>
      <c r="D12" s="57"/>
      <c r="E12" s="56"/>
      <c r="F12" s="53">
        <v>0</v>
      </c>
      <c r="G12" s="53">
        <v>0</v>
      </c>
      <c r="H12" s="53">
        <v>0</v>
      </c>
    </row>
    <row r="13" spans="1:11" s="53" customFormat="1">
      <c r="A13" s="54" t="s">
        <v>32</v>
      </c>
      <c r="B13" s="57"/>
      <c r="C13" s="58"/>
      <c r="D13" s="57"/>
      <c r="E13" s="56"/>
    </row>
    <row r="14" spans="1:11" s="53" customFormat="1">
      <c r="A14" s="54"/>
      <c r="B14" s="57"/>
      <c r="C14" s="58"/>
      <c r="D14" s="57"/>
      <c r="E14" s="52"/>
    </row>
    <row r="15" spans="1:11" s="53" customFormat="1">
      <c r="A15" s="55" t="s">
        <v>134</v>
      </c>
      <c r="B15" s="57"/>
      <c r="C15" s="58"/>
      <c r="D15" s="57"/>
      <c r="E15" s="52"/>
    </row>
    <row r="16" spans="1:11" s="53" customFormat="1">
      <c r="A16" s="54" t="s">
        <v>468</v>
      </c>
      <c r="B16" s="57">
        <v>50</v>
      </c>
      <c r="C16" s="62" t="s">
        <v>462</v>
      </c>
      <c r="D16" s="57">
        <v>100</v>
      </c>
      <c r="E16" s="56" t="s">
        <v>795</v>
      </c>
      <c r="F16" s="53">
        <v>7</v>
      </c>
      <c r="G16" s="53">
        <v>1</v>
      </c>
      <c r="H16" s="53">
        <v>61</v>
      </c>
    </row>
    <row r="17" spans="1:8" s="53" customFormat="1">
      <c r="A17" s="54" t="s">
        <v>469</v>
      </c>
      <c r="B17" s="57"/>
      <c r="C17" s="62"/>
      <c r="D17" s="57"/>
      <c r="E17" s="56"/>
    </row>
    <row r="18" spans="1:8" s="53" customFormat="1">
      <c r="A18" s="54" t="s">
        <v>799</v>
      </c>
      <c r="B18" s="57"/>
      <c r="C18" s="62"/>
      <c r="D18" s="57"/>
      <c r="E18" s="56"/>
    </row>
    <row r="19" spans="1:8" s="53" customFormat="1">
      <c r="A19" s="54" t="s">
        <v>431</v>
      </c>
      <c r="B19" s="57"/>
      <c r="C19" s="62"/>
      <c r="D19" s="57"/>
      <c r="E19" s="56"/>
    </row>
    <row r="20" spans="1:8" s="53" customFormat="1">
      <c r="A20" s="54"/>
      <c r="B20" s="57"/>
      <c r="C20" s="62"/>
      <c r="D20" s="57"/>
      <c r="E20" s="56"/>
    </row>
    <row r="21" spans="1:8" s="53" customFormat="1">
      <c r="A21" s="55" t="s">
        <v>472</v>
      </c>
      <c r="B21" s="57"/>
      <c r="C21" s="62"/>
      <c r="D21" s="57"/>
      <c r="E21" s="56"/>
    </row>
    <row r="22" spans="1:8" s="53" customFormat="1">
      <c r="A22" s="56" t="s">
        <v>473</v>
      </c>
      <c r="B22" s="57">
        <v>100</v>
      </c>
      <c r="C22" s="62" t="s">
        <v>58</v>
      </c>
      <c r="D22" s="57">
        <v>500</v>
      </c>
      <c r="E22" s="56"/>
      <c r="F22" s="53">
        <v>6</v>
      </c>
      <c r="G22" s="53">
        <v>1</v>
      </c>
      <c r="H22" s="53">
        <v>0</v>
      </c>
    </row>
    <row r="23" spans="1:8" s="53" customFormat="1">
      <c r="A23" s="56" t="s">
        <v>474</v>
      </c>
      <c r="B23" s="57"/>
      <c r="C23" s="62"/>
      <c r="D23" s="57"/>
      <c r="E23" s="56"/>
    </row>
    <row r="24" spans="1:8" s="53" customFormat="1">
      <c r="A24" s="56" t="s">
        <v>475</v>
      </c>
      <c r="B24" s="57"/>
      <c r="C24" s="62"/>
      <c r="D24" s="57"/>
      <c r="E24" s="56"/>
    </row>
    <row r="25" spans="1:8" s="53" customFormat="1">
      <c r="A25" s="56" t="s">
        <v>473</v>
      </c>
      <c r="B25" s="57">
        <v>21</v>
      </c>
      <c r="C25" s="62" t="s">
        <v>463</v>
      </c>
      <c r="D25" s="57">
        <v>100</v>
      </c>
      <c r="E25" s="56"/>
      <c r="F25" s="53">
        <v>12</v>
      </c>
      <c r="G25" s="53">
        <v>1</v>
      </c>
      <c r="H25" s="53">
        <v>55</v>
      </c>
    </row>
    <row r="26" spans="1:8" s="53" customFormat="1">
      <c r="A26" s="56" t="s">
        <v>476</v>
      </c>
      <c r="B26" s="57"/>
      <c r="C26" s="62"/>
      <c r="D26" s="57"/>
      <c r="E26" s="56"/>
    </row>
    <row r="27" spans="1:8" s="53" customFormat="1">
      <c r="A27" s="56" t="s">
        <v>477</v>
      </c>
      <c r="B27" s="57"/>
      <c r="C27" s="62"/>
      <c r="D27" s="57"/>
      <c r="E27" s="56"/>
    </row>
    <row r="28" spans="1:8" s="53" customFormat="1">
      <c r="A28" s="56" t="s">
        <v>473</v>
      </c>
      <c r="B28" s="57">
        <v>20</v>
      </c>
      <c r="C28" s="62" t="s">
        <v>464</v>
      </c>
      <c r="D28" s="57">
        <v>100</v>
      </c>
      <c r="E28" s="56"/>
      <c r="F28" s="53">
        <v>18</v>
      </c>
      <c r="G28" s="53">
        <v>3</v>
      </c>
      <c r="H28" s="53">
        <v>0</v>
      </c>
    </row>
    <row r="29" spans="1:8" s="53" customFormat="1">
      <c r="A29" s="54" t="s">
        <v>478</v>
      </c>
      <c r="B29" s="57"/>
      <c r="C29" s="62"/>
      <c r="D29" s="57"/>
      <c r="E29" s="54"/>
    </row>
    <row r="30" spans="1:8" s="53" customFormat="1">
      <c r="A30" s="54" t="s">
        <v>488</v>
      </c>
      <c r="B30" s="57"/>
      <c r="C30" s="58"/>
      <c r="D30" s="57"/>
      <c r="E30" s="61"/>
    </row>
    <row r="31" spans="1:8" s="53" customFormat="1">
      <c r="A31" s="54" t="s">
        <v>479</v>
      </c>
      <c r="B31" s="57">
        <v>20</v>
      </c>
      <c r="C31" s="62" t="s">
        <v>465</v>
      </c>
      <c r="D31" s="57">
        <v>20</v>
      </c>
      <c r="E31" s="56"/>
      <c r="F31" s="53">
        <v>30</v>
      </c>
      <c r="G31" s="53">
        <v>0</v>
      </c>
      <c r="H31" s="53">
        <v>0</v>
      </c>
    </row>
    <row r="32" spans="1:8" s="53" customFormat="1">
      <c r="A32" s="54" t="s">
        <v>480</v>
      </c>
      <c r="B32" s="57"/>
      <c r="C32" s="58"/>
      <c r="D32" s="57"/>
      <c r="E32" s="56"/>
    </row>
    <row r="33" spans="1:8" s="53" customFormat="1">
      <c r="A33" s="54" t="s">
        <v>489</v>
      </c>
      <c r="B33" s="57"/>
      <c r="C33" s="58"/>
      <c r="D33" s="57"/>
      <c r="E33" s="56"/>
    </row>
    <row r="34" spans="1:8" s="53" customFormat="1">
      <c r="A34" s="54" t="s">
        <v>481</v>
      </c>
      <c r="B34" s="57">
        <v>25</v>
      </c>
      <c r="C34" s="62" t="s">
        <v>466</v>
      </c>
      <c r="D34" s="57">
        <v>45</v>
      </c>
      <c r="E34" s="56"/>
      <c r="F34" s="53">
        <v>10</v>
      </c>
      <c r="G34" s="53">
        <v>0</v>
      </c>
      <c r="H34" s="53">
        <v>80</v>
      </c>
    </row>
    <row r="35" spans="1:8" s="53" customFormat="1">
      <c r="A35" s="54" t="s">
        <v>482</v>
      </c>
      <c r="B35" s="57"/>
      <c r="C35" s="58"/>
      <c r="D35" s="57"/>
      <c r="E35" s="56"/>
    </row>
    <row r="36" spans="1:8" s="53" customFormat="1">
      <c r="A36" s="54" t="s">
        <v>490</v>
      </c>
      <c r="B36" s="57"/>
      <c r="C36" s="58"/>
      <c r="D36" s="57"/>
      <c r="E36" s="56"/>
    </row>
    <row r="37" spans="1:8" s="53" customFormat="1">
      <c r="A37" s="54"/>
      <c r="B37" s="57"/>
      <c r="C37" s="58"/>
      <c r="D37" s="57"/>
      <c r="E37" s="56"/>
    </row>
    <row r="38" spans="1:8" s="53" customFormat="1">
      <c r="A38" s="54"/>
      <c r="B38" s="57"/>
      <c r="C38" s="58"/>
      <c r="D38" s="57"/>
      <c r="E38" s="56"/>
    </row>
    <row r="39" spans="1:8" s="53" customFormat="1">
      <c r="A39" s="91"/>
      <c r="B39" s="85"/>
      <c r="C39" s="105"/>
      <c r="D39" s="85"/>
      <c r="E39" s="87"/>
    </row>
    <row r="40" spans="1:8" s="53" customFormat="1">
      <c r="A40" s="55" t="s">
        <v>486</v>
      </c>
      <c r="B40" s="57"/>
      <c r="C40" s="58"/>
      <c r="D40" s="57"/>
      <c r="E40" s="52"/>
    </row>
    <row r="41" spans="1:8" s="53" customFormat="1">
      <c r="A41" s="54" t="s">
        <v>483</v>
      </c>
      <c r="B41" s="57">
        <v>100</v>
      </c>
      <c r="C41" s="62" t="s">
        <v>467</v>
      </c>
      <c r="D41" s="57">
        <v>350</v>
      </c>
      <c r="E41" s="54" t="s">
        <v>796</v>
      </c>
      <c r="F41" s="53">
        <v>21</v>
      </c>
      <c r="G41" s="53">
        <v>2</v>
      </c>
      <c r="H41" s="53">
        <v>26</v>
      </c>
    </row>
    <row r="42" spans="1:8" s="53" customFormat="1">
      <c r="A42" s="54" t="s">
        <v>484</v>
      </c>
      <c r="B42" s="57"/>
      <c r="C42" s="58"/>
      <c r="D42" s="57"/>
      <c r="E42" s="56" t="s">
        <v>495</v>
      </c>
    </row>
    <row r="43" spans="1:8" s="53" customFormat="1">
      <c r="A43" s="54" t="s">
        <v>800</v>
      </c>
      <c r="B43" s="57"/>
      <c r="C43" s="58"/>
      <c r="D43" s="57"/>
      <c r="E43" s="52"/>
    </row>
    <row r="44" spans="1:8" s="53" customFormat="1">
      <c r="A44" s="54" t="s">
        <v>485</v>
      </c>
      <c r="B44" s="57"/>
      <c r="C44" s="58"/>
      <c r="D44" s="57"/>
      <c r="E44" s="52"/>
    </row>
    <row r="45" spans="1:8" s="53" customFormat="1">
      <c r="A45" s="56"/>
      <c r="B45" s="57"/>
      <c r="C45" s="58"/>
      <c r="D45" s="57"/>
      <c r="E45" s="56"/>
    </row>
    <row r="46" spans="1:8" s="53" customFormat="1">
      <c r="A46" s="104" t="s">
        <v>131</v>
      </c>
      <c r="B46" s="57"/>
      <c r="C46" s="58"/>
      <c r="D46" s="57"/>
      <c r="E46" s="56"/>
    </row>
    <row r="47" spans="1:8" s="53" customFormat="1">
      <c r="A47" s="54" t="s">
        <v>487</v>
      </c>
      <c r="B47" s="57">
        <v>20</v>
      </c>
      <c r="C47" s="62" t="s">
        <v>20</v>
      </c>
      <c r="D47" s="57">
        <v>100</v>
      </c>
      <c r="E47" s="54"/>
      <c r="F47" s="53">
        <v>4</v>
      </c>
      <c r="G47" s="53">
        <v>0</v>
      </c>
      <c r="H47" s="53">
        <v>0</v>
      </c>
    </row>
    <row r="48" spans="1:8" s="53" customFormat="1">
      <c r="A48" s="54" t="s">
        <v>715</v>
      </c>
      <c r="B48" s="57"/>
      <c r="C48" s="58"/>
      <c r="D48" s="57"/>
      <c r="E48" s="56"/>
    </row>
    <row r="49" spans="1:8" s="53" customFormat="1">
      <c r="A49" s="54" t="s">
        <v>801</v>
      </c>
      <c r="B49" s="57"/>
      <c r="C49" s="58"/>
      <c r="D49" s="57"/>
      <c r="E49" s="56"/>
    </row>
    <row r="50" spans="1:8" s="53" customFormat="1">
      <c r="A50" s="54" t="s">
        <v>431</v>
      </c>
      <c r="B50" s="60"/>
      <c r="C50" s="99"/>
      <c r="D50" s="60"/>
      <c r="E50" s="54"/>
    </row>
    <row r="51" spans="1:8" s="53" customFormat="1">
      <c r="A51" s="54" t="s">
        <v>491</v>
      </c>
      <c r="B51" s="60">
        <v>18</v>
      </c>
      <c r="C51" s="62" t="s">
        <v>18</v>
      </c>
      <c r="D51" s="60">
        <v>54</v>
      </c>
      <c r="E51" s="54"/>
      <c r="F51" s="53">
        <v>1</v>
      </c>
      <c r="G51" s="53">
        <v>0</v>
      </c>
      <c r="H51" s="53">
        <v>0</v>
      </c>
    </row>
    <row r="52" spans="1:8" s="53" customFormat="1">
      <c r="A52" s="54" t="s">
        <v>492</v>
      </c>
      <c r="B52" s="60"/>
      <c r="C52" s="99"/>
      <c r="D52" s="60"/>
      <c r="E52" s="54"/>
    </row>
    <row r="53" spans="1:8" s="53" customFormat="1">
      <c r="A53" s="54" t="s">
        <v>493</v>
      </c>
      <c r="B53" s="60">
        <v>100</v>
      </c>
      <c r="C53" s="62"/>
      <c r="D53" s="60">
        <v>3500</v>
      </c>
      <c r="E53" s="54" t="s">
        <v>797</v>
      </c>
      <c r="F53" s="53">
        <v>0</v>
      </c>
      <c r="G53" s="53">
        <v>0</v>
      </c>
      <c r="H53" s="53">
        <v>0</v>
      </c>
    </row>
    <row r="54" spans="1:8" s="53" customFormat="1">
      <c r="A54" s="54" t="s">
        <v>494</v>
      </c>
      <c r="B54" s="60"/>
      <c r="C54" s="62"/>
      <c r="D54" s="60"/>
      <c r="E54" s="54" t="s">
        <v>798</v>
      </c>
    </row>
    <row r="55" spans="1:8" s="53" customFormat="1">
      <c r="A55" s="54"/>
      <c r="B55" s="60"/>
      <c r="C55" s="61"/>
      <c r="D55" s="60"/>
      <c r="E55" s="54" t="s">
        <v>714</v>
      </c>
    </row>
    <row r="56" spans="1:8" s="53" customFormat="1">
      <c r="A56" s="54"/>
      <c r="B56" s="60"/>
      <c r="C56" s="61"/>
      <c r="D56" s="60"/>
      <c r="E56" s="54"/>
    </row>
    <row r="57" spans="1:8" s="68" customFormat="1">
      <c r="A57" s="64" t="s">
        <v>1</v>
      </c>
      <c r="B57" s="65">
        <f>SUM(B4:B56)</f>
        <v>474</v>
      </c>
      <c r="C57" s="64" t="s">
        <v>496</v>
      </c>
      <c r="D57" s="65">
        <f>SUM(D4:D56)</f>
        <v>10869</v>
      </c>
      <c r="E57" s="67"/>
      <c r="F57" s="68">
        <f>SUM(F4:F56)</f>
        <v>109</v>
      </c>
      <c r="G57" s="68">
        <f t="shared" ref="G57:H57" si="0">SUM(G4:G56)</f>
        <v>8</v>
      </c>
      <c r="H57" s="68">
        <f t="shared" si="0"/>
        <v>222</v>
      </c>
    </row>
    <row r="58" spans="1:8" s="53" customFormat="1">
      <c r="B58" s="69"/>
      <c r="D58" s="69"/>
      <c r="G58" s="53">
        <v>10</v>
      </c>
      <c r="H58" s="53">
        <v>22</v>
      </c>
    </row>
    <row r="59" spans="1:8" s="53" customFormat="1">
      <c r="B59" s="69"/>
      <c r="D59" s="69"/>
      <c r="F59" s="53">
        <v>111</v>
      </c>
      <c r="G59" s="53">
        <v>2</v>
      </c>
      <c r="H59" s="53">
        <v>22</v>
      </c>
    </row>
    <row r="60" spans="1:8" s="53" customFormat="1">
      <c r="B60" s="69"/>
      <c r="D60" s="69"/>
    </row>
    <row r="61" spans="1:8" s="53" customFormat="1">
      <c r="B61" s="69"/>
      <c r="D61" s="69"/>
    </row>
  </sheetData>
  <mergeCells count="2">
    <mergeCell ref="A1:E1"/>
    <mergeCell ref="A2:E2"/>
  </mergeCells>
  <printOptions horizontalCentered="1"/>
  <pageMargins left="0.44" right="0.31" top="0.98425196850393704" bottom="0.69" header="0.51181102362204722" footer="0.9842519685039370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23</vt:i4>
      </vt:variant>
      <vt:variant>
        <vt:lpstr>ช่วงที่มีชื่อ</vt:lpstr>
      </vt:variant>
      <vt:variant>
        <vt:i4>23</vt:i4>
      </vt:variant>
    </vt:vector>
  </HeadingPairs>
  <TitlesOfParts>
    <vt:vector size="46" baseType="lpstr">
      <vt:lpstr>สทล.1</vt:lpstr>
      <vt:lpstr>สทล.2</vt:lpstr>
      <vt:lpstr>สทล.3</vt:lpstr>
      <vt:lpstr>สทล.4</vt:lpstr>
      <vt:lpstr>สทล.5</vt:lpstr>
      <vt:lpstr>สทล.6</vt:lpstr>
      <vt:lpstr>สทล.7</vt:lpstr>
      <vt:lpstr>สทล.8</vt:lpstr>
      <vt:lpstr>สทล.9</vt:lpstr>
      <vt:lpstr>สทล.10</vt:lpstr>
      <vt:lpstr>สทล.11</vt:lpstr>
      <vt:lpstr>สทล.12</vt:lpstr>
      <vt:lpstr>สทล.13</vt:lpstr>
      <vt:lpstr>สทล.14</vt:lpstr>
      <vt:lpstr>สทล.15</vt:lpstr>
      <vt:lpstr>สทล.16</vt:lpstr>
      <vt:lpstr>สทล.17</vt:lpstr>
      <vt:lpstr>สทล.18</vt:lpstr>
      <vt:lpstr>ศุนย์ลำปาง</vt:lpstr>
      <vt:lpstr>ศุนย์สงขลา</vt:lpstr>
      <vt:lpstr>สน.งล.พิเศษ</vt:lpstr>
      <vt:lpstr>สรุป</vt:lpstr>
      <vt:lpstr>ตารางการส่ง</vt:lpstr>
      <vt:lpstr>ตารางการส่ง!Print_Titles</vt:lpstr>
      <vt:lpstr>ศุนย์ลำปาง!Print_Titles</vt:lpstr>
      <vt:lpstr>ศุนย์สงขลา!Print_Titles</vt:lpstr>
      <vt:lpstr>สทล.1!Print_Titles</vt:lpstr>
      <vt:lpstr>สทล.10!Print_Titles</vt:lpstr>
      <vt:lpstr>สทล.11!Print_Titles</vt:lpstr>
      <vt:lpstr>สทล.12!Print_Titles</vt:lpstr>
      <vt:lpstr>สทล.13!Print_Titles</vt:lpstr>
      <vt:lpstr>สทล.14!Print_Titles</vt:lpstr>
      <vt:lpstr>สทล.15!Print_Titles</vt:lpstr>
      <vt:lpstr>สทล.16!Print_Titles</vt:lpstr>
      <vt:lpstr>สทล.17!Print_Titles</vt:lpstr>
      <vt:lpstr>สทล.18!Print_Titles</vt:lpstr>
      <vt:lpstr>สทล.2!Print_Titles</vt:lpstr>
      <vt:lpstr>สทล.3!Print_Titles</vt:lpstr>
      <vt:lpstr>สทล.4!Print_Titles</vt:lpstr>
      <vt:lpstr>สทล.5!Print_Titles</vt:lpstr>
      <vt:lpstr>สทล.6!Print_Titles</vt:lpstr>
      <vt:lpstr>สทล.7!Print_Titles</vt:lpstr>
      <vt:lpstr>สทล.8!Print_Titles</vt:lpstr>
      <vt:lpstr>สทล.9!Print_Titles</vt:lpstr>
      <vt:lpstr>สน.งล.พิเศษ!Print_Titles</vt:lpstr>
      <vt:lpstr>สรุป!Print_Titles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Stat03</dc:creator>
  <cp:lastModifiedBy>Stat03</cp:lastModifiedBy>
  <cp:lastPrinted>2015-07-14T11:36:34Z</cp:lastPrinted>
  <dcterms:created xsi:type="dcterms:W3CDTF">1996-10-14T23:33:28Z</dcterms:created>
  <dcterms:modified xsi:type="dcterms:W3CDTF">2015-07-22T08:37:55Z</dcterms:modified>
</cp:coreProperties>
</file>