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65" windowWidth="9660" windowHeight="9240" firstSheet="10" activeTab="21"/>
  </bookViews>
  <sheets>
    <sheet name="สทล.1" sheetId="4" r:id="rId1"/>
    <sheet name="สทล.2" sheetId="5" r:id="rId2"/>
    <sheet name="สทล.3" sheetId="23" r:id="rId3"/>
    <sheet name="สทล.4" sheetId="32" r:id="rId4"/>
    <sheet name="สทล.5" sheetId="7" r:id="rId5"/>
    <sheet name="สทล.6" sheetId="9" r:id="rId6"/>
    <sheet name="สทล.7" sheetId="38" r:id="rId7"/>
    <sheet name="สทล.8" sheetId="33" r:id="rId8"/>
    <sheet name="สทล.9" sheetId="24" r:id="rId9"/>
    <sheet name="สทล.10" sheetId="30" r:id="rId10"/>
    <sheet name="สทล.11" sheetId="35" r:id="rId11"/>
    <sheet name="สทล.12" sheetId="28" r:id="rId12"/>
    <sheet name="สทล.13" sheetId="17" r:id="rId13"/>
    <sheet name="สทล.14" sheetId="25" r:id="rId14"/>
    <sheet name="สทล.15" sheetId="31" r:id="rId15"/>
    <sheet name="สง.ทล.ตาก" sheetId="19" r:id="rId16"/>
    <sheet name="สง.ทล.มหาสารคาม" sheetId="29" r:id="rId17"/>
    <sheet name="สง.ทล.กระบี่" sheetId="27" r:id="rId18"/>
    <sheet name="ศุนย์ลำปาง" sheetId="34" r:id="rId19"/>
    <sheet name="ศุนย์สงขลา" sheetId="36" r:id="rId20"/>
    <sheet name="สน.งล.พิเศษ" sheetId="37" r:id="rId21"/>
    <sheet name="รวมสทล" sheetId="22" r:id="rId22"/>
    <sheet name="ตารางการส่ง" sheetId="21" r:id="rId23"/>
  </sheets>
  <definedNames>
    <definedName name="_xlnm.Print_Titles" localSheetId="22">ตารางการส่ง!$1:$4</definedName>
    <definedName name="_xlnm.Print_Titles" localSheetId="21">รวมสทล!$1:$3</definedName>
    <definedName name="_xlnm.Print_Titles" localSheetId="18">ศุนย์ลำปาง!$1:$3</definedName>
    <definedName name="_xlnm.Print_Titles" localSheetId="19">ศุนย์สงขลา!$1:$3</definedName>
    <definedName name="_xlnm.Print_Titles" localSheetId="17">สง.ทล.กระบี่!$1:$3</definedName>
    <definedName name="_xlnm.Print_Titles" localSheetId="15">สง.ทล.ตาก!$1:$3</definedName>
    <definedName name="_xlnm.Print_Titles" localSheetId="16">สง.ทล.มหาสารคาม!$1:$3</definedName>
    <definedName name="_xlnm.Print_Titles" localSheetId="0">สทล.1!$1:$3</definedName>
    <definedName name="_xlnm.Print_Titles" localSheetId="9">สทล.10!$1:$3</definedName>
    <definedName name="_xlnm.Print_Titles" localSheetId="10">สทล.11!$1:$3</definedName>
    <definedName name="_xlnm.Print_Titles" localSheetId="11">สทล.12!$1:$3</definedName>
    <definedName name="_xlnm.Print_Titles" localSheetId="12">สทล.13!$1:$3</definedName>
    <definedName name="_xlnm.Print_Titles" localSheetId="13">สทล.14!$1:$3</definedName>
    <definedName name="_xlnm.Print_Titles" localSheetId="14">สทล.15!$1:$3</definedName>
    <definedName name="_xlnm.Print_Titles" localSheetId="1">สทล.2!$1:$3</definedName>
    <definedName name="_xlnm.Print_Titles" localSheetId="2">สทล.3!$1:$3</definedName>
    <definedName name="_xlnm.Print_Titles" localSheetId="3">สทล.4!$1:$3</definedName>
    <definedName name="_xlnm.Print_Titles" localSheetId="4">สทล.5!$1:$3</definedName>
    <definedName name="_xlnm.Print_Titles" localSheetId="5">สทล.6!$1:$3</definedName>
    <definedName name="_xlnm.Print_Titles" localSheetId="6">สทล.7!$1:$3</definedName>
    <definedName name="_xlnm.Print_Titles" localSheetId="7">สทล.8!$1:$3</definedName>
    <definedName name="_xlnm.Print_Titles" localSheetId="8">สทล.9!$1:$3</definedName>
    <definedName name="_xlnm.Print_Titles" localSheetId="20">สน.งล.พิเศษ!$1:$3</definedName>
  </definedNames>
  <calcPr calcId="125725"/>
</workbook>
</file>

<file path=xl/calcChain.xml><?xml version="1.0" encoding="utf-8"?>
<calcChain xmlns="http://schemas.openxmlformats.org/spreadsheetml/2006/main">
  <c r="G58" i="23"/>
  <c r="H48" i="30"/>
  <c r="G48"/>
  <c r="F48"/>
  <c r="H56" i="38"/>
  <c r="F56"/>
  <c r="E196" i="22"/>
  <c r="F50" i="4"/>
  <c r="D34" i="27"/>
  <c r="B34"/>
  <c r="G34"/>
  <c r="H34"/>
  <c r="F34"/>
  <c r="D29" i="29"/>
  <c r="B29"/>
  <c r="G29"/>
  <c r="H29"/>
  <c r="F29"/>
  <c r="D31" i="19"/>
  <c r="B31"/>
  <c r="G31"/>
  <c r="H31"/>
  <c r="F31"/>
  <c r="D48" i="31"/>
  <c r="B48"/>
  <c r="G48"/>
  <c r="H48"/>
  <c r="F48"/>
  <c r="D35" i="25"/>
  <c r="B35"/>
  <c r="G35"/>
  <c r="H35"/>
  <c r="F35"/>
  <c r="D28" i="17"/>
  <c r="B28"/>
  <c r="G28"/>
  <c r="H28"/>
  <c r="F28"/>
  <c r="D65" i="28"/>
  <c r="B65"/>
  <c r="G65"/>
  <c r="H65"/>
  <c r="F65"/>
  <c r="D43" i="35"/>
  <c r="B43"/>
  <c r="G43"/>
  <c r="H43"/>
  <c r="F43"/>
  <c r="D48" i="30"/>
  <c r="B48"/>
  <c r="D43" i="24"/>
  <c r="B43"/>
  <c r="G43"/>
  <c r="H43"/>
  <c r="F43"/>
  <c r="D48" i="33"/>
  <c r="B48"/>
  <c r="G48"/>
  <c r="H48"/>
  <c r="F48"/>
  <c r="D56" i="38"/>
  <c r="B56"/>
  <c r="G56"/>
  <c r="G33" i="9"/>
  <c r="H33"/>
  <c r="F33"/>
  <c r="D34" i="7"/>
  <c r="B34"/>
  <c r="G34"/>
  <c r="H34"/>
  <c r="F34"/>
  <c r="D34" i="32"/>
  <c r="B34"/>
  <c r="G34"/>
  <c r="H34"/>
  <c r="F34"/>
  <c r="H58" i="23"/>
  <c r="D60" i="5"/>
  <c r="B60"/>
  <c r="D50" i="4"/>
  <c r="B50"/>
  <c r="D58" i="23"/>
  <c r="B58"/>
  <c r="F58"/>
  <c r="G50" i="4"/>
  <c r="H50"/>
  <c r="G60" i="5"/>
  <c r="H60"/>
  <c r="F60"/>
  <c r="H191" i="22"/>
  <c r="I191"/>
  <c r="G191"/>
  <c r="D31" i="36"/>
  <c r="B31"/>
  <c r="D31" i="34"/>
  <c r="B31"/>
  <c r="D33" i="9"/>
  <c r="B33"/>
  <c r="C191" i="22"/>
  <c r="E191"/>
  <c r="E197" s="1"/>
</calcChain>
</file>

<file path=xl/sharedStrings.xml><?xml version="1.0" encoding="utf-8"?>
<sst xmlns="http://schemas.openxmlformats.org/spreadsheetml/2006/main" count="1552" uniqueCount="783">
  <si>
    <t>หมายเหตุ</t>
  </si>
  <si>
    <t>รวม</t>
  </si>
  <si>
    <t>เนื้อที่
 (ไร่)</t>
  </si>
  <si>
    <t>แขวงการทางเชียงใหม่ที่ 1</t>
  </si>
  <si>
    <t>แขวงการทางเชียงใหม่ที่ 2</t>
  </si>
  <si>
    <t>แขวงการทางลำพูน</t>
  </si>
  <si>
    <t>-</t>
  </si>
  <si>
    <t>แขวงการทางน่านที่ 1</t>
  </si>
  <si>
    <t>แขวงการทางน่านที่ 2</t>
  </si>
  <si>
    <t>แขวงการทางกาฬสินธุ์</t>
  </si>
  <si>
    <t>แขวงการทางพิษณุโลก</t>
  </si>
  <si>
    <t>แขวงการทางตากที่ 1</t>
  </si>
  <si>
    <t>สำนักงานบำรุงทางพิษณุโลกที่ 2</t>
  </si>
  <si>
    <t>แขวงการทางสุโขทัย</t>
  </si>
  <si>
    <t>แขวงการทางขอนแก่นที่ 1</t>
  </si>
  <si>
    <t>แขวงการทางชัยภูมิ</t>
  </si>
  <si>
    <t>แขวงการทางอุดรธานี</t>
  </si>
  <si>
    <t>สำนักทางหลวงที่ 6(เพชรบูรณ์)</t>
  </si>
  <si>
    <t>แขวงการทางอุตรดิตถ์ที่ 1</t>
  </si>
  <si>
    <t>สำนักทางหลวงที่ 7(อุบลราชธานี)</t>
  </si>
  <si>
    <t>แขวงการทางอุบลราชธานีที่ 1</t>
  </si>
  <si>
    <t>แขวงการทางอุบลราชธานีที่ 2</t>
  </si>
  <si>
    <t>แขวงการทางยโสธร</t>
  </si>
  <si>
    <t>แขวงการทางอำนาจเจริญและอุบลราชธานีส่วนที่ 3</t>
  </si>
  <si>
    <t>สำนักงานบำรุงทางร้อยเอ็ด</t>
  </si>
  <si>
    <t>สำนักงานบำรุงทางศรีสะเกษที่ 2</t>
  </si>
  <si>
    <t>แขวงการทางศรีสะเกษ</t>
  </si>
  <si>
    <t>แขวงการทางมุกดาหาร</t>
  </si>
  <si>
    <t>แขวงการทางสุรินทร์</t>
  </si>
  <si>
    <t>แขวงการทางบุรีรัมย์</t>
  </si>
  <si>
    <t>แขวงการทางปราจีนบุรี</t>
  </si>
  <si>
    <t>แขวงการทางสระบุรี</t>
  </si>
  <si>
    <t>แขวงการทางลพบุรีที่ 1</t>
  </si>
  <si>
    <t>แขวงการทางลพบุรีที่ 2 (ลำนารายณ์)</t>
  </si>
  <si>
    <t>สำนักงานบำรุงทางสิงห์บุรี</t>
  </si>
  <si>
    <t>แขวงการทางอยุธยา</t>
  </si>
  <si>
    <t>แขวงการทางสมุทรปราการ</t>
  </si>
  <si>
    <t>แขวงการทางกรุงเทพ</t>
  </si>
  <si>
    <t>แขวงการทางสมุทรสาคร</t>
  </si>
  <si>
    <t>แขวงการทางปทุมธานี</t>
  </si>
  <si>
    <t>สำนักทางหลวงที่ 12 (ชลบุรี)</t>
  </si>
  <si>
    <t>แขวงการทางจันทบุรี</t>
  </si>
  <si>
    <t>แขวงการทางชลบุรี</t>
  </si>
  <si>
    <t>แขวงการทางตราด</t>
  </si>
  <si>
    <t>สำนักทางหลวงที่ 13 (ประจวบคีรีขันธ์)</t>
  </si>
  <si>
    <t>แขวงการทางนครปฐม</t>
  </si>
  <si>
    <t>สำนักงานบำรุงทางสมุทรสงครามและราชบุรีส่วนที่ 2</t>
  </si>
  <si>
    <t>สำนักทางหลวงที่ 14 (นครศรีธรรมราช)</t>
  </si>
  <si>
    <t>แขวงการทางกระบี่</t>
  </si>
  <si>
    <t>แขวงการทางตรัง</t>
  </si>
  <si>
    <t>สำนักทางหลวงที่ 15 (สงขลา)</t>
  </si>
  <si>
    <t>แขวงการทางพัทลุง</t>
  </si>
  <si>
    <t>แขวงการทางปัตตานี</t>
  </si>
  <si>
    <t>ศูนย์สร้างทางหล่มสัก</t>
  </si>
  <si>
    <t>ศูนย์สร้างทางลำปาง</t>
  </si>
  <si>
    <t>รหัส</t>
  </si>
  <si>
    <t>หน่วยงาน</t>
  </si>
  <si>
    <t>เลขหนังสือ</t>
  </si>
  <si>
    <t>เลขรับ สร.</t>
  </si>
  <si>
    <t>สำนักทางหลวงที่ 1(เชียงใหม่)</t>
  </si>
  <si>
    <t>แขวงการทางลำปาง</t>
  </si>
  <si>
    <t>แขวงการทางแม่ฮ่องสอน</t>
  </si>
  <si>
    <t>แขวงการทางเชียงใหม่ที่ 3</t>
  </si>
  <si>
    <t>สำนักงานบำรุงทางลำปางที่ 2</t>
  </si>
  <si>
    <t>สำนักทางหลวงที่ 2(แพร่)</t>
  </si>
  <si>
    <t>แขวงการทางแพร่</t>
  </si>
  <si>
    <t>แขวงการทางเชียงรายที่ 1</t>
  </si>
  <si>
    <t>แขวงการทางพะเยา</t>
  </si>
  <si>
    <t>แขวงการทางเชียงรายที่ 2</t>
  </si>
  <si>
    <t>สำนักทางหลวงที่ 3(สกลนคร)</t>
  </si>
  <si>
    <t>แขวงการทางสกลนครที่ 1</t>
  </si>
  <si>
    <t>แขวงการทางสกลนครที่ 2 (สว่างแดนดิน)</t>
  </si>
  <si>
    <t>แขวงการทางหนองคายที่ 2 (บึงกาฬ)</t>
  </si>
  <si>
    <t>แขวงการทางนครพนม</t>
  </si>
  <si>
    <t>แขวงการทางหนองคายที่ 1</t>
  </si>
  <si>
    <t>สำนักทางหลวงที่ 4(พิษณุโลก)</t>
  </si>
  <si>
    <t>แขวงการทางตากที่ 2 (แม่สอด)</t>
  </si>
  <si>
    <t>แขวงการทางกำแพงเพชร</t>
  </si>
  <si>
    <t>แขวงการทางพิจิตร</t>
  </si>
  <si>
    <t>สำนักทางหลวงที่ 5(ขอนแก่น)</t>
  </si>
  <si>
    <t>แขวงการทางมหาสารคาม</t>
  </si>
  <si>
    <t>สำนักงานบำรุงทางอุดรธานีที่ 2</t>
  </si>
  <si>
    <t>แขวงการทางขอนแก่นที่ 2 (ชุมแพ)</t>
  </si>
  <si>
    <t>แขวงการทางขอนแก่นที่ 3 (บ้านไผ่)</t>
  </si>
  <si>
    <t>สำนักงานบำรุงทางหนองบัวลำภู</t>
  </si>
  <si>
    <t>แขวงการทางเพชรบูรณ์ที่ 1</t>
  </si>
  <si>
    <t>แขวงการทางเพชรบูรณ์ที่ 2 (บึงสามพัน)</t>
  </si>
  <si>
    <t>แขวงการทางเลยที่ 1</t>
  </si>
  <si>
    <t>แขวงการทางเลยที่ 2 (ด่านซ้าย)</t>
  </si>
  <si>
    <t>แขวงการทางอุตรดิตถ์ที่ 2</t>
  </si>
  <si>
    <t>สำนักทางหลวงที่ 8(นครราชสีมา)</t>
  </si>
  <si>
    <t>แขวงการทางนครราชสีมาที่ 1</t>
  </si>
  <si>
    <t>แขวงการทางนครราชสีมาที่ 2</t>
  </si>
  <si>
    <t>สำนักงานบำรุงทางนครราชสีมาที่ 3</t>
  </si>
  <si>
    <t>แขวงการทางสระแก้ว (วัฒนานคร)</t>
  </si>
  <si>
    <t>สำนักทางหลวงที่ 9(ลพบุรี)</t>
  </si>
  <si>
    <t>แขวงการทางนครสวรรค์ที่ 1</t>
  </si>
  <si>
    <t>แขวงการทางนครสวรค์ที่ 2 (ตากฟ้า)</t>
  </si>
  <si>
    <t>สำนักทางหลวงที่ 10(สุพรรณบุรี)</t>
  </si>
  <si>
    <t>แขวงการทางสุพรรณบุรีที่ 1</t>
  </si>
  <si>
    <t>แขวงการทางกาญจนบุรี</t>
  </si>
  <si>
    <t xml:space="preserve">แขวงการทางกาญจนบุรี-สุพรรณบุรีที่ 2 </t>
  </si>
  <si>
    <t>แขวงการทางชัยนาท</t>
  </si>
  <si>
    <t>แขวงการทางอุทัยธานี</t>
  </si>
  <si>
    <t>สำนักงานบำรุงทางอ่างทอง-อยุธยา</t>
  </si>
  <si>
    <t>สำนักทางหลวงที่ 11(กรุงเทพ)</t>
  </si>
  <si>
    <t>สำนักงานบำรุงทางนครนายก</t>
  </si>
  <si>
    <t>สำนักงานบำรุงทางนนทบุรี</t>
  </si>
  <si>
    <t>สำนักงานบำรุงทางธนบุรี</t>
  </si>
  <si>
    <t>แขวงการทางฉะเชิงเทรา</t>
  </si>
  <si>
    <t>แขวงการทางระยอง</t>
  </si>
  <si>
    <t>สำนักงานบำรุงทางชลบุรีที่ 2</t>
  </si>
  <si>
    <t>แขวงการทางระนอง</t>
  </si>
  <si>
    <t>แขวงการทางชุมพร</t>
  </si>
  <si>
    <t>แขวงการทางประจวบคีรีขันธ์ (หัวหิน)</t>
  </si>
  <si>
    <t>แขวงการทางราชบุรี</t>
  </si>
  <si>
    <t>สำนักงานบำรุงทางเพชรบุรี</t>
  </si>
  <si>
    <t>แขวงการทางนครศรีธรรมราชที่ 1</t>
  </si>
  <si>
    <t>แขวงการทางภูเก็ต</t>
  </si>
  <si>
    <t>แขวงการทางสุราษฎร์ธานี</t>
  </si>
  <si>
    <t>แขวงการทางนครศรีธรรมราชที่ 2 (ทุ่งสง)</t>
  </si>
  <si>
    <t>สำนักงานบำรุงทางพังงา</t>
  </si>
  <si>
    <t>สำนักงานบำรุงทางสุราษฎร์ธานีที่ 2</t>
  </si>
  <si>
    <t>สำนักงานบำรุงทางสุราษฎร์ธานีที่ 3</t>
  </si>
  <si>
    <t>แขวงการทางสงขลา</t>
  </si>
  <si>
    <t>แขวงการทางยะลา</t>
  </si>
  <si>
    <t>แขวงการทางนราธิวาส</t>
  </si>
  <si>
    <t>แขวงการทางสตูล</t>
  </si>
  <si>
    <t>สำนักงานบำรุงทางสงขลาที่ 2</t>
  </si>
  <si>
    <t xml:space="preserve">ลำดับ
ที่ </t>
  </si>
  <si>
    <t>สำนักงานทางหลวงตาก</t>
  </si>
  <si>
    <t xml:space="preserve">  สำนักทางหลวง สำนักงานทางหลวง แขวงการทาง สำนักงานบำรุงทาง</t>
  </si>
  <si>
    <t xml:space="preserve">รวมทั้งสิ้น  </t>
  </si>
  <si>
    <t>สำนักงานทางหลวงมหาสารคาม</t>
  </si>
  <si>
    <t>ศูนย์สร้างทางสงขลา</t>
  </si>
  <si>
    <t>สำนักงานบำรุงทางหลวงพิเศษระหว่างเมือง</t>
  </si>
  <si>
    <t>แขวงการทางเชียงใหม่ที่ ๑</t>
  </si>
  <si>
    <t>ต้นประดู่</t>
  </si>
  <si>
    <t>ต้นอินทนิลน้ำ</t>
  </si>
  <si>
    <t>สำนักทางหลวงที่ ๙ (ลพบุรี)</t>
  </si>
  <si>
    <t>แขวงการทางลพบุรีที่ ๑</t>
  </si>
  <si>
    <t>๓ - ๐ - ๐</t>
  </si>
  <si>
    <t>สำนักทางหลวงที่ ๑ (เชียงใหม่)</t>
  </si>
  <si>
    <t>สำนักทางหลวงที่ ๒ (แพร่)</t>
  </si>
  <si>
    <t>สำนักทางหลวงที่ ๓ (สกลนคร)</t>
  </si>
  <si>
    <t>สำนักทางหลวงที่ ๔ (พิษณุโลก)</t>
  </si>
  <si>
    <t>สำนักทางหลวงที่ ๕ (ขอนแก่น)</t>
  </si>
  <si>
    <t>สำนักทางหลวงที่ ๖ (เพชรบูรณ์)</t>
  </si>
  <si>
    <t>สำนักทางหลวงที่ ๗ (อุบลราชธานี)</t>
  </si>
  <si>
    <t>สำนักทางหลวงที่ ๘ (นครราชสีมา)</t>
  </si>
  <si>
    <t>สำนักทางหลวงที่ ๑๐ (สุพรรณบุรี)</t>
  </si>
  <si>
    <t>สำนักทางหลวงที่ ๑๑ (กรุงเทพ)</t>
  </si>
  <si>
    <t>สำนักทางหลวงที่ ๑๒ (ชลบุรี)</t>
  </si>
  <si>
    <t>สำนักทางหลวงที่ ๑๓ (ประจวบคีรีขันธ์)</t>
  </si>
  <si>
    <t>สำนักทางหลวงที่ ๑๔ (นครศรีธรรมราช)</t>
  </si>
  <si>
    <t>สำนักทางหลวงที่ ๑๕ (สงขลา)</t>
  </si>
  <si>
    <t>๐ - ๒ - ๐</t>
  </si>
  <si>
    <t>๑๕ - ๐ - ๐</t>
  </si>
  <si>
    <t>๑๐ - ๐ - ๐</t>
  </si>
  <si>
    <t>๒ - ๐ - ๐</t>
  </si>
  <si>
    <t>แขวงการทางเชียงใหม่ที่ ๒</t>
  </si>
  <si>
    <t xml:space="preserve">   - ที่ดินริมทางหลวงหมายเลข ๑๑  ตอน ลำปาง - เชียงใหม่</t>
  </si>
  <si>
    <t>๕ - ๐ - ๐</t>
  </si>
  <si>
    <t>ต้นโกศล</t>
  </si>
  <si>
    <t>แขวงการทางนครสวรรค์ที่ ๑</t>
  </si>
  <si>
    <t>๑ - ๐ - ๐</t>
  </si>
  <si>
    <t>ต้นราชพฤกษ์</t>
  </si>
  <si>
    <t>สำนักทางหลวงที่ 6 (เพชรบูรณ์)</t>
  </si>
  <si>
    <t>สำนักงานทางหลวงกระบี่ (สุราษฎร์ธานี)</t>
  </si>
  <si>
    <t>๔ - ๐ - ๐</t>
  </si>
  <si>
    <t>สำนักงานบำรุงทางสุราษฏร์ธานีที่ ๒</t>
  </si>
  <si>
    <t>สำนักงานบำรุงทางนครราชสีมาที่ ๓</t>
  </si>
  <si>
    <t xml:space="preserve">   - ทางหลวงหมายเลข ๑๐๙๕  ตอน เลี่ยงเมืองปาย</t>
  </si>
  <si>
    <t xml:space="preserve">   - บริเวณหมวดการทางแม่สะเรียง</t>
  </si>
  <si>
    <t>๑๑ - ๑ - ๐</t>
  </si>
  <si>
    <t xml:space="preserve">   - บริเวณหมวดการทางขุนยวม</t>
  </si>
  <si>
    <t>๓๓ - ๐ - ๐</t>
  </si>
  <si>
    <t>ต้นชงโค</t>
  </si>
  <si>
    <t>และต้นแค</t>
  </si>
  <si>
    <t>แขวงการทางเพชรบูรณ์ที่ ๑</t>
  </si>
  <si>
    <t>แขวงการทางขอนแก่นที่ ๑</t>
  </si>
  <si>
    <t>สำนักงานบำรุงทางชลบุรีที่ ๒</t>
  </si>
  <si>
    <t>สำนักงานบำรุงทางลำปางที่ ๒</t>
  </si>
  <si>
    <t>แขวงการทางเลยที่ ๒ (ด่านซ้าย)</t>
  </si>
  <si>
    <t>แขวงการทางอำนาจเจริญและอุบลราชธานีส่วนที่ ๓</t>
  </si>
  <si>
    <t>แขวงการทางนครราชสีมาที่ ๑</t>
  </si>
  <si>
    <t>แขวงการทางเลยที่ ๑</t>
  </si>
  <si>
    <t>สำนักงานบำรุงทางสมุทรสงครามและราชบุรีส่วนที่ ๒</t>
  </si>
  <si>
    <t>แขวงการทางอุตรดิตถ์ที่ ๒</t>
  </si>
  <si>
    <t>สำนักงานบำรุงทางสงขลาที่ ๒</t>
  </si>
  <si>
    <t>แขวงการทางเชียงรายที่ ๒</t>
  </si>
  <si>
    <t>แขวงการทางน่านที่ ๒</t>
  </si>
  <si>
    <t xml:space="preserve"> -   คิดเป็นพื้นที่ปลูกประมาณ</t>
  </si>
  <si>
    <t xml:space="preserve"> -   ปลูกต้นไม้ และบำรุงรักษาต้นไม้รวมจำนวน</t>
  </si>
  <si>
    <t>๗ - ๐ - ๐</t>
  </si>
  <si>
    <t>๙ - ๐ - ๐</t>
  </si>
  <si>
    <t>แขวงการทางเชียงรายที่ ๑</t>
  </si>
  <si>
    <t>แขวงการทางสุพรรณบุรี ที่ ๑</t>
  </si>
  <si>
    <t>ต้นยางนา</t>
  </si>
  <si>
    <t>จ.เพชรบุรี</t>
  </si>
  <si>
    <t xml:space="preserve">   - ณ แปลงปลูกป่าแห่งชาติแก่งกระจาน  อ.แก่งกระจาน</t>
  </si>
  <si>
    <t>ร่วมปลูกต้นไม้ โครงการ</t>
  </si>
  <si>
    <t>" เพาะเมล็ดพันธุ์วันพ่อ  ปลูกต่อ</t>
  </si>
  <si>
    <t>วันแม่  ดูแลวันสมเด็จย่า " ร่วมกับ</t>
  </si>
  <si>
    <t>อุทยานแห่งชาติแก่งกระจาน</t>
  </si>
  <si>
    <t>แขวงการทางสุราษฏร์ธานี</t>
  </si>
  <si>
    <t>๖ - ๐ - ๐</t>
  </si>
  <si>
    <t xml:space="preserve">ต้นยางนา  </t>
  </si>
  <si>
    <t>แขวงการทางน่านที่ ๑</t>
  </si>
  <si>
    <t xml:space="preserve">   - บริเวณสำนักงานแขวงการทาง</t>
  </si>
  <si>
    <t>ระหว่าง  กม.๕๙+๗๒๙.๑๐ - กม.๖๐+๑๒๙.๑๐</t>
  </si>
  <si>
    <t xml:space="preserve">   - ที่ดินสงวนนอกเขตทาง</t>
  </si>
  <si>
    <t>ที่  กม.๘+๗๐๐ - กม.๘+๙๔๐</t>
  </si>
  <si>
    <t>ต้นคูน    ๖๐  ต้น</t>
  </si>
  <si>
    <t>ต้นพญาเสือโคร่ง    ๕๐  ต้น</t>
  </si>
  <si>
    <t>ต้นเสลา    ๕๐  ต้น</t>
  </si>
  <si>
    <t xml:space="preserve">   - ทางหลวงหมายเลข ๑๐๑๒๐๑๐๐  ตอน ฮอด - วังลุง </t>
  </si>
  <si>
    <t>ต้นพิกุล</t>
  </si>
  <si>
    <t>(บริเวณสำนักงานหน่วยต้นไม้และสวน)</t>
  </si>
  <si>
    <t>ต้นราชพฤกษ์    ๑๐๐  ต้น</t>
  </si>
  <si>
    <t>ต้นเหลืองปรีดียาธร    ๒๐  ต้น</t>
  </si>
  <si>
    <t>ต้นมะขามป้อม    ๒๐  ต้น</t>
  </si>
  <si>
    <t>ต้นสัก    ๑๐  ต้น</t>
  </si>
  <si>
    <t>ต้นมะค่าโมง    ๑๐  ต้น</t>
  </si>
  <si>
    <t>แขวงการทางเชียงใหม่ที่ ๓</t>
  </si>
  <si>
    <t xml:space="preserve">   - ทางหลวงหมายเลข ๑๐๙๕  ตอน แม่มาลัย - ป่าแป๋</t>
  </si>
  <si>
    <t>(บริเวณหมวดการทางแม่แตง)</t>
  </si>
  <si>
    <t>ต้นไม้แดง, ต้นขนุน, ต้นขี้เหล็ก,</t>
  </si>
  <si>
    <t xml:space="preserve">   - ทางหลวงหมายเลข ๑๑๕๐  ตอน พร้าว - กม.๕๓+๐๐๐</t>
  </si>
  <si>
    <t>๑๑ - ๐ - ๐</t>
  </si>
  <si>
    <t>ต้นสะเดา, ต้นขี้เหล็ก, ต้นขนุน,</t>
  </si>
  <si>
    <t>ต้นมะค่าโมง, ต้นพยอม, ต้นไม้สัก,</t>
  </si>
  <si>
    <t xml:space="preserve">   - ทางหลวงหมายเลข ๑๐๓๓  ตอน ท่าจักร - แม่ทา</t>
  </si>
  <si>
    <t>ที่ กม.๑๒+๓๕๐</t>
  </si>
  <si>
    <t>๙ - ๐ - ๘๗</t>
  </si>
  <si>
    <t xml:space="preserve">ระหว่าง  กม.๓+๔๐๐ - กม.๓+๔๕๐  ด้านซ้ายทาง </t>
  </si>
  <si>
    <t xml:space="preserve">ที่ กม.๘๕+๖๐๐  ด้านขวาทาง </t>
  </si>
  <si>
    <t>ที่  กม.๑๔+๓๐๐  ด้านขวาทาง</t>
  </si>
  <si>
    <t>ระหว่าง  กม.๓๓+๗๙๓ - กม.๓๓+๙๖๓  ด้านซ้ายทาง</t>
  </si>
  <si>
    <t xml:space="preserve">   - ทางหลวงหมายเลข ๑  ตอน ทางเข้าเมืองดอนชัย</t>
  </si>
  <si>
    <t>ที่ กม.๕+๒๕๐</t>
  </si>
  <si>
    <t>(บริเวณหมวดการทางเถิน)</t>
  </si>
  <si>
    <t>๑๓ - ๐ - ๐</t>
  </si>
  <si>
    <t>๑๑๖ - ๑ - ๘๗</t>
  </si>
  <si>
    <t xml:space="preserve">   - บริเวณบ้านพักแขวงการทาง</t>
  </si>
  <si>
    <t>ต้นสัก, ต้นชงโค, ต้นขนุน,ต้นราชพฤกษ์</t>
  </si>
  <si>
    <t>ต้นมะม่วง, ต้นอะโวคาโด, ต้นมะปราง,</t>
  </si>
  <si>
    <t>แขวงการทางสกลนครที่ ๑</t>
  </si>
  <si>
    <t xml:space="preserve">แขวงการทางสกลนครที่ ๑ </t>
  </si>
  <si>
    <t>ต้นสัก</t>
  </si>
  <si>
    <t>ต้นคูน</t>
  </si>
  <si>
    <t>๖ - ๑ - ๐</t>
  </si>
  <si>
    <t>แขวงการทางลพบุรีที่ ๒ (ลำนารายณ์)</t>
  </si>
  <si>
    <t>๐ - ๑ - ๐</t>
  </si>
  <si>
    <t>แขวงการทางนครสวรรค์ที่ ๒ (ตากฟ้า)</t>
  </si>
  <si>
    <t>ที่  กม.๓๘+๘๕๐  ด้านขวาทาง</t>
  </si>
  <si>
    <t>(บริเวณสำนักงานแขวงการทาง)</t>
  </si>
  <si>
    <t>๒๔ - ๐ - ๐</t>
  </si>
  <si>
    <t>ต้นขนุน, ต้นจามจุรี  และต้นอินทนิล</t>
  </si>
  <si>
    <t>ต้นมะปราง  และต้นสะเดา</t>
  </si>
  <si>
    <t>และต้นหางนกยูง</t>
  </si>
  <si>
    <t xml:space="preserve">ต้นพิกุล, ต้นกัลปพฤกษ์  </t>
  </si>
  <si>
    <t>สำนักงานบำรุงทางพิษณุโลกที่ ๒</t>
  </si>
  <si>
    <t>แขวงการทางอุตรดิตถ์ที่ ๑</t>
  </si>
  <si>
    <t>ต้นมะตูม  และต้นกล้วย</t>
  </si>
  <si>
    <t>ต้นไม้แดง  และต้นมะปราง</t>
  </si>
  <si>
    <t>(บริเวณหมวดการทางป่าซาง)</t>
  </si>
  <si>
    <t>(บริเวณหมวดการทางพร้าว)</t>
  </si>
  <si>
    <t>แขวงการทางนครราชสีมาที่ ๒</t>
  </si>
  <si>
    <t>ต้นลีลาวดี    ๑๕  ต้น</t>
  </si>
  <si>
    <t>ต้นสะเดา    ๓๐  ต้น</t>
  </si>
  <si>
    <t xml:space="preserve">   - ทางหลวงหมายเลข ๓๓๑๐  ตอน ต่อทางเทศบาล</t>
  </si>
  <si>
    <t>เมืองอ้อมน้อย - พุทธมณฑล</t>
  </si>
  <si>
    <t>ระหว่าง  กม.๑+๖๘๐ - กม.๘+๐๐๐</t>
  </si>
  <si>
    <t>บริเวณเกาะกลางและทางเท้า</t>
  </si>
  <si>
    <t xml:space="preserve">   - ทางหลวงหมายเลข ๓๓๘  ตอน กม.๑๗+๘๓๐(ต่อเขต</t>
  </si>
  <si>
    <t>สน.บท.ธนบุรี) - บรรจบทางหลวงหมายเลข ๔(นครชัยศรี)</t>
  </si>
  <si>
    <t>(สวนป่าเฉลิมพระเกียรติ (Over Pass) นครชัยศรี)</t>
  </si>
  <si>
    <t xml:space="preserve">   - ทางหลวงหมายเลข ๙</t>
  </si>
  <si>
    <t>ที่  กม.๕๙+๕๗๗</t>
  </si>
  <si>
    <t>(บริเวณสำนักงานหมวดการทางลาดหลุมแก้ว)</t>
  </si>
  <si>
    <t>๓ - ๑ - ๒๙</t>
  </si>
  <si>
    <t>ต้นกระทิง, ต้นกันเกรา, ต้นจันทร์กะพ้อ,</t>
  </si>
  <si>
    <t>ต้นตะเคียนทอง, ต้นตะแบก, ต้นพิกุล,</t>
  </si>
  <si>
    <t>ต้นทองหลางลาย, ต้นประดู่แดง,</t>
  </si>
  <si>
    <t>ต้นพยอม, ต้นมะฮอกกานี, ต้นยางนา,</t>
  </si>
  <si>
    <t>ต้นราชพฤกษ์, ต้นสะเดา, ต้นสาระ  และ</t>
  </si>
  <si>
    <t xml:space="preserve">   - ทางหลวงหมายเลข ๓๐๗  ตอน กม.๓+๒๘๐(ต่อเขต </t>
  </si>
  <si>
    <t>สน.บท.นนทบุรี) - แยกเข้า จ.ปทุมธานี</t>
  </si>
  <si>
    <t>ที่  กม.๓+๒๘๐</t>
  </si>
  <si>
    <t>(สำนักงานหมวดการทางปทุมธานี)</t>
  </si>
  <si>
    <t>ต้นลีลาวดี</t>
  </si>
  <si>
    <t xml:space="preserve">   - ทางหลวงหมายเลข ๓๓๔๔  (ถนนศรีนครินทร์)</t>
  </si>
  <si>
    <t>ที่  กม.๑๐+๘๔๔  Ramp "A"</t>
  </si>
  <si>
    <t>(สำนักงานแขวงการทางสมุทรปราการ)</t>
  </si>
  <si>
    <t>ต้นโมก    ๓๕  ต้น</t>
  </si>
  <si>
    <t>ไม้พุ่ม, ไม้ดอก    ๑๕  ต้น</t>
  </si>
  <si>
    <t>แขวงการทางนครศรีธรรมราชที่ ๑</t>
  </si>
  <si>
    <t>แขวงการทางนครศรีธรรมราชที่ ๒(ทุ่งสง)</t>
  </si>
  <si>
    <t>สำนักงานบำรุงทางสุราษฏร์ธานีที่ ๓</t>
  </si>
  <si>
    <t>ที่  กม.๓๓+๗๐๐  ด้านขวาทางและซ้ายทาง</t>
  </si>
  <si>
    <t>สำนักงานบำรุงทางอ่างทอง - อยุธยา</t>
  </si>
  <si>
    <t>สำนักทางหลวงที่ ๑๒ (ฉะเชิงเทรา)</t>
  </si>
  <si>
    <t>แขวงการทางหนองคาย</t>
  </si>
  <si>
    <t xml:space="preserve">   - บริเวณแขวงการทาง</t>
  </si>
  <si>
    <t>ที่ดินสงวนกรมทางหลวง</t>
  </si>
  <si>
    <t xml:space="preserve">   - ภายในบริเวณสำนักงานบำรุงทาง</t>
  </si>
  <si>
    <t>4 ตรม.  =  1 ตรว.</t>
  </si>
  <si>
    <t>สำนักงานบำรุงทางศรีสะเกษที่ ๒</t>
  </si>
  <si>
    <t>แขวงการทางเพชรบูรณ์ที่ ๒ (บึงสามพัน)</t>
  </si>
  <si>
    <t xml:space="preserve">     หน่วยงาน</t>
  </si>
  <si>
    <t xml:space="preserve">     ไร่</t>
  </si>
  <si>
    <t xml:space="preserve">     ต้น</t>
  </si>
  <si>
    <t>สทล.8 ขท.บุรีรัมย์.1/ส.3/1529 - 13 ก.ค.2555</t>
  </si>
  <si>
    <t>ต้นมะค่าโมง    ๔๐  ต้น</t>
  </si>
  <si>
    <t>ต้นประดู่    ๒๐  ต้น</t>
  </si>
  <si>
    <t>ต้นมะค่าโมง  และต้นประดู่</t>
  </si>
  <si>
    <t>แขวงการทางตากที่ ๑</t>
  </si>
  <si>
    <t>แขวงการทางตากที่ ๒ (แม่สอด)</t>
  </si>
  <si>
    <t>ต้นเหลืองปรีดียาธร</t>
  </si>
  <si>
    <t>แขวงการทางอุบลราชธานีที่ ๑</t>
  </si>
  <si>
    <t>แขวงการทางอุบลราชธานีที่ ๒</t>
  </si>
  <si>
    <t>๑๐ - ๕ - ๒๙</t>
  </si>
  <si>
    <t xml:space="preserve">   - บริเวณหมวดการทางปะทิว</t>
  </si>
  <si>
    <t>ต้นยางนา  และต้นราชพฤกษ์</t>
  </si>
  <si>
    <t xml:space="preserve">   - บริเวณหมวดการทางท่าแซะ</t>
  </si>
  <si>
    <t>ทางหลวงหมายเลข ๔ ตอนไชยราช - ท่าแซะ</t>
  </si>
  <si>
    <t>ที่  กม.๔๕๑+๕๖๘</t>
  </si>
  <si>
    <t xml:space="preserve">   - บริเวณหมวดการทางชุมพร</t>
  </si>
  <si>
    <t xml:space="preserve">   - บริเวณหมวดการทางสวี</t>
  </si>
  <si>
    <t xml:space="preserve">   - บริเวณหมวดการทางหลังสวน</t>
  </si>
  <si>
    <t>๒๖ - ๒ - ๔๗</t>
  </si>
  <si>
    <t>๑๔ - ๐ - ๐</t>
  </si>
  <si>
    <t>๐ - ๐ - ๒๐</t>
  </si>
  <si>
    <t>ดูแลรักษาต้นไม้เก่าที่มีอยู่ก่อนแล้ว</t>
  </si>
  <si>
    <t>ต้นอโศกอินเดีย</t>
  </si>
  <si>
    <t xml:space="preserve">   - ทางหลวงหมายเลข ๔  ตอน นครชัยศรี - สระกระเทียม</t>
  </si>
  <si>
    <t>ที่  กม.๕๙+๕๐๐ (บริเวณทางเข้าวัดลาดปลาเค้า)</t>
  </si>
  <si>
    <t>ที่  กม.๔๑+๔๐๐ ด้านซ้ายทาง</t>
  </si>
  <si>
    <t xml:space="preserve">   - บริเวณหมวดการทางกำแพงแสน</t>
  </si>
  <si>
    <t>ต้นสะเดา (ตัดแต่งต้นไม้)</t>
  </si>
  <si>
    <t>ต้นเข็ม (ตัดตกแต่งกิ่ง)</t>
  </si>
  <si>
    <t>ต้นเฟื่องฟ้า (ตัดแต่งกิ่งไม้)</t>
  </si>
  <si>
    <t xml:space="preserve">   - ทางหลวงหมายเลข ๔  ตอน บางเค็ม - สระพัง</t>
  </si>
  <si>
    <t>ที่  กม.๑๒๖+๕๐๐ ด้านขวาทาง</t>
  </si>
  <si>
    <t xml:space="preserve">ต้นเหลืองปรีดียาธร, ต้นกาฬพฤกษ์ </t>
  </si>
  <si>
    <t>และต้นกัลปพฤกษ์</t>
  </si>
  <si>
    <t>๔๑ - ๒ - ๖๗</t>
  </si>
  <si>
    <t>แบบสรุปผลการจัดกิจกรรมวันต้นไม้ประจำปีของชาติ  พ.ศ. ๒๕๕๖</t>
  </si>
  <si>
    <t>สถานที่จัดงาน</t>
  </si>
  <si>
    <t>จำนวนผู้ร่วมงาน
(คน)</t>
  </si>
  <si>
    <t>จำนวนต้นไม้ที่ปลูก 
(ต้น)</t>
  </si>
  <si>
    <t>สทล.15 ขท.นราธิวาส.1/1343 - 11 มิ.ย.2556</t>
  </si>
  <si>
    <t>๐ - ๓ - ๐</t>
  </si>
  <si>
    <t>ที่  กม.๒๑๓+๘๑๖  ด้านซ้ายทาง</t>
  </si>
  <si>
    <t>ต้นไผ่</t>
  </si>
  <si>
    <t>สทล.12.2/2432 - 20 มิ.ย.2556</t>
  </si>
  <si>
    <t>ระหว่าง  กม.๐+๔๐๐ - กม.๔+๙๗๘</t>
  </si>
  <si>
    <t>๒๗ - ๐ - ๐</t>
  </si>
  <si>
    <t>ต้นนนทรีป่า</t>
  </si>
  <si>
    <t>ระหว่าง  กม.๘๙+๒๓๕ - กม.๘๙+๔๕๗</t>
  </si>
  <si>
    <t>(บริเวณสำนักงานแขวงการทางชลบุรี)</t>
  </si>
  <si>
    <t>(บริเวณหมวดการทางจันทบุรีที่ ๑ (พลับพลา))</t>
  </si>
  <si>
    <t>(บริเวณหมวดการทางจันทบุรีที่ ๒)</t>
  </si>
  <si>
    <t>ต้นเหลืองเชียงราย</t>
  </si>
  <si>
    <t>ระหว่าง  กม.๓๐๔+๘๕๐ - กม.๓๐๕+๐๐๐  ด้านขวาทาง</t>
  </si>
  <si>
    <t>(บริเวณหมวดการทางท่าใหม่)</t>
  </si>
  <si>
    <t>ที่  กม.๕+๒๑๒  ด้านซ้ายทาง</t>
  </si>
  <si>
    <t>ที่  กม.๓๓๓+๙๐๐  ด้านซ้ายทาง</t>
  </si>
  <si>
    <t>ที่  กม.๓๕+๐๐๐  ด้านขวาทาง</t>
  </si>
  <si>
    <t>(บริเวณหมวดการทางโป่งน้ำร้อนที่ ๑)</t>
  </si>
  <si>
    <t xml:space="preserve">ที่ กม.๔๗+๐๘๕  ด้านขวาทาง </t>
  </si>
  <si>
    <t>(บริเวณหมวดการทางโป่งน้ำร้อนที่ ๒)</t>
  </si>
  <si>
    <t>ที่  กม.๓๘+๐๘๕  ด้านซ้ายทาง</t>
  </si>
  <si>
    <t>(บริเวณหมวดการทางเขาคิชฌกูฎ)</t>
  </si>
  <si>
    <t xml:space="preserve">ที่ กม.๗๕+๘๗๒  ด้านขวาทาง </t>
  </si>
  <si>
    <t>ต้นมะค่า</t>
  </si>
  <si>
    <t>(บริเวณหมวดการทางสอยดาว)</t>
  </si>
  <si>
    <t>ที่ กม.๑๓๕+๙๐๐</t>
  </si>
  <si>
    <t>(บริเวณหมวดการทางบางละมุงที่ ๑ (กะทิงลาย))</t>
  </si>
  <si>
    <t>๓๙ - ๒ - ๐</t>
  </si>
  <si>
    <t>๑๑ - ๒ - ๐</t>
  </si>
  <si>
    <t xml:space="preserve">ต้นราชพฤกษ์, ต้นเหลืองเชียงราย, </t>
  </si>
  <si>
    <t>(บริเวณหมวดการทางสุวรรณภูมิ)</t>
  </si>
  <si>
    <t>สงล.มหาสารคาม 1.5/1931 - 19 มิ.ย.2556</t>
  </si>
  <si>
    <t>สทล.10.2/2711 - 17 มิ.ย.2556</t>
  </si>
  <si>
    <t>สวนสมเด็จย่า  ที่ดินสงวนนอกเขตทาง (เขาวงพาทย์)</t>
  </si>
  <si>
    <t>ระหว่าง  กม.๔๙+๑๘๕ - กม.๕๐+๑๘๓</t>
  </si>
  <si>
    <t>ที่  กม.๓๔+๐๔๓</t>
  </si>
  <si>
    <t>(บริเวณหมวดการทางลานสัก)</t>
  </si>
  <si>
    <t>ที่  กม.๑๔+๐๐๐</t>
  </si>
  <si>
    <t>(บริเวณหมวดการทางบ้านไร่)</t>
  </si>
  <si>
    <t>๘ - ๐ - ๐</t>
  </si>
  <si>
    <t>ต้นสัก  และต้นยางนา</t>
  </si>
  <si>
    <t>สทล.7.6/3910 - 20 มิ.ย.2556</t>
  </si>
  <si>
    <t xml:space="preserve">ระหว่าง  กม.๕๒+๐๕๐ - กม.๕๒+๗๐๐  </t>
  </si>
  <si>
    <t xml:space="preserve">ต้นยางนา  ๙๐๐  ต้น  </t>
  </si>
  <si>
    <t>ต้นมะค่า  ๑๐๐  ต้น</t>
  </si>
  <si>
    <t>๑๗๖ - ๐ - ๐</t>
  </si>
  <si>
    <t>๕๓ - ๑ - ๖๕</t>
  </si>
  <si>
    <t xml:space="preserve"> ตอน โพธิ์ทอง - บ้านพลิ้ว</t>
  </si>
  <si>
    <t>ระหว่าง  กม.๓๙+๘๔๑ - กม.๓๙+๙๘๐</t>
  </si>
  <si>
    <t>๑๐ - ๐ - ๕๐</t>
  </si>
  <si>
    <t>ระหว่าง  กม.๒๒+๔๘๘ - กม.๒๒+๗๘๘</t>
  </si>
  <si>
    <t>๓๐ - ๐ - ๐</t>
  </si>
  <si>
    <t>ระหว่าง  กม.๓๐+๑๙๙ - กม.๓๐+๓๐๙</t>
  </si>
  <si>
    <t>๑๐ - ๐ - ๘๐</t>
  </si>
  <si>
    <t>๑๐๓ - ๒ - ๙๕</t>
  </si>
  <si>
    <t>สทล.2.2(ส.3)/2754 - 21 มิ.ย.2556</t>
  </si>
  <si>
    <t>บริเวณที่ตั้งสำนักงานโครงการก่อสร้างทาง</t>
  </si>
  <si>
    <t>ระหว่าง  กม.๑+๒๐๐ - กม.๑+๕๐๐  ด้านขวาทาง</t>
  </si>
  <si>
    <t>ที่  กม.๘๖๗+๙๖๘</t>
  </si>
  <si>
    <t>ที่  กม.๙+๓๖๘</t>
  </si>
  <si>
    <t>ที่  กม.๔๑+๔๕๕</t>
  </si>
  <si>
    <t>ที่  กม.๑๐๗+๑๑๙</t>
  </si>
  <si>
    <t>ที่  กม.๒๕+๕๐๐</t>
  </si>
  <si>
    <t>ที่  กม.๕๙+๐๔๑</t>
  </si>
  <si>
    <t>ระหว่าง  กม.๑๒+๒๐๗ - กม.๑๓+๕๐๐</t>
  </si>
  <si>
    <t>สงล.กระบี่(สุราษฎร์ธานี).2/ส.37/2004 - 20 มิ.ย.2556</t>
  </si>
  <si>
    <t>11874 - 25 มิ.ย.56</t>
  </si>
  <si>
    <t>ที่  กม.๙๗๙+๓๒๗  ด้านซ้ายทาง</t>
  </si>
  <si>
    <t>ต.กระบี่น้อย  อ.เมืองกระบี่  จ.กระบี่</t>
  </si>
  <si>
    <t>ต้นตะเคียนทอง  ๑,๐๐๐  ต้น</t>
  </si>
  <si>
    <t>ต้นมะม่วงหิมพานต์  ๑๐๐  ต้น</t>
  </si>
  <si>
    <t>ต้นตะเคียนหิน  ๑๐๐  ต้น</t>
  </si>
  <si>
    <t>ต้นหว้า  ๑๐๐  ต้น</t>
  </si>
  <si>
    <t>ต้นเหนียง  ๑๐๐  ต้น</t>
  </si>
  <si>
    <t>ต้นขี้ผึ้ง  ๒๕  ต้น</t>
  </si>
  <si>
    <t>ต้นพะยอม  ๔๐  ต้น</t>
  </si>
  <si>
    <t>ต้นหลุมพอ  ๓๐  ต้น</t>
  </si>
  <si>
    <t>ต้นราชพฤกษ์  ๓๐๐  ต้น</t>
  </si>
  <si>
    <t>ต้นประดู่  ๒๐๐  ต้น</t>
  </si>
  <si>
    <t>ต้นทุ้งฟ้า  ๑๐  ต้น</t>
  </si>
  <si>
    <t>ต้นมะฮอกกานี  ๑๐  ต้น</t>
  </si>
  <si>
    <t>ต้นทรงบาดาล  ๒๐  ต้น</t>
  </si>
  <si>
    <t xml:space="preserve">ที่  กม.๖๓๕+๐๔๐ </t>
  </si>
  <si>
    <t>ต้นยางนา  และต้นตะเคียนทอง</t>
  </si>
  <si>
    <t xml:space="preserve">ระหว่าง  กม.๙๓๕+๕๒๗ - กม.๙๓๕+๕๙๗  </t>
  </si>
  <si>
    <t>ต.อ่าวลึก  อ.อ่าวลึก  จ.กระบี่</t>
  </si>
  <si>
    <t>ตามโครงการ</t>
  </si>
  <si>
    <t>ต้นตะเคียนทอง, ต้นมะม่วงหิมพานต์,</t>
  </si>
  <si>
    <t>ต้นตะเคียนหิน, ต้นหว้า, ต้นเหนียง,</t>
  </si>
  <si>
    <t>ต้นขี้ผึ้ง, ต้นพะยอม, ต้นหลุมพอ,</t>
  </si>
  <si>
    <t>ต้นราชพฤกษ์, ต้นประดู่, ต้นทุ้งฟ้า,</t>
  </si>
  <si>
    <t>ต้นมะฮอกกานี, ต้นทรงบาดาล  และ</t>
  </si>
  <si>
    <t>สทล.4.2/3225 - 18 มิ.ย.2556</t>
  </si>
  <si>
    <t>11675 - 21 มิ.ย.56</t>
  </si>
  <si>
    <t>สทล.3 ขท.นครพนม 1/ส.3/871 - 26 มิ.ย.2556</t>
  </si>
  <si>
    <t>ต.หนองฮี  อำเภอปลาปาก  จ.นครพนม</t>
  </si>
  <si>
    <t>ที่  กม.๒๒+๙๓๐</t>
  </si>
  <si>
    <t>๒๕ - ๐ - ๐</t>
  </si>
  <si>
    <t>ต้นยูคาลิปตัส, ต้นสักทอง, ต้นประดู่,</t>
  </si>
  <si>
    <t>ต้นมะม่วง  และต้นมะขาม</t>
  </si>
  <si>
    <t>สทล.5.2/3675 - 12 ก.ค.2556</t>
  </si>
  <si>
    <t xml:space="preserve">   - ถนนวงแหวนรอบเมืองอุดรธานี  ด้านทิศใต้</t>
  </si>
  <si>
    <t>ที่  กม.๗+๕๐๐ - ๘+๓๐๐  ด้านซ้ายทาง</t>
  </si>
  <si>
    <t>แขวงการทางขอนแก่นที่ ๒ (ชุมแพ)</t>
  </si>
  <si>
    <t>๐ - ๒ - ๕๐</t>
  </si>
  <si>
    <t>๕ - ๒ - ๕๐</t>
  </si>
  <si>
    <t>12209 - 1 ก.ค.56</t>
  </si>
  <si>
    <t>13248 - 17 ก.ค.56</t>
  </si>
  <si>
    <t>ต้นประดู่  และต้นยางนา</t>
  </si>
  <si>
    <t>๐ - ๐ - ๕๐</t>
  </si>
  <si>
    <t>ที่  กม.๔๓+๗๐๐</t>
  </si>
  <si>
    <t>ที่ดินสงวนนอกเขตทาง</t>
  </si>
  <si>
    <t>๑๓ - ๐ - ๓๖</t>
  </si>
  <si>
    <t xml:space="preserve">ต้นทรงบาดาล  ๑,๐๐๐  ต้น  </t>
  </si>
  <si>
    <t>ต้นคูน  ๕๐๐  ต้น</t>
  </si>
  <si>
    <t xml:space="preserve">ต้นพยูง  ๑,๐๐๐  ต้น  </t>
  </si>
  <si>
    <t>ต้นมะขาม  ๒,๕๐๐  ต้น</t>
  </si>
  <si>
    <t>ตอน  ป่าขนุน - วังผาชัน</t>
  </si>
  <si>
    <t>ตอน  พิบูลมังสาหาร - ช่องเม็ก</t>
  </si>
  <si>
    <t xml:space="preserve">   -  บริเวณสำนักงานแขวงการทาง</t>
  </si>
  <si>
    <t xml:space="preserve">   -  บริเวณหมวดการทางพิษณุโลกที่ ๒</t>
  </si>
  <si>
    <t xml:space="preserve">   -  บริเวณหมวดการทางคีรีมาศ</t>
  </si>
  <si>
    <t xml:space="preserve">   -  บริเวณสำนักงานบำรุงทาง</t>
  </si>
  <si>
    <t xml:space="preserve">   -  ทางหลวงหมายเลข  ๑๐๔๗  </t>
  </si>
  <si>
    <t xml:space="preserve">   -  ทางหลวงหมายเลข  ๑๑๐๕๐๑๐๐  </t>
  </si>
  <si>
    <t>ตอน  ไฮ้ฮ้า - งิ้วงาม</t>
  </si>
  <si>
    <t>ที่  กม.๕+๕๐๐</t>
  </si>
  <si>
    <t>๑ - ๑ - ๐</t>
  </si>
  <si>
    <t>ต้นะค่าโมง  และต้นประดู่</t>
  </si>
  <si>
    <t>๒๒ -๑ - ๘๖</t>
  </si>
  <si>
    <t xml:space="preserve">   -  ทางหลวงหมายเลข  ๑๐๓  </t>
  </si>
  <si>
    <t>ตอน  อ.ร้องกวาง - อ.งาว</t>
  </si>
  <si>
    <t xml:space="preserve">   -  บริเวณหมวดการทางแม่ลาว</t>
  </si>
  <si>
    <t xml:space="preserve">   -  บริเวณหมวดการทางแม่สรวย</t>
  </si>
  <si>
    <t xml:space="preserve">   -  ทางหลวงหมายเลข  ๑</t>
  </si>
  <si>
    <t>ตอน  แยกประตูชัย - พาน</t>
  </si>
  <si>
    <t xml:space="preserve">   -  ทางหลวงหมายเลข  ๑๐๒๑</t>
  </si>
  <si>
    <t>ตอน  แม่ต๋ำ - บ้านใหม่</t>
  </si>
  <si>
    <t>ตอน  บ้านใหม่ - น้ำแวน</t>
  </si>
  <si>
    <t xml:space="preserve">   -  ทางหลวงหมายเลข  ๑๐๙๑</t>
  </si>
  <si>
    <t>ตอน  ห้วยคอกหมู - ป่าแดง</t>
  </si>
  <si>
    <t xml:space="preserve">   -  ทางหลวงหมายเลข  ๑๑๔๘</t>
  </si>
  <si>
    <t>ตอน  สบทุ - บ้านหย่วน</t>
  </si>
  <si>
    <t>ตอน  ป่าแดง - ปงสนุก</t>
  </si>
  <si>
    <t xml:space="preserve">   -  บริเวณแขวงการทางน่านที่ ๑</t>
  </si>
  <si>
    <t xml:space="preserve">   -  บริเวณหมวดการทางเชียงของ</t>
  </si>
  <si>
    <t xml:space="preserve">    - ทางหลวงหมายเลข  ๑๐๘๐๐๒๐๑</t>
  </si>
  <si>
    <t>ตอน  ท่าวังผา - ทุ่งช้าง</t>
  </si>
  <si>
    <t xml:space="preserve">   -  ไม่มีพื้นที่ในความรับผิดชอบสำหรับปลูกต้นไม้</t>
  </si>
  <si>
    <t xml:space="preserve">   -  ทางหลวงหมายเลข  ๒๑๗  </t>
  </si>
  <si>
    <t xml:space="preserve">   -  ทางหลวงหมายเลข  ๒๒๑  </t>
  </si>
  <si>
    <t>ตอน  แยกการช่าง - เชิงบรรไดเขาพระวิหาร</t>
  </si>
  <si>
    <t>ตอน  พยุห์ - แยกการช่าง</t>
  </si>
  <si>
    <t xml:space="preserve">   -  ทางหลวงหมายเลข  ๒๑๑๑  </t>
  </si>
  <si>
    <t>ตอน  พยุห์ - ขุนหาญ</t>
  </si>
  <si>
    <t xml:space="preserve">   -  ทางหลวงหมายเลข  ๒๒๑๔  </t>
  </si>
  <si>
    <t>ตอน  นากระแซง - บ้านดวน</t>
  </si>
  <si>
    <t>(บริเวณหมวดการทางกันทรลักษ์)</t>
  </si>
  <si>
    <t>(บริเวณหมวดการทางศรีรัตนะ)</t>
  </si>
  <si>
    <t>(บริเวณหมวดการทางไพรบึง)</t>
  </si>
  <si>
    <t>(บริเวณหมวดการทางน้ำขุ่น)</t>
  </si>
  <si>
    <t xml:space="preserve">    - ทางหลวงหมายเลข  ๓๒๔  </t>
  </si>
  <si>
    <t>ตอน  ทางแยกไปพระแท่นดงรัง - สามแยกจรเข้สามพัน</t>
  </si>
  <si>
    <t xml:space="preserve">   -  ทางหลวงหมายเลข  ๓๔๓๘  </t>
  </si>
  <si>
    <t>ตอน  แยกทางหลวงหมายเลข ๓๓๓ (หนองฉาง) - ลานสัก</t>
  </si>
  <si>
    <t xml:space="preserve">   -  ทางหลวงหมายเลข  ๓๐๑๑  </t>
  </si>
  <si>
    <t>ตอน  แยกทางหลวงหมายเลข ๓๓๓ (บ้านไร่) - น้ำพุ</t>
  </si>
  <si>
    <t xml:space="preserve">   -  ทางหลวงหมายเลข  ๓๖๕ (๓๑๔)  </t>
  </si>
  <si>
    <t>ตอน  ทางเลี่ยงเมืองฉะเชิงเทราด้านใต้</t>
  </si>
  <si>
    <t xml:space="preserve">   -  ทางหลวงหมายเลข  ๓   </t>
  </si>
  <si>
    <t>ตอน  บางปะกง - ห้วยกะปิ</t>
  </si>
  <si>
    <t xml:space="preserve">   -  ทางหลวงหมายเลข  ๓ </t>
  </si>
  <si>
    <t xml:space="preserve">   -  ทางหลวงหมายเลข  ๓๑๔๖ </t>
  </si>
  <si>
    <t xml:space="preserve"> ตอน  จันทบุรี - ท่าแฉลบ</t>
  </si>
  <si>
    <t xml:space="preserve">   -  ทางหลวงหมายเลข  ๓  </t>
  </si>
  <si>
    <t>ตอน  ป่าเตียน - บ้านสิ้ว</t>
  </si>
  <si>
    <t xml:space="preserve">   -  ทางหลวงหมายเลข  ๓๑๗  </t>
  </si>
  <si>
    <t>ตอน  หน้าค่าย ตชด. - พังงอน</t>
  </si>
  <si>
    <t xml:space="preserve">   -  ทางหลวงหมายเลข  ๓๑๙๓ </t>
  </si>
  <si>
    <t xml:space="preserve"> ตอน  เทพนิมิต - ตามูน</t>
  </si>
  <si>
    <t>ตอน  พังงอน - เขาแหลม</t>
  </si>
  <si>
    <t xml:space="preserve">   -  ทางหลวงหมายเลข  ๓๒๔๙ </t>
  </si>
  <si>
    <t xml:space="preserve"> ตอน  เขาไร่ยา - แพร่งขาหยั่ง</t>
  </si>
  <si>
    <t xml:space="preserve">   -  ทางหลวงหมายเลข ๓  </t>
  </si>
  <si>
    <t xml:space="preserve">   -  ทางหลวงหมายเลข  ๒๐๒ </t>
  </si>
  <si>
    <t xml:space="preserve"> ตอน  สุวรรณภูมิ - ยโสธร</t>
  </si>
  <si>
    <t xml:space="preserve">   -  บริเวณแขวงการทางกาฬสินธุ์  </t>
  </si>
  <si>
    <t xml:space="preserve">   -  ทางหลวงหมายเลข  ๔</t>
  </si>
  <si>
    <t>ตอน  ตลาดเก่า - คลองท่อม</t>
  </si>
  <si>
    <t xml:space="preserve">    - ทางหลวงหมายเลข  ๔  </t>
  </si>
  <si>
    <t>ตอน  หงาว - อ่าวเคย</t>
  </si>
  <si>
    <t xml:space="preserve">   -  บริเวณหมวดการทางเขมราฐ</t>
  </si>
  <si>
    <t>๔๑ - ๒ - ๕๐</t>
  </si>
  <si>
    <t>ต้นยางนา  และต้นมะค่าโมง</t>
  </si>
  <si>
    <t>สทล.7.6/4363 - 9 ก.ค.2556</t>
  </si>
  <si>
    <t>12941 - 12 ก.ค.56</t>
  </si>
  <si>
    <t xml:space="preserve">   -  ทางหลวงหมายเลข  ๒๔  </t>
  </si>
  <si>
    <t>ตอน  ห้วยสำราญ - หัวช้าง</t>
  </si>
  <si>
    <t xml:space="preserve">ระหว่าง  กม.๒๗๒+๙๕๓ - กม.๒๗๓+๖๘๓  </t>
  </si>
  <si>
    <t>ด้านซ้ายทาง</t>
  </si>
  <si>
    <t>๖๐ - ๐ - ๐</t>
  </si>
  <si>
    <t xml:space="preserve">   -  ทางหลวงหมายเลข  ๒๑๔  </t>
  </si>
  <si>
    <t>ตอน  สุรินทร์ - ปราสาท</t>
  </si>
  <si>
    <t xml:space="preserve">ระหว่าง  กม.๒๐๘+๕๙๙ - กม.๒๐๙+๑๓๗  </t>
  </si>
  <si>
    <t>๔๖ - ๐ - ๗๐</t>
  </si>
  <si>
    <t xml:space="preserve">   -  ทางหลวงหมายเลข  ๒๑๒  </t>
  </si>
  <si>
    <t>ตอน  ม่วงสามสิบ - อุบลราชธานี</t>
  </si>
  <si>
    <t>๑๓ - ๑ - ๗๕</t>
  </si>
  <si>
    <t>๔๔๐ - ๓ - ๙๐</t>
  </si>
  <si>
    <t>สทล.7.6/4363 - 3 ก.ค.2556</t>
  </si>
  <si>
    <t>12608 - 8 ก.ค.56</t>
  </si>
  <si>
    <t>สทล.8.2/293 - 28 มิ.ย.2556</t>
  </si>
  <si>
    <t>12548 - 5 ก.ค.56</t>
  </si>
  <si>
    <t xml:space="preserve">   -  ทางหลวงหมายเลข  ๒๐๗  </t>
  </si>
  <si>
    <t>ตอน  บ้านวัด - ประทาย</t>
  </si>
  <si>
    <t>ที่  กม.๑๒+๐๐๐</t>
  </si>
  <si>
    <t>๕๙ - ๐ - ๐</t>
  </si>
  <si>
    <t>(บริเวณหมวดการทางโนนแดง)</t>
  </si>
  <si>
    <t xml:space="preserve">   -  ทางหลวงหมายเลข  ๓๐๔  </t>
  </si>
  <si>
    <t>(บริเวณหมวดการทางปักธงชัยที่ ๓)</t>
  </si>
  <si>
    <t>ต้นขี้เหล็กบ้าน</t>
  </si>
  <si>
    <t xml:space="preserve">   -  ทางหลวงหมายเลข  ๓๑๙  </t>
  </si>
  <si>
    <t xml:space="preserve">ระหว่าง  กม.๑๕๒+๖๕๐ - กม.๑๕๒+๘๙๐  </t>
  </si>
  <si>
    <t>ที่ดินสงวนนอกเขตทาง  ขึ้นทะเบียนเป็นที่ราชพัสดุ</t>
  </si>
  <si>
    <t>๖๓ - ๐ - ๐</t>
  </si>
  <si>
    <t>(บริเวณหมวดการทางแม่ใจ)</t>
  </si>
  <si>
    <t>(บริเวณหมวดการทางดอกคำใต้)</t>
  </si>
  <si>
    <t>(บริเวณหมวดการทางจุน)</t>
  </si>
  <si>
    <t>(บริเวณหมวดการทางปงที่ ๑)</t>
  </si>
  <si>
    <t>(บริเวณหมวดการทางเชียงคำ)</t>
  </si>
  <si>
    <t>(บริเวณหมวดการทางเชียงม่วน)</t>
  </si>
  <si>
    <t>๘ - ๒ - ๐</t>
  </si>
  <si>
    <t>๖ - ๔ - ๐</t>
  </si>
  <si>
    <t>ระหว่าง  กม.๑๓+๗๔๐ - กม.๑๓+๘๔๐  ด้านขวาทาง</t>
  </si>
  <si>
    <t>สงล.ตาก/2134 - 25 มิ.ย.2556</t>
  </si>
  <si>
    <t>12065 - 28 มิ.ย.56</t>
  </si>
  <si>
    <t xml:space="preserve">   -  ทางหลวงหมายเลข  ๑ </t>
  </si>
  <si>
    <t xml:space="preserve">ระหว่าง  กม.๕๒๑+๒๐๐ - กม.๕๒๒+๒๐๐ </t>
  </si>
  <si>
    <t>(บริเวณเกาะแบ่งถนน)</t>
  </si>
  <si>
    <t>ต้นข่อยดัดทรงพุ่ม</t>
  </si>
  <si>
    <t>ตอน  วังม่วง - แม่เชียงรายบน</t>
  </si>
  <si>
    <t>ต้นกาสะลอง, ต้นเหลืองปรีดียาธร</t>
  </si>
  <si>
    <t>และต้นเสลา</t>
  </si>
  <si>
    <t>ที่  กม.๕๖๕+๖๑๗ NB</t>
  </si>
  <si>
    <t>(บริเวณที่พักริมทาง)</t>
  </si>
  <si>
    <t>(บริเวณหมวดการทางแม่สอด)</t>
  </si>
  <si>
    <t xml:space="preserve">   -  สถานบำเพ็ญธรรมถ้ำปางมโนราห์</t>
  </si>
  <si>
    <t>บำรุงรักษา, ใส่ปุ๋ย  และกำจัดวัชพืช</t>
  </si>
  <si>
    <t xml:space="preserve">   -  บริเวณที่พักริมทางข้างสำนักงานทางหลวงตาก</t>
  </si>
  <si>
    <t>ตอน  ปากดง - นครชุม</t>
  </si>
  <si>
    <t xml:space="preserve">   -  ทางหลวงหมายเลข  ๑  </t>
  </si>
  <si>
    <t>(บริเวณแขวงการทางกำแพงเพชร)</t>
  </si>
  <si>
    <t>ที่  กม.๔๕๓+๐๗๖</t>
  </si>
  <si>
    <t>ระหว่าง  กม.๔๔๓+๐๖๒ - กม.๔๔๓+๕๑๒</t>
  </si>
  <si>
    <t>ต้นคูณ  และต้นปีป</t>
  </si>
  <si>
    <t>๑๗ - ๒ - ๐</t>
  </si>
  <si>
    <t>๓ - ๒ - ๐</t>
  </si>
  <si>
    <t>สทล.15.2/3427 - 21 มิ.ย.2556</t>
  </si>
  <si>
    <t>12186 - 1 ก.ค.56</t>
  </si>
  <si>
    <t xml:space="preserve">   -  ทางหลวงหมายเลข  ๔๐๘ </t>
  </si>
  <si>
    <t xml:space="preserve"> ตอน  สิงหนคร - เกาะยอ</t>
  </si>
  <si>
    <t>ที่  กม.๑๕๕+๔๕๓  ด้านซ้ายทาง</t>
  </si>
  <si>
    <t>(บริเวณหมวดการทางสิงหนคร)</t>
  </si>
  <si>
    <t>๐ - ๒ - ๒๕</t>
  </si>
  <si>
    <t xml:space="preserve">   -  บริเวณหมวดการทางยะหา</t>
  </si>
  <si>
    <t>ที่  กม.๙+๓๑๓</t>
  </si>
  <si>
    <t xml:space="preserve">   -  ทางหลวงหมายเลข  ๔๒๐๒๐๑ </t>
  </si>
  <si>
    <t xml:space="preserve"> ตอน  นาจวก - ดอนรัก</t>
  </si>
  <si>
    <t>ที่  กม.๗๗+๕๐๐</t>
  </si>
  <si>
    <t>(บริเวณหมวดการทางโคกโพธิ์)</t>
  </si>
  <si>
    <t>๐ - ๐ - ๘</t>
  </si>
  <si>
    <t xml:space="preserve">   -  บริเวณหมวดการทางปานาเระ</t>
  </si>
  <si>
    <t xml:space="preserve">   -  บริเวณหมวดการทางยะหริ่ง</t>
  </si>
  <si>
    <t>๐ - ๐ - ๔</t>
  </si>
  <si>
    <t xml:space="preserve">   -  บริเวณหมวดการทางสายบุรี</t>
  </si>
  <si>
    <t>๐ - ๐ - ๘๐</t>
  </si>
  <si>
    <t xml:space="preserve">   -  บริเวณหมวดการทางยะรัง</t>
  </si>
  <si>
    <t xml:space="preserve">   -  ทางหลวงหมายเลข  ๔๑๐๖๐๒ </t>
  </si>
  <si>
    <t xml:space="preserve"> ตอน  สี่แยกโพธิ์ทอง - พัทลุง</t>
  </si>
  <si>
    <t>๔ - ๒ - ๐</t>
  </si>
  <si>
    <t xml:space="preserve">   -  บริเวณหมวดการทางบาเจาะ</t>
  </si>
  <si>
    <t xml:space="preserve">   -  บริเวณสำนักงานแขวงการทางสตูล</t>
  </si>
  <si>
    <t xml:space="preserve">   -  บริเวณแขวงการทางพัทลุง</t>
  </si>
  <si>
    <t>(บริเวณหมวดการทางพัทลุง )</t>
  </si>
  <si>
    <t xml:space="preserve">ระหว่าง  กม.๓๖๙+๘๐๐.๖๓๑ - กม.๓๖๙+๘๕๕ </t>
  </si>
  <si>
    <t>๑๒ - ๒ - ๒๑</t>
  </si>
  <si>
    <t>๐ - ๑ - ๙๖</t>
  </si>
  <si>
    <t>๕ - ๒ - ๐</t>
  </si>
  <si>
    <t>ตารางแสดงการจัดกิจกรรมวันต้นไม้ประจำปีของชาติ พ.ศ.2556</t>
  </si>
  <si>
    <t>ประจำปี 2556</t>
  </si>
  <si>
    <t>สทล.14.2/ผ/2622 - 28 มิ.ย.2556</t>
  </si>
  <si>
    <t>12327 - 3 ก.ค.56</t>
  </si>
  <si>
    <t>สทล.14.2/ผ/2690 - 4 ก.ค.2556</t>
  </si>
  <si>
    <t>12671 - 8 ก.ค.56</t>
  </si>
  <si>
    <t xml:space="preserve">   -  ทางหลวงหมายเลข  ๔๑</t>
  </si>
  <si>
    <t>ตอน  ท่าชี - ถ้ำพรรณรา</t>
  </si>
  <si>
    <t>ระหว่าง  กม.๒๒๕+๘๐๐ - กม.๒๒๘+๓๐๐</t>
  </si>
  <si>
    <t xml:space="preserve">   -  ทางหลวงหมายเลข  ๔๐๑</t>
  </si>
  <si>
    <t>ตอน  บางกุ้ง - เขาหัวช้าง</t>
  </si>
  <si>
    <t>ที่  กม.๑๘๐+๑๘๑  ด้านซ้ายทาง</t>
  </si>
  <si>
    <t>(บริเวณสำนักงานบำรุงทางฯ)</t>
  </si>
  <si>
    <t xml:space="preserve">   -  ทางหลวงหมายเลข  ๔๐๑ </t>
  </si>
  <si>
    <t>(บริเวณป่าชายเลนบ้านสระบัว)</t>
  </si>
  <si>
    <t>๐ - ๐ - ๐</t>
  </si>
  <si>
    <t xml:space="preserve">  -  บริเวณสวนศรีตรัง</t>
  </si>
  <si>
    <t>๔๐ - ๐ - ๐</t>
  </si>
  <si>
    <t>๕๖ - ๐ - ๐</t>
  </si>
  <si>
    <t>สทล.6.2/ส.3/2503 - 21 มิ.ย.2556</t>
  </si>
  <si>
    <t>12014 - 27 มิ.ย.56</t>
  </si>
  <si>
    <t>สทล.9.2/2/2262 - 27 มิ.ย.2556</t>
  </si>
  <si>
    <t>12257 - 2 ก.ค.56</t>
  </si>
  <si>
    <t>สทล.3.8/2164 - 3 มิ.ย.2556</t>
  </si>
  <si>
    <t>12630 - 8 ก.ค.56</t>
  </si>
  <si>
    <t xml:space="preserve">   -  ทางหลวงหมายเลข  ๐๐๐๑๐๕๐๓ </t>
  </si>
  <si>
    <t xml:space="preserve">ระหว่าง  กม.๑๖๐+๐๐๐ - กม.๑๖๖+๐๐๐ </t>
  </si>
  <si>
    <t xml:space="preserve">   -  ทางหลวงหมายเลข  ๐๒๐๕๐๑๐๑</t>
  </si>
  <si>
    <t>ระหว่าง  กม.๐+๐๐๐ - กม.๒+๒๐๐</t>
  </si>
  <si>
    <t>๑๒ - ๐ - ๐</t>
  </si>
  <si>
    <t>ปลูกซ่อมทดแทน</t>
  </si>
  <si>
    <t xml:space="preserve">   -  ทางหลวงหมายเลข  ๒๐๕  </t>
  </si>
  <si>
    <t>ตอน  ต่อทางของเทศบาลตำบลลำนารายณ์ - สามแยก</t>
  </si>
  <si>
    <t>ลำสนธิ</t>
  </si>
  <si>
    <t>ระหว่าง  กม.๒๕๙+๑๐๐ - กม.๒๕๙+๔๐๐</t>
  </si>
  <si>
    <t>๑๘ - ๓ - ๒๐</t>
  </si>
  <si>
    <t>ต้นกระถินณรงค์  ๕๐  ต้น</t>
  </si>
  <si>
    <t>ต้นราชพฤกษ์  ๕๐  ต้น</t>
  </si>
  <si>
    <t>ต้นมะขาม  ๕๐  ต้น</t>
  </si>
  <si>
    <t>ต้นสะเดา  ๕๐  ต้น</t>
  </si>
  <si>
    <t xml:space="preserve">   -  บริเวณหมวดการทางนครสวรรค์ที่ ๑</t>
  </si>
  <si>
    <t xml:space="preserve">   -  ทางหลวงหมายเลข  ๑๑  </t>
  </si>
  <si>
    <t>ตอน กม.๑๔+๖๐๐ (ต่อเขตสน.บท.สิงห์บุรี) - ตากฟ้า</t>
  </si>
  <si>
    <t>ต้นเสลา  และต้นอินทนิล</t>
  </si>
  <si>
    <t>๖๑ - ๓ - ๒๐</t>
  </si>
  <si>
    <t xml:space="preserve">   -  บริเวณสำนักทางหลวงที่ ๖ (เพชรบูรณ์)</t>
  </si>
  <si>
    <t>ต้นประดู่กิ่งอ่อน  และต้นสมอพิเภก</t>
  </si>
  <si>
    <t xml:space="preserve">   -  ทางหลวงหมายเลข  ๑๒</t>
  </si>
  <si>
    <t>ตอน  น้ำดุก - ห้วยซำมะคาว</t>
  </si>
  <si>
    <t>ที่  กม.๓๘๓+๘๐๐  ด้านซ้ายทาง</t>
  </si>
  <si>
    <t>ต้นชงโค, ต้นมะรุม, ต้นขี้เหล็ก  และ</t>
  </si>
  <si>
    <t>ต้นมะม่วง</t>
  </si>
  <si>
    <t xml:space="preserve">   -  ทางหลวงหมายเลข  ๒๑</t>
  </si>
  <si>
    <t xml:space="preserve">ระหว่าง  กม.๑๕๐+๒๑๕ - กม.๑๕๐+๔๑๕  </t>
  </si>
  <si>
    <t>ด้านขวาทาง</t>
  </si>
  <si>
    <t>๓๑ - ๐ - ๐</t>
  </si>
  <si>
    <t xml:space="preserve">   -  ทางหลวงหมายเลข  ๒๐๑  </t>
  </si>
  <si>
    <t>ตอน  จุดสุดทางเลี่ยงเมืองวังสะพุง - สามแยก</t>
  </si>
  <si>
    <t>หน้าแขวงการทางเลยที่ ๑</t>
  </si>
  <si>
    <t>ที่  กม.๒๐๘+๐๐๐</t>
  </si>
  <si>
    <t>ต้นประดู่  และต้นแดง</t>
  </si>
  <si>
    <t>(ภายในบริเวณแขวงการทาง)</t>
  </si>
  <si>
    <t xml:space="preserve">ต้นมะค่า   </t>
  </si>
  <si>
    <t xml:space="preserve">   -  ภายในบริเวณแขวงการทาง</t>
  </si>
  <si>
    <t>ต้นคูณ</t>
  </si>
  <si>
    <t>๖๐ - ๐ -๐</t>
  </si>
  <si>
    <t xml:space="preserve">   -  ทางหลวงหมายเลข ๐๒๒๓๐๑๐๐</t>
  </si>
  <si>
    <t>ที่ กม.๔๒+๘๐๗</t>
  </si>
  <si>
    <t>ต้นอินทนิลน้ำ  และต้นยางนา</t>
  </si>
  <si>
    <t>ตอน  สกลนคร - นาแก</t>
  </si>
  <si>
    <t>แขวงการทางสกลนครที่ ๒ (สว่างแดนดิน)</t>
  </si>
  <si>
    <t>ที่พักริมทาง</t>
  </si>
  <si>
    <t>ตอน  บ้านยา - สว่างแดนดิน</t>
  </si>
  <si>
    <t>(บริเวณหมวดการทางสว่างแดนดิน)</t>
  </si>
  <si>
    <t xml:space="preserve">   -  ทางหลวงหมายเลข  ๒๒</t>
  </si>
  <si>
    <t xml:space="preserve">   -  ทางหลวงหมายเลข  ๐๐๒๒๐๓๐๑</t>
  </si>
  <si>
    <t>ตอน  สว่างแดนดิน - สูงเนิน</t>
  </si>
  <si>
    <t xml:space="preserve">ระหว่าง  กม.๑๐๑+๑๔๔ - กม.๑๐๑+๒๔๖  </t>
  </si>
  <si>
    <t>(บริเวณหมวดการทางพังโคน)</t>
  </si>
  <si>
    <t xml:space="preserve">   -  บริเวณหมวดการทางวานรนิวาส</t>
  </si>
  <si>
    <t>๒๘ - ๐ - ๐</t>
  </si>
  <si>
    <t>ต้นประดู่,  ต้นอินทนิล  และต้นคูณ</t>
  </si>
  <si>
    <t xml:space="preserve">   -  บริเวณหมวดการทางอากาศอำนวย</t>
  </si>
  <si>
    <t>๒๐ - ๐ - ๙๖</t>
  </si>
  <si>
    <t>ต้นอินทนิลน้ำ, ต้นยาง  และต้นสะเดา</t>
  </si>
  <si>
    <t xml:space="preserve">   -  บริเวณหมวดการทางกุดบาก</t>
  </si>
  <si>
    <t>ต้นสะเดา  และต้นขี้เหล็ก</t>
  </si>
  <si>
    <t>(บริเวณหมวดการทางปลาปาก)</t>
  </si>
  <si>
    <t xml:space="preserve">   -  ทางหลวงหมายเลข  ๒๐๓๓</t>
  </si>
  <si>
    <t xml:space="preserve">   -  ทางหลวงหมายเลข  ๒๑๒</t>
  </si>
  <si>
    <t>ตอน  นาโพธิ์ - ห้วยสะแบก</t>
  </si>
  <si>
    <t xml:space="preserve">ระหว่าง  กม.๔๖๗+๓๕๘ - กม.๔๖๗+๔๕๘  </t>
  </si>
  <si>
    <t>(บริเวณหมวดการทางเลิงนกทา)</t>
  </si>
  <si>
    <t>ต้นประดู่, ต้นอินทนิล  และต้นตะแบก</t>
  </si>
  <si>
    <t xml:space="preserve">   -  ทางหลวงหมายเลข  ๐๐๐๒๐๖๐๐</t>
  </si>
  <si>
    <t>ตอน  น้ำสวย - สะพานมิตรภาพที่หนองคาย</t>
  </si>
  <si>
    <t xml:space="preserve">ระหว่าง  กม.๕๐๖+๑๕๖ - กม.๕๐๖+๓๕๗  </t>
  </si>
  <si>
    <t>๒๑ - ๐ - ๐</t>
  </si>
  <si>
    <t xml:space="preserve">ต้นประดู่กิ่งอ่อน, ต้นชิงชัน  </t>
  </si>
  <si>
    <t>และต้นตะแบก</t>
  </si>
  <si>
    <t xml:space="preserve">   -  ทางหลวงหมายเลข  ๒๒๒</t>
  </si>
  <si>
    <t>ตอน  ท่ากกแดง - บึงกาฬ</t>
  </si>
  <si>
    <t>ที่  กม.๑๑๑+๐๐๐</t>
  </si>
  <si>
    <t>๑๓๔ - ๐ - ๙๖</t>
  </si>
  <si>
    <t>แขวงการทางหนองคายที่ ๒ (บึงกาฬ)</t>
  </si>
  <si>
    <t>๕๔ - ๐ - ๙๖</t>
  </si>
  <si>
    <t xml:space="preserve">แขวงการทางกาญจนบุรี-สุพรรณบุรีที่ ๒ </t>
  </si>
  <si>
    <t>ไม่มีพื้นที่ในความรับผิดชอบสำหรับปลูกต้นไม้</t>
  </si>
  <si>
    <t>แขวงการทางนครศรีธรรมราชที่ ๒ (ทุ่งสง)</t>
  </si>
  <si>
    <t>สำนักงานบำรุงทางอุดรธานีที่ ๒</t>
  </si>
  <si>
    <t>แขวงการทางขอนแก่นที่ ๓ (บ้านไผ่)</t>
  </si>
  <si>
    <t>แขวงการทางสุพรรณบุรีที่ ๑</t>
  </si>
  <si>
    <t>ที่ กม.๖๓+๐๕๘  ด้านซ้ายทาง</t>
  </si>
  <si>
    <t>11962 - 26 มิ.ย.56</t>
  </si>
  <si>
    <t>11816 - 24 มิ.ย.56</t>
  </si>
  <si>
    <t>11619 - 20 มิ.ย.56</t>
  </si>
  <si>
    <t>11853 - 25 มิ.ย.56</t>
  </si>
  <si>
    <t>11759 - 24 มิ.ย.56</t>
  </si>
  <si>
    <t>แยกไปศรีมหาโพธิ</t>
  </si>
  <si>
    <t xml:space="preserve">ตอน  แยกทางหลวงหมายเลข  ๓๓ (ปากพลี) - </t>
  </si>
  <si>
    <t>100  ตรว.</t>
  </si>
  <si>
    <t>1  งาน</t>
  </si>
  <si>
    <t>4  งาน</t>
  </si>
  <si>
    <t>1  ไร่</t>
  </si>
  <si>
    <t>400  ตรว.</t>
  </si>
  <si>
    <t>30+6</t>
  </si>
  <si>
    <t>938+9</t>
  </si>
  <si>
    <t>๙๔๗ - ๐ - ๖๓</t>
  </si>
  <si>
    <t xml:space="preserve"> -   หน่วยงานร่วมกิจกรรมวันต้นไม้ประจำปีของชาติ พ.ศ.๒๕๕๖  จำนวน</t>
  </si>
  <si>
    <t xml:space="preserve">ต้นมะค่าโมง </t>
  </si>
  <si>
    <t>ต้นมะค่าโมง  ๓๐  ต้น</t>
  </si>
  <si>
    <t>และต้นมะค่า</t>
  </si>
  <si>
    <t xml:space="preserve">ต้นประดู่, ต้นพิกุล, ต้นโกศล  </t>
  </si>
  <si>
    <t xml:space="preserve"> ๒๔/๐๗/๒๕๕๖</t>
  </si>
  <si>
    <t>งานสถิติ</t>
  </si>
  <si>
    <t>ส่วนประเมินผลและประมวลผลข้อมูลข่าวสาร</t>
  </si>
  <si>
    <t xml:space="preserve">ต้นประดู่, ต้นยาง, ต้นสัก    </t>
  </si>
  <si>
    <t>และต้นพะยูง</t>
  </si>
  <si>
    <t xml:space="preserve">ต้นประดู่, ต้นอินทนิล  </t>
  </si>
  <si>
    <t xml:space="preserve">ต้นประดู่, ต้นยาง, ต้นสัก และต้นพะยูง  </t>
  </si>
  <si>
    <t xml:space="preserve">ต้นเหลืองปรีดียาธร, ต้นคูณ </t>
  </si>
  <si>
    <t>และต้นปีป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</si>
</sst>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#,##0_ ;\-#,##0\ "/>
  </numFmts>
  <fonts count="21">
    <font>
      <sz val="10"/>
      <name val="Arial"/>
    </font>
    <font>
      <sz val="10"/>
      <name val="Arial"/>
    </font>
    <font>
      <sz val="10"/>
      <name val="Arial"/>
      <charset val="222"/>
    </font>
    <font>
      <sz val="8"/>
      <name val="Arial"/>
      <charset val="222"/>
    </font>
    <font>
      <b/>
      <sz val="16"/>
      <name val="Angsana New"/>
      <family val="1"/>
    </font>
    <font>
      <sz val="16"/>
      <name val="Angsana New"/>
      <family val="1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</font>
    <font>
      <sz val="8"/>
      <name val="AngsanaUPC"/>
    </font>
    <font>
      <b/>
      <sz val="18"/>
      <name val="Angsana New"/>
      <family val="1"/>
    </font>
    <font>
      <sz val="15"/>
      <name val="Angsana New"/>
      <family val="1"/>
    </font>
    <font>
      <sz val="15.5"/>
      <name val="AngsanaUPC"/>
      <family val="1"/>
      <charset val="222"/>
    </font>
    <font>
      <b/>
      <sz val="14"/>
      <name val="Angsana New"/>
      <family val="1"/>
    </font>
    <font>
      <sz val="16"/>
      <color rgb="FFFF0000"/>
      <name val="Angsana New"/>
      <family val="1"/>
    </font>
    <font>
      <b/>
      <sz val="16"/>
      <name val="AngsanaUPC"/>
      <family val="1"/>
    </font>
    <font>
      <sz val="16"/>
      <name val="AngsanaUPC"/>
      <family val="1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6"/>
      <color rgb="FFFF0000"/>
      <name val="Angsana New"/>
      <family val="1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0" fontId="8" fillId="0" borderId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5" fillId="0" borderId="0" xfId="3" applyFont="1"/>
    <xf numFmtId="0" fontId="4" fillId="0" borderId="1" xfId="3" applyFont="1" applyBorder="1" applyAlignment="1">
      <alignment horizontal="center" vertical="center"/>
    </xf>
    <xf numFmtId="0" fontId="4" fillId="0" borderId="2" xfId="3" applyFont="1" applyBorder="1"/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49" fontId="6" fillId="0" borderId="3" xfId="3" applyNumberFormat="1" applyFont="1" applyBorder="1"/>
    <xf numFmtId="0" fontId="6" fillId="0" borderId="3" xfId="3" applyFont="1" applyBorder="1" applyAlignment="1">
      <alignment horizontal="center"/>
    </xf>
    <xf numFmtId="0" fontId="6" fillId="0" borderId="3" xfId="3" applyFont="1" applyBorder="1"/>
    <xf numFmtId="0" fontId="4" fillId="0" borderId="0" xfId="3" applyFont="1"/>
    <xf numFmtId="0" fontId="7" fillId="0" borderId="3" xfId="3" applyFont="1" applyBorder="1"/>
    <xf numFmtId="0" fontId="5" fillId="0" borderId="3" xfId="3" applyFont="1" applyBorder="1" applyAlignment="1">
      <alignment horizontal="center"/>
    </xf>
    <xf numFmtId="0" fontId="5" fillId="0" borderId="3" xfId="3" applyFont="1" applyBorder="1"/>
    <xf numFmtId="0" fontId="4" fillId="0" borderId="1" xfId="3" applyFont="1" applyBorder="1" applyAlignment="1">
      <alignment horizontal="center"/>
    </xf>
    <xf numFmtId="14" fontId="6" fillId="0" borderId="3" xfId="3" applyNumberFormat="1" applyFont="1" applyBorder="1" applyAlignment="1">
      <alignment horizontal="center"/>
    </xf>
    <xf numFmtId="0" fontId="6" fillId="0" borderId="4" xfId="3" applyFont="1" applyBorder="1"/>
    <xf numFmtId="0" fontId="6" fillId="0" borderId="4" xfId="3" applyFont="1" applyBorder="1" applyAlignment="1">
      <alignment horizontal="center"/>
    </xf>
    <xf numFmtId="0" fontId="5" fillId="0" borderId="1" xfId="3" applyFont="1" applyBorder="1"/>
    <xf numFmtId="0" fontId="7" fillId="0" borderId="1" xfId="3" applyFont="1" applyBorder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0" fontId="11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3" xfId="2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11" fillId="0" borderId="4" xfId="2" applyFont="1" applyBorder="1" applyAlignment="1">
      <alignment horizontal="center"/>
    </xf>
    <xf numFmtId="0" fontId="5" fillId="0" borderId="3" xfId="2" applyFont="1" applyBorder="1"/>
    <xf numFmtId="0" fontId="5" fillId="0" borderId="4" xfId="2" applyFont="1" applyBorder="1"/>
    <xf numFmtId="0" fontId="12" fillId="0" borderId="3" xfId="3" applyFont="1" applyBorder="1" applyAlignment="1">
      <alignment horizontal="center"/>
    </xf>
    <xf numFmtId="0" fontId="5" fillId="0" borderId="0" xfId="3" applyFont="1" applyAlignment="1">
      <alignment vertical="top"/>
    </xf>
    <xf numFmtId="14" fontId="7" fillId="0" borderId="1" xfId="3" applyNumberFormat="1" applyFont="1" applyBorder="1" applyAlignment="1">
      <alignment horizontal="center"/>
    </xf>
    <xf numFmtId="0" fontId="5" fillId="0" borderId="0" xfId="3" applyNumberFormat="1" applyFont="1"/>
    <xf numFmtId="0" fontId="4" fillId="0" borderId="3" xfId="3" applyFont="1" applyBorder="1" applyAlignment="1">
      <alignment horizontal="center" wrapText="1"/>
    </xf>
    <xf numFmtId="0" fontId="4" fillId="0" borderId="3" xfId="3" applyFont="1" applyBorder="1" applyAlignment="1">
      <alignment horizontal="left" vertical="center"/>
    </xf>
    <xf numFmtId="15" fontId="13" fillId="0" borderId="0" xfId="3" applyNumberFormat="1" applyFont="1" applyAlignment="1">
      <alignment horizontal="right"/>
    </xf>
    <xf numFmtId="0" fontId="5" fillId="0" borderId="3" xfId="3" applyFont="1" applyBorder="1" applyAlignment="1">
      <alignment horizontal="center" wrapText="1"/>
    </xf>
    <xf numFmtId="0" fontId="5" fillId="0" borderId="3" xfId="3" applyFont="1" applyBorder="1" applyAlignment="1">
      <alignment horizontal="left"/>
    </xf>
    <xf numFmtId="49" fontId="6" fillId="0" borderId="3" xfId="3" applyNumberFormat="1" applyFont="1" applyBorder="1" applyAlignment="1">
      <alignment horizontal="center"/>
    </xf>
    <xf numFmtId="0" fontId="6" fillId="0" borderId="3" xfId="3" applyNumberFormat="1" applyFont="1" applyBorder="1" applyAlignment="1">
      <alignment horizontal="center"/>
    </xf>
    <xf numFmtId="1" fontId="4" fillId="0" borderId="1" xfId="3" applyNumberFormat="1" applyFont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/>
    </xf>
    <xf numFmtId="0" fontId="6" fillId="0" borderId="4" xfId="3" applyNumberFormat="1" applyFont="1" applyBorder="1" applyAlignment="1">
      <alignment horizontal="center"/>
    </xf>
    <xf numFmtId="3" fontId="4" fillId="0" borderId="1" xfId="3" applyNumberFormat="1" applyFont="1" applyBorder="1" applyAlignment="1">
      <alignment horizontal="center"/>
    </xf>
    <xf numFmtId="3" fontId="5" fillId="0" borderId="0" xfId="3" applyNumberFormat="1" applyFont="1"/>
    <xf numFmtId="3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left"/>
    </xf>
    <xf numFmtId="14" fontId="5" fillId="0" borderId="3" xfId="3" applyNumberFormat="1" applyFont="1" applyBorder="1" applyAlignment="1">
      <alignment horizontal="center" wrapText="1"/>
    </xf>
    <xf numFmtId="49" fontId="5" fillId="0" borderId="3" xfId="3" applyNumberFormat="1" applyFont="1" applyBorder="1" applyAlignment="1">
      <alignment horizontal="center" wrapText="1"/>
    </xf>
    <xf numFmtId="3" fontId="5" fillId="0" borderId="3" xfId="3" applyNumberFormat="1" applyFont="1" applyBorder="1" applyAlignment="1">
      <alignment horizontal="center" wrapText="1"/>
    </xf>
    <xf numFmtId="0" fontId="5" fillId="0" borderId="0" xfId="3" applyFont="1" applyAlignment="1"/>
    <xf numFmtId="0" fontId="4" fillId="0" borderId="0" xfId="3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/>
    </xf>
    <xf numFmtId="0" fontId="5" fillId="0" borderId="3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49" fontId="6" fillId="0" borderId="3" xfId="3" applyNumberFormat="1" applyFont="1" applyBorder="1" applyAlignment="1"/>
    <xf numFmtId="0" fontId="18" fillId="0" borderId="3" xfId="4" applyFont="1" applyBorder="1" applyAlignment="1" applyProtection="1">
      <alignment horizontal="left"/>
    </xf>
    <xf numFmtId="0" fontId="5" fillId="0" borderId="3" xfId="3" applyNumberFormat="1" applyFont="1" applyBorder="1" applyAlignment="1"/>
    <xf numFmtId="0" fontId="5" fillId="0" borderId="3" xfId="3" applyFont="1" applyBorder="1" applyAlignment="1"/>
    <xf numFmtId="0" fontId="6" fillId="0" borderId="3" xfId="3" applyFont="1" applyBorder="1" applyAlignment="1"/>
    <xf numFmtId="0" fontId="14" fillId="0" borderId="3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6" fillId="0" borderId="4" xfId="3" applyFont="1" applyBorder="1" applyAlignment="1"/>
    <xf numFmtId="188" fontId="5" fillId="0" borderId="3" xfId="3" applyNumberFormat="1" applyFont="1" applyBorder="1" applyAlignment="1">
      <alignment horizontal="center" wrapText="1"/>
    </xf>
    <xf numFmtId="0" fontId="5" fillId="0" borderId="4" xfId="3" applyNumberFormat="1" applyFont="1" applyBorder="1" applyAlignment="1"/>
    <xf numFmtId="0" fontId="16" fillId="0" borderId="3" xfId="3" applyFont="1" applyBorder="1" applyAlignment="1"/>
    <xf numFmtId="0" fontId="5" fillId="0" borderId="4" xfId="3" applyFont="1" applyBorder="1" applyAlignment="1"/>
    <xf numFmtId="0" fontId="4" fillId="0" borderId="3" xfId="3" applyFont="1" applyBorder="1" applyAlignment="1">
      <alignment horizontal="left"/>
    </xf>
    <xf numFmtId="0" fontId="4" fillId="0" borderId="3" xfId="3" applyFont="1" applyBorder="1" applyAlignment="1">
      <alignment horizontal="center"/>
    </xf>
    <xf numFmtId="0" fontId="5" fillId="0" borderId="1" xfId="3" applyFont="1" applyBorder="1" applyAlignment="1"/>
    <xf numFmtId="0" fontId="4" fillId="0" borderId="0" xfId="3" applyFont="1" applyAlignment="1"/>
    <xf numFmtId="0" fontId="4" fillId="0" borderId="3" xfId="3" applyFont="1" applyBorder="1" applyAlignment="1"/>
    <xf numFmtId="0" fontId="4" fillId="0" borderId="1" xfId="3" applyFont="1" applyBorder="1" applyAlignment="1"/>
    <xf numFmtId="3" fontId="5" fillId="0" borderId="0" xfId="3" applyNumberFormat="1" applyFont="1" applyAlignment="1"/>
    <xf numFmtId="0" fontId="4" fillId="2" borderId="3" xfId="3" applyFont="1" applyFill="1" applyBorder="1" applyAlignment="1">
      <alignment horizontal="center"/>
    </xf>
    <xf numFmtId="0" fontId="5" fillId="2" borderId="0" xfId="3" applyFont="1" applyFill="1" applyAlignment="1"/>
    <xf numFmtId="0" fontId="7" fillId="0" borderId="3" xfId="3" applyFont="1" applyBorder="1" applyAlignment="1"/>
    <xf numFmtId="0" fontId="15" fillId="0" borderId="3" xfId="3" applyFont="1" applyBorder="1" applyAlignment="1"/>
    <xf numFmtId="0" fontId="5" fillId="0" borderId="0" xfId="3" applyNumberFormat="1" applyFont="1" applyAlignment="1"/>
    <xf numFmtId="0" fontId="5" fillId="0" borderId="2" xfId="3" applyFont="1" applyBorder="1" applyAlignment="1"/>
    <xf numFmtId="0" fontId="4" fillId="0" borderId="2" xfId="3" applyFont="1" applyBorder="1" applyAlignment="1">
      <alignment horizontal="left"/>
    </xf>
    <xf numFmtId="0" fontId="4" fillId="0" borderId="0" xfId="3" applyNumberFormat="1" applyFont="1" applyAlignment="1"/>
    <xf numFmtId="3" fontId="4" fillId="0" borderId="0" xfId="3" applyNumberFormat="1" applyFont="1" applyAlignment="1"/>
    <xf numFmtId="0" fontId="4" fillId="0" borderId="3" xfId="3" applyNumberFormat="1" applyFont="1" applyBorder="1" applyAlignment="1"/>
    <xf numFmtId="0" fontId="5" fillId="0" borderId="4" xfId="3" applyFont="1" applyBorder="1" applyAlignment="1">
      <alignment horizontal="center" wrapText="1"/>
    </xf>
    <xf numFmtId="0" fontId="4" fillId="0" borderId="0" xfId="3" applyNumberFormat="1" applyFont="1" applyBorder="1" applyAlignment="1"/>
    <xf numFmtId="3" fontId="4" fillId="0" borderId="0" xfId="3" applyNumberFormat="1" applyFont="1" applyBorder="1" applyAlignment="1">
      <alignment horizontal="left"/>
    </xf>
    <xf numFmtId="3" fontId="4" fillId="0" borderId="0" xfId="3" applyNumberFormat="1" applyFont="1" applyBorder="1" applyAlignment="1">
      <alignment horizontal="center"/>
    </xf>
    <xf numFmtId="3" fontId="4" fillId="0" borderId="0" xfId="3" applyNumberFormat="1" applyFont="1" applyBorder="1" applyAlignment="1"/>
    <xf numFmtId="0" fontId="5" fillId="2" borderId="3" xfId="3" applyFont="1" applyFill="1" applyBorder="1" applyAlignment="1">
      <alignment horizontal="center" wrapText="1"/>
    </xf>
    <xf numFmtId="3" fontId="4" fillId="0" borderId="1" xfId="3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wrapText="1"/>
    </xf>
    <xf numFmtId="3" fontId="4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5" fillId="0" borderId="0" xfId="3" applyFont="1" applyFill="1" applyAlignment="1"/>
    <xf numFmtId="0" fontId="19" fillId="0" borderId="3" xfId="3" applyNumberFormat="1" applyFont="1" applyBorder="1" applyAlignment="1"/>
    <xf numFmtId="0" fontId="19" fillId="0" borderId="3" xfId="3" applyFont="1" applyBorder="1" applyAlignment="1">
      <alignment horizontal="left"/>
    </xf>
    <xf numFmtId="0" fontId="5" fillId="2" borderId="3" xfId="3" applyFont="1" applyFill="1" applyBorder="1" applyAlignment="1">
      <alignment horizontal="center"/>
    </xf>
    <xf numFmtId="61" fontId="5" fillId="0" borderId="3" xfId="3" applyNumberFormat="1" applyFont="1" applyBorder="1" applyAlignment="1">
      <alignment horizontal="center" wrapText="1"/>
    </xf>
    <xf numFmtId="61" fontId="5" fillId="0" borderId="3" xfId="3" applyNumberFormat="1" applyFont="1" applyBorder="1" applyAlignment="1">
      <alignment horizontal="center"/>
    </xf>
    <xf numFmtId="61" fontId="6" fillId="0" borderId="3" xfId="3" applyNumberFormat="1" applyFont="1" applyBorder="1" applyAlignment="1">
      <alignment horizontal="center"/>
    </xf>
    <xf numFmtId="61" fontId="4" fillId="0" borderId="1" xfId="3" applyNumberFormat="1" applyFont="1" applyBorder="1" applyAlignment="1">
      <alignment horizontal="center"/>
    </xf>
    <xf numFmtId="61" fontId="4" fillId="0" borderId="3" xfId="3" applyNumberFormat="1" applyFont="1" applyBorder="1" applyAlignment="1">
      <alignment horizontal="center" wrapText="1"/>
    </xf>
    <xf numFmtId="61" fontId="5" fillId="0" borderId="4" xfId="3" applyNumberFormat="1" applyFont="1" applyBorder="1" applyAlignment="1">
      <alignment horizontal="center" wrapText="1"/>
    </xf>
    <xf numFmtId="61" fontId="5" fillId="0" borderId="4" xfId="3" applyNumberFormat="1" applyFont="1" applyBorder="1" applyAlignment="1">
      <alignment horizontal="center"/>
    </xf>
    <xf numFmtId="61" fontId="5" fillId="0" borderId="3" xfId="1" applyNumberFormat="1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61" fontId="5" fillId="0" borderId="0" xfId="3" applyNumberFormat="1" applyFont="1" applyBorder="1" applyAlignment="1">
      <alignment horizontal="center" wrapText="1"/>
    </xf>
    <xf numFmtId="61" fontId="5" fillId="0" borderId="8" xfId="3" applyNumberFormat="1" applyFont="1" applyBorder="1" applyAlignment="1">
      <alignment horizontal="center" wrapText="1"/>
    </xf>
    <xf numFmtId="0" fontId="4" fillId="0" borderId="3" xfId="3" applyNumberFormat="1" applyFont="1" applyFill="1" applyBorder="1" applyAlignment="1"/>
    <xf numFmtId="0" fontId="19" fillId="0" borderId="3" xfId="3" applyNumberFormat="1" applyFont="1" applyFill="1" applyBorder="1" applyAlignment="1"/>
    <xf numFmtId="61" fontId="4" fillId="0" borderId="1" xfId="3" applyNumberFormat="1" applyFont="1" applyBorder="1" applyAlignment="1">
      <alignment horizontal="center" vertical="center" wrapText="1"/>
    </xf>
    <xf numFmtId="61" fontId="5" fillId="0" borderId="0" xfId="3" applyNumberFormat="1" applyFont="1" applyAlignment="1"/>
    <xf numFmtId="61" fontId="5" fillId="0" borderId="0" xfId="3" applyNumberFormat="1" applyFont="1"/>
    <xf numFmtId="61" fontId="5" fillId="2" borderId="3" xfId="3" applyNumberFormat="1" applyFont="1" applyFill="1" applyBorder="1" applyAlignment="1">
      <alignment horizontal="center"/>
    </xf>
    <xf numFmtId="61" fontId="5" fillId="2" borderId="3" xfId="3" applyNumberFormat="1" applyFont="1" applyFill="1" applyBorder="1" applyAlignment="1">
      <alignment horizontal="center" wrapText="1"/>
    </xf>
    <xf numFmtId="61" fontId="6" fillId="0" borderId="4" xfId="3" applyNumberFormat="1" applyFont="1" applyBorder="1" applyAlignment="1">
      <alignment horizontal="center"/>
    </xf>
    <xf numFmtId="61" fontId="4" fillId="0" borderId="3" xfId="3" applyNumberFormat="1" applyFont="1" applyBorder="1" applyAlignment="1">
      <alignment horizontal="center" vertical="top" wrapText="1"/>
    </xf>
    <xf numFmtId="61" fontId="5" fillId="0" borderId="2" xfId="3" applyNumberFormat="1" applyFont="1" applyBorder="1" applyAlignment="1">
      <alignment horizontal="center"/>
    </xf>
    <xf numFmtId="49" fontId="5" fillId="0" borderId="4" xfId="3" applyNumberFormat="1" applyFont="1" applyBorder="1" applyAlignment="1">
      <alignment horizontal="center" wrapText="1"/>
    </xf>
    <xf numFmtId="49" fontId="6" fillId="0" borderId="4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61" fontId="4" fillId="0" borderId="0" xfId="3" applyNumberFormat="1" applyFont="1" applyAlignment="1">
      <alignment horizontal="center"/>
    </xf>
    <xf numFmtId="61" fontId="5" fillId="0" borderId="0" xfId="3" applyNumberFormat="1" applyFont="1" applyAlignment="1">
      <alignment horizontal="center"/>
    </xf>
    <xf numFmtId="61" fontId="4" fillId="0" borderId="0" xfId="3" applyNumberFormat="1" applyFont="1" applyAlignment="1"/>
    <xf numFmtId="61" fontId="4" fillId="0" borderId="0" xfId="3" applyNumberFormat="1" applyFont="1" applyBorder="1" applyAlignment="1"/>
    <xf numFmtId="15" fontId="4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NumberFormat="1" applyFont="1" applyBorder="1" applyAlignment="1">
      <alignment horizontal="center"/>
    </xf>
    <xf numFmtId="0" fontId="4" fillId="0" borderId="7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15" fontId="4" fillId="0" borderId="0" xfId="3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4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6" fillId="0" borderId="3" xfId="3" applyFont="1" applyFill="1" applyBorder="1" applyAlignment="1"/>
  </cellXfs>
  <cellStyles count="5">
    <cellStyle name="Hyperlink" xfId="4" builtinId="8"/>
    <cellStyle name="เครื่องหมายจุลภาค" xfId="1" builtinId="3"/>
    <cellStyle name="ปกติ" xfId="0" builtinId="0"/>
    <cellStyle name="ปกติ_ตารางการส่ง" xfId="2"/>
    <cellStyle name="ปกติ_สทล.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workbookViewId="0">
      <pane ySplit="3" topLeftCell="A4" activePane="bottomLeft" state="frozen"/>
      <selection sqref="A1:XFD1"/>
      <selection pane="bottomLeft" activeCell="A20" sqref="A20"/>
    </sheetView>
  </sheetViews>
  <sheetFormatPr defaultRowHeight="23.25"/>
  <cols>
    <col min="1" max="1" width="47" style="1" customWidth="1"/>
    <col min="2" max="2" width="11.140625" style="122" customWidth="1"/>
    <col min="3" max="3" width="15.85546875" style="1" customWidth="1"/>
    <col min="4" max="4" width="12.7109375" style="122" customWidth="1"/>
    <col min="5" max="5" width="33.140625" style="1" customWidth="1"/>
    <col min="6" max="16384" width="9.140625" style="1"/>
  </cols>
  <sheetData>
    <row r="1" spans="1:8">
      <c r="A1" s="136" t="s">
        <v>348</v>
      </c>
      <c r="B1" s="136"/>
      <c r="C1" s="136"/>
      <c r="D1" s="136"/>
      <c r="E1" s="136"/>
    </row>
    <row r="2" spans="1:8">
      <c r="A2" s="136" t="s">
        <v>142</v>
      </c>
      <c r="B2" s="136"/>
      <c r="C2" s="136"/>
      <c r="D2" s="136"/>
      <c r="E2" s="136"/>
    </row>
    <row r="3" spans="1:8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</row>
    <row r="4" spans="1:8" s="59" customFormat="1">
      <c r="A4" s="76" t="s">
        <v>136</v>
      </c>
      <c r="B4" s="111"/>
      <c r="C4" s="39"/>
      <c r="D4" s="111"/>
      <c r="E4" s="77"/>
    </row>
    <row r="5" spans="1:8" s="59" customFormat="1">
      <c r="A5" s="68" t="s">
        <v>216</v>
      </c>
      <c r="B5" s="107">
        <v>50</v>
      </c>
      <c r="C5" s="42" t="s">
        <v>141</v>
      </c>
      <c r="D5" s="107">
        <v>100</v>
      </c>
      <c r="E5" s="43" t="s">
        <v>217</v>
      </c>
      <c r="F5" s="59">
        <v>3</v>
      </c>
      <c r="G5" s="59">
        <v>0</v>
      </c>
      <c r="H5" s="59">
        <v>0</v>
      </c>
    </row>
    <row r="6" spans="1:8" s="59" customFormat="1">
      <c r="A6" s="68" t="s">
        <v>235</v>
      </c>
      <c r="B6" s="107"/>
      <c r="C6" s="56"/>
      <c r="D6" s="107"/>
      <c r="E6" s="43"/>
    </row>
    <row r="7" spans="1:8" s="59" customFormat="1">
      <c r="A7" s="68"/>
      <c r="B7" s="107"/>
      <c r="C7" s="42"/>
      <c r="D7" s="107"/>
      <c r="E7" s="43"/>
    </row>
    <row r="8" spans="1:8" s="59" customFormat="1">
      <c r="A8" s="76" t="s">
        <v>160</v>
      </c>
      <c r="B8" s="107"/>
      <c r="C8" s="42"/>
      <c r="D8" s="107"/>
      <c r="E8" s="77"/>
    </row>
    <row r="9" spans="1:8" s="59" customFormat="1">
      <c r="A9" s="68" t="s">
        <v>161</v>
      </c>
      <c r="B9" s="107">
        <v>80</v>
      </c>
      <c r="C9" s="42" t="s">
        <v>195</v>
      </c>
      <c r="D9" s="107">
        <v>160</v>
      </c>
      <c r="E9" s="43" t="s">
        <v>219</v>
      </c>
      <c r="F9" s="59">
        <v>9</v>
      </c>
      <c r="G9" s="59">
        <v>0</v>
      </c>
      <c r="H9" s="59">
        <v>0</v>
      </c>
    </row>
    <row r="10" spans="1:8" s="59" customFormat="1">
      <c r="A10" s="68" t="s">
        <v>236</v>
      </c>
      <c r="B10" s="107"/>
      <c r="C10" s="42"/>
      <c r="D10" s="107"/>
      <c r="E10" s="43" t="s">
        <v>220</v>
      </c>
    </row>
    <row r="11" spans="1:8" s="59" customFormat="1">
      <c r="A11" s="68" t="s">
        <v>218</v>
      </c>
      <c r="B11" s="107"/>
      <c r="C11" s="42"/>
      <c r="D11" s="107"/>
      <c r="E11" s="43" t="s">
        <v>221</v>
      </c>
    </row>
    <row r="12" spans="1:8" s="59" customFormat="1">
      <c r="A12" s="68"/>
      <c r="B12" s="107"/>
      <c r="C12" s="42"/>
      <c r="D12" s="107"/>
      <c r="E12" s="43" t="s">
        <v>222</v>
      </c>
    </row>
    <row r="13" spans="1:8" s="59" customFormat="1">
      <c r="A13" s="68"/>
      <c r="B13" s="107"/>
      <c r="C13" s="42"/>
      <c r="D13" s="107"/>
      <c r="E13" s="43" t="s">
        <v>223</v>
      </c>
    </row>
    <row r="14" spans="1:8" s="59" customFormat="1">
      <c r="A14" s="68"/>
      <c r="B14" s="107"/>
      <c r="C14" s="42"/>
      <c r="D14" s="107"/>
      <c r="E14" s="77"/>
    </row>
    <row r="15" spans="1:8" s="59" customFormat="1">
      <c r="A15" s="80" t="s">
        <v>60</v>
      </c>
      <c r="B15" s="109"/>
      <c r="C15" s="7"/>
      <c r="D15" s="109"/>
      <c r="E15" s="68"/>
    </row>
    <row r="16" spans="1:8" s="59" customFormat="1">
      <c r="A16" s="68" t="s">
        <v>244</v>
      </c>
      <c r="B16" s="109">
        <v>30</v>
      </c>
      <c r="C16" s="42" t="s">
        <v>169</v>
      </c>
      <c r="D16" s="109">
        <v>50</v>
      </c>
      <c r="E16" s="68"/>
      <c r="F16" s="59">
        <v>4</v>
      </c>
      <c r="G16" s="59">
        <v>0</v>
      </c>
      <c r="H16" s="59">
        <v>0</v>
      </c>
    </row>
    <row r="17" spans="1:8" s="59" customFormat="1">
      <c r="A17" s="68" t="s">
        <v>239</v>
      </c>
      <c r="B17" s="109">
        <v>22</v>
      </c>
      <c r="C17" s="57" t="s">
        <v>242</v>
      </c>
      <c r="D17" s="109">
        <v>100</v>
      </c>
      <c r="E17" s="68"/>
      <c r="F17" s="59">
        <v>13</v>
      </c>
      <c r="G17" s="59">
        <v>0</v>
      </c>
      <c r="H17" s="59">
        <v>0</v>
      </c>
    </row>
    <row r="18" spans="1:8" s="59" customFormat="1">
      <c r="A18" s="68" t="s">
        <v>240</v>
      </c>
      <c r="B18" s="109"/>
      <c r="C18" s="7"/>
      <c r="D18" s="109"/>
      <c r="E18" s="68"/>
    </row>
    <row r="19" spans="1:8" s="59" customFormat="1">
      <c r="A19" s="68" t="s">
        <v>241</v>
      </c>
      <c r="B19" s="109"/>
      <c r="C19" s="7"/>
      <c r="D19" s="109"/>
      <c r="E19" s="68"/>
    </row>
    <row r="20" spans="1:8" s="59" customFormat="1">
      <c r="A20" s="68"/>
      <c r="B20" s="107"/>
      <c r="C20" s="42"/>
      <c r="D20" s="107"/>
      <c r="E20" s="77"/>
    </row>
    <row r="21" spans="1:8" s="59" customFormat="1">
      <c r="A21" s="80" t="s">
        <v>5</v>
      </c>
      <c r="B21" s="109"/>
      <c r="C21" s="7"/>
      <c r="D21" s="109"/>
      <c r="E21" s="68"/>
    </row>
    <row r="22" spans="1:8" s="59" customFormat="1">
      <c r="A22" s="68" t="s">
        <v>232</v>
      </c>
      <c r="B22" s="109">
        <v>10</v>
      </c>
      <c r="C22" s="42" t="s">
        <v>234</v>
      </c>
      <c r="D22" s="109">
        <v>150</v>
      </c>
      <c r="E22" s="68" t="s">
        <v>258</v>
      </c>
      <c r="F22" s="59">
        <v>9</v>
      </c>
      <c r="G22" s="59">
        <v>0</v>
      </c>
      <c r="H22" s="59">
        <v>87</v>
      </c>
    </row>
    <row r="23" spans="1:8" s="59" customFormat="1">
      <c r="A23" s="68" t="s">
        <v>233</v>
      </c>
      <c r="B23" s="109"/>
      <c r="C23" s="7"/>
      <c r="D23" s="109"/>
      <c r="E23" s="68"/>
    </row>
    <row r="24" spans="1:8" s="59" customFormat="1">
      <c r="A24" s="147" t="s">
        <v>266</v>
      </c>
      <c r="B24" s="109"/>
      <c r="C24" s="7"/>
      <c r="D24" s="109"/>
      <c r="E24" s="68"/>
    </row>
    <row r="25" spans="1:8" s="59" customFormat="1">
      <c r="A25" s="67"/>
      <c r="B25" s="109"/>
      <c r="C25" s="7"/>
      <c r="D25" s="109"/>
      <c r="E25" s="68"/>
    </row>
    <row r="26" spans="1:8" s="59" customFormat="1">
      <c r="A26" s="76" t="s">
        <v>61</v>
      </c>
      <c r="B26" s="107"/>
      <c r="C26" s="42"/>
      <c r="D26" s="107"/>
      <c r="E26" s="77"/>
    </row>
    <row r="27" spans="1:8" s="59" customFormat="1">
      <c r="A27" s="68" t="s">
        <v>172</v>
      </c>
      <c r="B27" s="107">
        <v>26</v>
      </c>
      <c r="C27" s="57" t="s">
        <v>174</v>
      </c>
      <c r="D27" s="107">
        <v>1600</v>
      </c>
      <c r="E27" s="43" t="s">
        <v>177</v>
      </c>
      <c r="F27" s="59">
        <v>11</v>
      </c>
      <c r="G27" s="59">
        <v>1</v>
      </c>
      <c r="H27" s="59">
        <v>0</v>
      </c>
    </row>
    <row r="28" spans="1:8" s="59" customFormat="1">
      <c r="A28" s="68" t="s">
        <v>173</v>
      </c>
      <c r="B28" s="107">
        <v>27</v>
      </c>
      <c r="C28" s="42" t="s">
        <v>165</v>
      </c>
      <c r="D28" s="107">
        <v>100</v>
      </c>
      <c r="E28" s="43" t="s">
        <v>245</v>
      </c>
      <c r="F28" s="59">
        <v>1</v>
      </c>
      <c r="G28" s="59">
        <v>0</v>
      </c>
      <c r="H28" s="59">
        <v>0</v>
      </c>
    </row>
    <row r="29" spans="1:8" s="59" customFormat="1">
      <c r="A29" s="68"/>
      <c r="B29" s="107"/>
      <c r="C29" s="42"/>
      <c r="D29" s="107"/>
      <c r="E29" s="43" t="s">
        <v>178</v>
      </c>
    </row>
    <row r="30" spans="1:8" s="59" customFormat="1">
      <c r="A30" s="68" t="s">
        <v>175</v>
      </c>
      <c r="B30" s="107">
        <v>26</v>
      </c>
      <c r="C30" s="42" t="s">
        <v>176</v>
      </c>
      <c r="D30" s="107">
        <v>300</v>
      </c>
      <c r="E30" s="43" t="s">
        <v>246</v>
      </c>
      <c r="F30" s="59">
        <v>33</v>
      </c>
      <c r="G30" s="59">
        <v>0</v>
      </c>
      <c r="H30" s="59">
        <v>0</v>
      </c>
    </row>
    <row r="31" spans="1:8" s="59" customFormat="1">
      <c r="A31" s="68"/>
      <c r="B31" s="107"/>
      <c r="C31" s="42"/>
      <c r="D31" s="107"/>
      <c r="E31" s="43" t="s">
        <v>264</v>
      </c>
    </row>
    <row r="32" spans="1:8" s="59" customFormat="1">
      <c r="A32" s="68"/>
      <c r="B32" s="107"/>
      <c r="C32" s="42"/>
      <c r="D32" s="107"/>
      <c r="E32" s="43"/>
    </row>
    <row r="33" spans="1:8" s="59" customFormat="1">
      <c r="A33" s="76" t="s">
        <v>224</v>
      </c>
      <c r="B33" s="107"/>
      <c r="C33" s="42"/>
      <c r="D33" s="107"/>
      <c r="E33" s="43"/>
    </row>
    <row r="34" spans="1:8" s="59" customFormat="1">
      <c r="A34" s="68" t="s">
        <v>225</v>
      </c>
      <c r="B34" s="107">
        <v>20</v>
      </c>
      <c r="C34" s="42" t="s">
        <v>194</v>
      </c>
      <c r="D34" s="107">
        <v>110</v>
      </c>
      <c r="E34" s="43" t="s">
        <v>227</v>
      </c>
      <c r="F34" s="59">
        <v>7</v>
      </c>
      <c r="G34" s="59">
        <v>0</v>
      </c>
      <c r="H34" s="59">
        <v>0</v>
      </c>
    </row>
    <row r="35" spans="1:8" s="59" customFormat="1">
      <c r="A35" s="68" t="s">
        <v>237</v>
      </c>
      <c r="B35" s="107"/>
      <c r="C35" s="42"/>
      <c r="D35" s="107"/>
      <c r="E35" s="43" t="s">
        <v>259</v>
      </c>
    </row>
    <row r="36" spans="1:8" s="59" customFormat="1">
      <c r="A36" s="71" t="s">
        <v>226</v>
      </c>
      <c r="B36" s="112"/>
      <c r="C36" s="93"/>
      <c r="D36" s="112"/>
      <c r="E36" s="70"/>
    </row>
    <row r="37" spans="1:8" s="59" customFormat="1">
      <c r="A37" s="68" t="s">
        <v>228</v>
      </c>
      <c r="B37" s="107">
        <v>20</v>
      </c>
      <c r="C37" s="57" t="s">
        <v>229</v>
      </c>
      <c r="D37" s="107">
        <v>250</v>
      </c>
      <c r="E37" s="43" t="s">
        <v>230</v>
      </c>
      <c r="F37" s="59">
        <v>11</v>
      </c>
      <c r="G37" s="59">
        <v>0</v>
      </c>
      <c r="H37" s="59">
        <v>0</v>
      </c>
    </row>
    <row r="38" spans="1:8" s="59" customFormat="1">
      <c r="A38" s="68" t="s">
        <v>238</v>
      </c>
      <c r="B38" s="107"/>
      <c r="C38" s="42"/>
      <c r="D38" s="107"/>
      <c r="E38" s="43" t="s">
        <v>231</v>
      </c>
    </row>
    <row r="39" spans="1:8" s="59" customFormat="1">
      <c r="A39" s="68" t="s">
        <v>267</v>
      </c>
      <c r="B39" s="107"/>
      <c r="C39" s="42"/>
      <c r="D39" s="107"/>
      <c r="E39" s="43" t="s">
        <v>265</v>
      </c>
    </row>
    <row r="40" spans="1:8" s="59" customFormat="1" ht="24" customHeight="1">
      <c r="A40" s="68"/>
      <c r="B40" s="107"/>
      <c r="C40" s="42"/>
      <c r="D40" s="107"/>
      <c r="E40" s="43"/>
    </row>
    <row r="41" spans="1:8" s="59" customFormat="1">
      <c r="A41" s="76" t="s">
        <v>182</v>
      </c>
      <c r="B41" s="107"/>
      <c r="C41" s="42"/>
      <c r="D41" s="107"/>
      <c r="E41" s="77"/>
    </row>
    <row r="42" spans="1:8" s="59" customFormat="1">
      <c r="A42" s="68" t="s">
        <v>211</v>
      </c>
      <c r="B42" s="107">
        <v>88</v>
      </c>
      <c r="C42" s="57" t="s">
        <v>157</v>
      </c>
      <c r="D42" s="107">
        <v>160</v>
      </c>
      <c r="E42" s="43" t="s">
        <v>213</v>
      </c>
      <c r="F42" s="59">
        <v>15</v>
      </c>
      <c r="G42" s="59">
        <v>0</v>
      </c>
      <c r="H42" s="59">
        <v>0</v>
      </c>
    </row>
    <row r="43" spans="1:8" s="59" customFormat="1">
      <c r="A43" s="68" t="s">
        <v>212</v>
      </c>
      <c r="B43" s="107"/>
      <c r="C43" s="42"/>
      <c r="D43" s="107"/>
      <c r="E43" s="43" t="s">
        <v>214</v>
      </c>
    </row>
    <row r="44" spans="1:8" s="59" customFormat="1">
      <c r="A44" s="68"/>
      <c r="B44" s="107"/>
      <c r="C44" s="42"/>
      <c r="D44" s="107"/>
      <c r="E44" s="43" t="s">
        <v>215</v>
      </c>
    </row>
    <row r="45" spans="1:8" s="59" customFormat="1">
      <c r="A45" s="64"/>
      <c r="B45" s="107"/>
      <c r="C45" s="42"/>
      <c r="D45" s="107"/>
      <c r="E45" s="43"/>
    </row>
    <row r="46" spans="1:8" s="59" customFormat="1">
      <c r="A46" s="68"/>
      <c r="B46" s="107"/>
      <c r="C46" s="42"/>
      <c r="D46" s="107"/>
      <c r="E46" s="43"/>
    </row>
    <row r="47" spans="1:8" s="59" customFormat="1">
      <c r="A47" s="68"/>
      <c r="B47" s="107"/>
      <c r="C47" s="42"/>
      <c r="D47" s="107"/>
      <c r="E47" s="43"/>
    </row>
    <row r="48" spans="1:8" s="59" customFormat="1">
      <c r="A48" s="64"/>
      <c r="B48" s="107"/>
      <c r="C48" s="42"/>
      <c r="D48" s="107"/>
      <c r="E48" s="43"/>
    </row>
    <row r="49" spans="1:8" s="59" customFormat="1">
      <c r="A49" s="68"/>
      <c r="B49" s="109"/>
      <c r="C49" s="7"/>
      <c r="D49" s="109"/>
      <c r="E49" s="68"/>
    </row>
    <row r="50" spans="1:8" s="79" customFormat="1">
      <c r="A50" s="13" t="s">
        <v>1</v>
      </c>
      <c r="B50" s="110">
        <f>SUM(B4:B49)</f>
        <v>399</v>
      </c>
      <c r="C50" s="13" t="s">
        <v>243</v>
      </c>
      <c r="D50" s="110">
        <f>SUM(D4:D49)</f>
        <v>3080</v>
      </c>
      <c r="E50" s="81"/>
      <c r="F50" s="79">
        <f>SUM(F4:F49)</f>
        <v>116</v>
      </c>
      <c r="G50" s="79">
        <f t="shared" ref="G50:H50" si="0">SUM(G4:G49)</f>
        <v>1</v>
      </c>
      <c r="H50" s="79">
        <f t="shared" si="0"/>
        <v>87</v>
      </c>
    </row>
    <row r="51" spans="1:8" s="59" customFormat="1">
      <c r="B51" s="121"/>
      <c r="D51" s="121"/>
    </row>
    <row r="52" spans="1:8" s="59" customFormat="1">
      <c r="B52" s="121"/>
      <c r="D52" s="121"/>
    </row>
    <row r="53" spans="1:8" s="59" customFormat="1">
      <c r="B53" s="121"/>
      <c r="D53" s="121"/>
    </row>
    <row r="54" spans="1:8" s="59" customFormat="1">
      <c r="B54" s="121"/>
      <c r="D54" s="121"/>
    </row>
    <row r="55" spans="1:8" s="59" customFormat="1">
      <c r="B55" s="121"/>
      <c r="D55" s="121"/>
    </row>
    <row r="56" spans="1:8" s="59" customFormat="1">
      <c r="B56" s="121"/>
      <c r="D56" s="121"/>
    </row>
    <row r="57" spans="1:8" s="59" customFormat="1">
      <c r="B57" s="121"/>
      <c r="D57" s="121"/>
    </row>
    <row r="58" spans="1:8" s="59" customFormat="1">
      <c r="B58" s="121"/>
      <c r="D58" s="121"/>
    </row>
    <row r="59" spans="1:8" s="59" customFormat="1">
      <c r="B59" s="121"/>
      <c r="D59" s="121"/>
    </row>
    <row r="60" spans="1:8" s="59" customFormat="1">
      <c r="B60" s="121"/>
      <c r="D60" s="121"/>
    </row>
    <row r="61" spans="1:8" s="59" customFormat="1">
      <c r="B61" s="121"/>
      <c r="D61" s="121"/>
    </row>
    <row r="62" spans="1:8" s="59" customFormat="1">
      <c r="B62" s="121"/>
      <c r="D62" s="121"/>
    </row>
    <row r="63" spans="1:8" s="59" customFormat="1">
      <c r="B63" s="121"/>
      <c r="D63" s="121"/>
    </row>
    <row r="64" spans="1:8" s="59" customFormat="1">
      <c r="B64" s="121"/>
      <c r="D64" s="121"/>
    </row>
    <row r="65" spans="2:4" s="59" customFormat="1">
      <c r="B65" s="121"/>
      <c r="D65" s="121"/>
    </row>
    <row r="66" spans="2:4" s="59" customFormat="1">
      <c r="B66" s="121"/>
      <c r="D66" s="121"/>
    </row>
    <row r="67" spans="2:4" s="59" customFormat="1">
      <c r="B67" s="121"/>
      <c r="D67" s="121"/>
    </row>
    <row r="68" spans="2:4" s="59" customFormat="1">
      <c r="B68" s="121"/>
      <c r="D68" s="121"/>
    </row>
    <row r="69" spans="2:4" s="59" customFormat="1">
      <c r="B69" s="121"/>
      <c r="D69" s="121"/>
    </row>
    <row r="70" spans="2:4" s="59" customFormat="1">
      <c r="B70" s="121"/>
      <c r="D70" s="121"/>
    </row>
    <row r="71" spans="2:4" s="59" customFormat="1">
      <c r="B71" s="121"/>
      <c r="D71" s="121"/>
    </row>
    <row r="72" spans="2:4" s="59" customFormat="1">
      <c r="B72" s="121"/>
      <c r="D72" s="121"/>
    </row>
    <row r="73" spans="2:4" s="59" customFormat="1">
      <c r="B73" s="121"/>
      <c r="D73" s="121"/>
    </row>
    <row r="74" spans="2:4" s="59" customFormat="1">
      <c r="B74" s="121"/>
      <c r="D74" s="121"/>
    </row>
    <row r="75" spans="2:4" s="59" customFormat="1">
      <c r="B75" s="121"/>
      <c r="D75" s="121"/>
    </row>
    <row r="76" spans="2:4" s="59" customFormat="1">
      <c r="B76" s="121"/>
      <c r="D76" s="121"/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0.62" header="0.51181102362204722" footer="0.98425196850393704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pane ySplit="3" topLeftCell="A37" activePane="bottomLeft" state="frozen"/>
      <selection activeCell="A3" sqref="A3:D3"/>
      <selection pane="bottomLeft" activeCell="A42" sqref="A42"/>
    </sheetView>
  </sheetViews>
  <sheetFormatPr defaultRowHeight="23.25"/>
  <cols>
    <col min="1" max="1" width="46.5703125" style="1" customWidth="1"/>
    <col min="2" max="2" width="11.140625" style="122" customWidth="1"/>
    <col min="3" max="3" width="14.85546875" style="1" customWidth="1"/>
    <col min="4" max="4" width="11.28515625" style="122" customWidth="1"/>
    <col min="5" max="5" width="30.7109375" style="1" customWidth="1"/>
    <col min="6" max="16384" width="9.140625" style="1"/>
  </cols>
  <sheetData>
    <row r="1" spans="1:12">
      <c r="A1" s="136" t="s">
        <v>348</v>
      </c>
      <c r="B1" s="136"/>
      <c r="C1" s="136"/>
      <c r="D1" s="136"/>
      <c r="E1" s="136"/>
    </row>
    <row r="2" spans="1:12">
      <c r="A2" s="136" t="s">
        <v>150</v>
      </c>
      <c r="B2" s="136"/>
      <c r="C2" s="136"/>
      <c r="D2" s="136"/>
      <c r="E2" s="136"/>
    </row>
    <row r="3" spans="1:12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1"/>
      <c r="G3" s="102"/>
      <c r="H3" s="101"/>
      <c r="I3" s="60"/>
      <c r="J3" s="102"/>
      <c r="K3" s="101"/>
      <c r="L3" s="60"/>
    </row>
    <row r="4" spans="1:12" s="59" customFormat="1">
      <c r="A4" s="76" t="s">
        <v>150</v>
      </c>
      <c r="B4" s="107"/>
      <c r="C4" s="42"/>
      <c r="D4" s="107"/>
      <c r="E4" s="77"/>
    </row>
    <row r="5" spans="1:12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2" s="59" customFormat="1">
      <c r="A6" s="68" t="s">
        <v>439</v>
      </c>
      <c r="B6" s="107"/>
      <c r="C6" s="42"/>
      <c r="D6" s="107"/>
      <c r="E6" s="43"/>
    </row>
    <row r="7" spans="1:12" s="59" customFormat="1">
      <c r="A7" s="68"/>
      <c r="B7" s="107"/>
      <c r="C7" s="42"/>
      <c r="D7" s="107"/>
      <c r="E7" s="43"/>
    </row>
    <row r="8" spans="1:12" s="59" customFormat="1">
      <c r="A8" s="76" t="s">
        <v>197</v>
      </c>
      <c r="B8" s="107"/>
      <c r="C8" s="42"/>
      <c r="D8" s="107"/>
      <c r="E8" s="43"/>
    </row>
    <row r="9" spans="1:12" s="59" customFormat="1">
      <c r="A9" s="68" t="s">
        <v>501</v>
      </c>
      <c r="B9" s="107"/>
      <c r="C9" s="57"/>
      <c r="D9" s="107"/>
      <c r="E9" s="43"/>
      <c r="F9" s="59">
        <v>0</v>
      </c>
      <c r="G9" s="59">
        <v>0</v>
      </c>
      <c r="H9" s="59">
        <v>0</v>
      </c>
    </row>
    <row r="10" spans="1:12" s="59" customFormat="1">
      <c r="A10" s="68" t="s">
        <v>439</v>
      </c>
      <c r="B10" s="107"/>
      <c r="C10" s="42"/>
      <c r="D10" s="107"/>
      <c r="E10" s="43"/>
    </row>
    <row r="11" spans="1:12" s="59" customFormat="1">
      <c r="A11" s="68"/>
      <c r="B11" s="107"/>
      <c r="C11" s="42"/>
      <c r="D11" s="107"/>
      <c r="E11" s="43"/>
    </row>
    <row r="12" spans="1:12" s="59" customFormat="1">
      <c r="A12" s="26" t="s">
        <v>100</v>
      </c>
      <c r="B12" s="107"/>
      <c r="C12" s="42"/>
      <c r="D12" s="107"/>
      <c r="E12" s="43"/>
    </row>
    <row r="13" spans="1:12" s="59" customFormat="1">
      <c r="A13" s="68" t="s">
        <v>501</v>
      </c>
      <c r="B13" s="107"/>
      <c r="C13" s="57"/>
      <c r="D13" s="107"/>
      <c r="E13" s="43"/>
      <c r="F13" s="59">
        <v>0</v>
      </c>
      <c r="G13" s="59">
        <v>0</v>
      </c>
      <c r="H13" s="59">
        <v>0</v>
      </c>
    </row>
    <row r="14" spans="1:12" s="59" customFormat="1">
      <c r="A14" s="68" t="s">
        <v>439</v>
      </c>
      <c r="B14" s="107"/>
      <c r="C14" s="42"/>
      <c r="D14" s="107"/>
      <c r="E14" s="43"/>
    </row>
    <row r="15" spans="1:12" s="59" customFormat="1">
      <c r="A15" s="68"/>
      <c r="B15" s="107"/>
      <c r="C15" s="42"/>
      <c r="D15" s="107"/>
      <c r="E15" s="43"/>
    </row>
    <row r="16" spans="1:12" s="59" customFormat="1">
      <c r="A16" s="26" t="s">
        <v>101</v>
      </c>
      <c r="B16" s="107"/>
      <c r="C16" s="42"/>
      <c r="D16" s="107"/>
      <c r="E16" s="43"/>
    </row>
    <row r="17" spans="1:8" s="59" customFormat="1">
      <c r="A17" s="68" t="s">
        <v>386</v>
      </c>
      <c r="B17" s="107">
        <v>30</v>
      </c>
      <c r="C17" s="42" t="s">
        <v>156</v>
      </c>
      <c r="D17" s="107">
        <v>100</v>
      </c>
      <c r="E17" s="68" t="s">
        <v>166</v>
      </c>
      <c r="F17" s="59">
        <v>0</v>
      </c>
      <c r="G17" s="59">
        <v>2</v>
      </c>
      <c r="H17" s="59">
        <v>0</v>
      </c>
    </row>
    <row r="18" spans="1:8" s="59" customFormat="1">
      <c r="A18" s="68" t="s">
        <v>514</v>
      </c>
      <c r="B18" s="107"/>
      <c r="C18" s="42"/>
      <c r="D18" s="107"/>
      <c r="E18" s="43"/>
    </row>
    <row r="19" spans="1:8" s="59" customFormat="1">
      <c r="A19" s="68" t="s">
        <v>515</v>
      </c>
      <c r="B19" s="107"/>
      <c r="C19" s="42"/>
      <c r="D19" s="107"/>
      <c r="E19" s="43"/>
    </row>
    <row r="20" spans="1:8" s="59" customFormat="1">
      <c r="A20" s="68" t="s">
        <v>387</v>
      </c>
      <c r="B20" s="107"/>
      <c r="C20" s="42"/>
      <c r="D20" s="107"/>
      <c r="E20" s="43"/>
    </row>
    <row r="21" spans="1:8" s="59" customFormat="1">
      <c r="A21" s="68"/>
      <c r="B21" s="107"/>
      <c r="C21" s="42"/>
      <c r="D21" s="107"/>
      <c r="E21" s="43"/>
    </row>
    <row r="22" spans="1:8" s="59" customFormat="1">
      <c r="A22" s="76" t="s">
        <v>102</v>
      </c>
      <c r="B22" s="107"/>
      <c r="C22" s="42"/>
      <c r="D22" s="107"/>
      <c r="E22" s="43"/>
    </row>
    <row r="23" spans="1:8" s="59" customFormat="1">
      <c r="A23" s="68" t="s">
        <v>501</v>
      </c>
      <c r="B23" s="107"/>
      <c r="C23" s="57"/>
      <c r="D23" s="107"/>
      <c r="E23" s="43"/>
      <c r="F23" s="59">
        <v>0</v>
      </c>
      <c r="G23" s="59">
        <v>0</v>
      </c>
      <c r="H23" s="59">
        <v>0</v>
      </c>
    </row>
    <row r="24" spans="1:8" s="59" customFormat="1">
      <c r="A24" s="68" t="s">
        <v>439</v>
      </c>
      <c r="B24" s="107"/>
      <c r="C24" s="42"/>
      <c r="D24" s="107"/>
      <c r="E24" s="43"/>
    </row>
    <row r="25" spans="1:8" s="59" customFormat="1">
      <c r="A25" s="68"/>
      <c r="B25" s="107"/>
      <c r="C25" s="42"/>
      <c r="D25" s="107"/>
      <c r="E25" s="43"/>
    </row>
    <row r="26" spans="1:8" s="59" customFormat="1">
      <c r="A26" s="76" t="s">
        <v>103</v>
      </c>
      <c r="B26" s="107"/>
      <c r="C26" s="42"/>
      <c r="D26" s="107"/>
      <c r="E26" s="77"/>
    </row>
    <row r="27" spans="1:8" s="59" customFormat="1">
      <c r="A27" s="68" t="s">
        <v>516</v>
      </c>
      <c r="B27" s="107">
        <v>10</v>
      </c>
      <c r="C27" s="42" t="s">
        <v>165</v>
      </c>
      <c r="D27" s="107">
        <v>100</v>
      </c>
      <c r="E27" s="43" t="s">
        <v>249</v>
      </c>
      <c r="F27" s="59">
        <v>1</v>
      </c>
      <c r="G27" s="59">
        <v>0</v>
      </c>
      <c r="H27" s="59">
        <v>0</v>
      </c>
    </row>
    <row r="28" spans="1:8" s="59" customFormat="1">
      <c r="A28" s="68" t="s">
        <v>517</v>
      </c>
      <c r="B28" s="107"/>
      <c r="C28" s="42"/>
      <c r="D28" s="107"/>
      <c r="E28" s="43"/>
    </row>
    <row r="29" spans="1:8" s="59" customFormat="1">
      <c r="A29" s="68" t="s">
        <v>388</v>
      </c>
      <c r="B29" s="107"/>
      <c r="C29" s="42"/>
      <c r="D29" s="107"/>
      <c r="E29" s="43"/>
    </row>
    <row r="30" spans="1:8" s="59" customFormat="1">
      <c r="A30" s="68" t="s">
        <v>389</v>
      </c>
      <c r="B30" s="107"/>
      <c r="C30" s="42"/>
      <c r="D30" s="107"/>
      <c r="E30" s="43"/>
    </row>
    <row r="31" spans="1:8" s="59" customFormat="1">
      <c r="A31" s="68" t="s">
        <v>518</v>
      </c>
      <c r="B31" s="107">
        <v>80</v>
      </c>
      <c r="C31" s="42" t="s">
        <v>194</v>
      </c>
      <c r="D31" s="107">
        <v>100</v>
      </c>
      <c r="E31" s="43" t="s">
        <v>198</v>
      </c>
      <c r="F31" s="59">
        <v>7</v>
      </c>
      <c r="G31" s="59">
        <v>0</v>
      </c>
      <c r="H31" s="59">
        <v>0</v>
      </c>
    </row>
    <row r="32" spans="1:8" s="59" customFormat="1">
      <c r="A32" s="68" t="s">
        <v>519</v>
      </c>
      <c r="B32" s="107"/>
      <c r="C32" s="42"/>
      <c r="D32" s="107"/>
      <c r="E32" s="43"/>
    </row>
    <row r="33" spans="1:9" s="59" customFormat="1">
      <c r="A33" s="68" t="s">
        <v>390</v>
      </c>
      <c r="B33" s="107"/>
      <c r="C33" s="42"/>
      <c r="D33" s="107"/>
      <c r="E33" s="43"/>
    </row>
    <row r="34" spans="1:9" s="59" customFormat="1">
      <c r="A34" s="68" t="s">
        <v>391</v>
      </c>
      <c r="B34" s="107"/>
      <c r="C34" s="42"/>
      <c r="D34" s="107"/>
      <c r="E34" s="43"/>
    </row>
    <row r="35" spans="1:9" s="59" customFormat="1">
      <c r="A35" s="71"/>
      <c r="B35" s="112"/>
      <c r="C35" s="93"/>
      <c r="D35" s="112"/>
      <c r="E35" s="115"/>
    </row>
    <row r="36" spans="1:9" s="59" customFormat="1">
      <c r="A36" s="76" t="s">
        <v>301</v>
      </c>
      <c r="B36" s="107"/>
      <c r="C36" s="42"/>
      <c r="D36" s="107"/>
      <c r="E36" s="77"/>
    </row>
    <row r="37" spans="1:9" s="59" customFormat="1">
      <c r="A37" s="68" t="s">
        <v>501</v>
      </c>
      <c r="B37" s="107"/>
      <c r="C37" s="57"/>
      <c r="D37" s="107"/>
      <c r="E37" s="43"/>
      <c r="F37" s="59">
        <v>0</v>
      </c>
      <c r="G37" s="59">
        <v>0</v>
      </c>
      <c r="H37" s="59">
        <v>0</v>
      </c>
    </row>
    <row r="38" spans="1:9" s="59" customFormat="1">
      <c r="A38" s="68" t="s">
        <v>439</v>
      </c>
      <c r="B38" s="107"/>
      <c r="C38" s="42"/>
      <c r="D38" s="107"/>
      <c r="E38" s="43"/>
    </row>
    <row r="39" spans="1:9" s="59" customFormat="1">
      <c r="A39" s="68"/>
      <c r="B39" s="107"/>
      <c r="C39" s="42"/>
      <c r="D39" s="107"/>
      <c r="E39" s="68"/>
    </row>
    <row r="40" spans="1:9" s="59" customFormat="1">
      <c r="A40" s="68"/>
      <c r="B40" s="107"/>
      <c r="C40" s="42"/>
      <c r="D40" s="107"/>
      <c r="E40" s="77"/>
    </row>
    <row r="41" spans="1:9" s="59" customFormat="1">
      <c r="A41" s="68"/>
      <c r="B41" s="107"/>
      <c r="C41" s="42"/>
      <c r="D41" s="107"/>
      <c r="E41" s="77"/>
    </row>
    <row r="42" spans="1:9" s="59" customFormat="1">
      <c r="A42" s="68"/>
      <c r="B42" s="107"/>
      <c r="C42" s="42"/>
      <c r="D42" s="107"/>
      <c r="E42" s="77"/>
    </row>
    <row r="43" spans="1:9" s="59" customFormat="1">
      <c r="A43" s="68"/>
      <c r="B43" s="107"/>
      <c r="C43" s="42"/>
      <c r="D43" s="107"/>
      <c r="E43" s="77"/>
    </row>
    <row r="44" spans="1:9" s="59" customFormat="1">
      <c r="A44" s="68"/>
      <c r="B44" s="107"/>
      <c r="C44" s="42"/>
      <c r="D44" s="107"/>
      <c r="E44" s="77"/>
    </row>
    <row r="45" spans="1:9" s="59" customFormat="1">
      <c r="A45" s="67"/>
      <c r="B45" s="108"/>
      <c r="C45" s="11"/>
      <c r="D45" s="108"/>
      <c r="E45" s="68"/>
    </row>
    <row r="46" spans="1:9" s="59" customFormat="1">
      <c r="A46" s="67"/>
      <c r="B46" s="108"/>
      <c r="C46" s="11"/>
      <c r="D46" s="108"/>
      <c r="E46" s="68"/>
    </row>
    <row r="47" spans="1:9" s="59" customFormat="1" ht="21.75" customHeight="1">
      <c r="A47" s="71"/>
      <c r="B47" s="125"/>
      <c r="C47" s="16"/>
      <c r="D47" s="125"/>
      <c r="E47" s="71"/>
    </row>
    <row r="48" spans="1:9" s="59" customFormat="1">
      <c r="A48" s="13" t="s">
        <v>1</v>
      </c>
      <c r="B48" s="110">
        <f>SUM(B4:B47)</f>
        <v>120</v>
      </c>
      <c r="C48" s="100" t="s">
        <v>584</v>
      </c>
      <c r="D48" s="110">
        <f>SUM(D4:D47)</f>
        <v>300</v>
      </c>
      <c r="E48" s="78"/>
      <c r="F48" s="79">
        <f>SUM(F4:F47)</f>
        <v>8</v>
      </c>
      <c r="G48" s="79">
        <f>SUM(G4:G47)</f>
        <v>2</v>
      </c>
      <c r="H48" s="79">
        <f>SUM(H4:H47)</f>
        <v>0</v>
      </c>
      <c r="I48" s="79"/>
    </row>
  </sheetData>
  <mergeCells count="2">
    <mergeCell ref="A1:E1"/>
    <mergeCell ref="A2:E2"/>
  </mergeCells>
  <printOptions horizontalCentered="1"/>
  <pageMargins left="0.44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7.5703125" style="1" customWidth="1"/>
    <col min="2" max="2" width="10.7109375" style="122" customWidth="1"/>
    <col min="3" max="3" width="13.5703125" style="1" customWidth="1"/>
    <col min="4" max="4" width="11.85546875" style="122" customWidth="1"/>
    <col min="5" max="5" width="33.14062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151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85" t="s">
        <v>151</v>
      </c>
      <c r="B4" s="109"/>
      <c r="C4" s="7"/>
      <c r="D4" s="109"/>
      <c r="E4" s="68"/>
    </row>
    <row r="5" spans="1:11" s="59" customFormat="1">
      <c r="A5" s="68" t="s">
        <v>501</v>
      </c>
      <c r="B5" s="58"/>
      <c r="C5" s="57"/>
      <c r="D5" s="58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58"/>
      <c r="C6" s="42"/>
      <c r="D6" s="58"/>
      <c r="E6" s="43"/>
    </row>
    <row r="7" spans="1:11" s="59" customFormat="1">
      <c r="A7" s="85"/>
      <c r="B7" s="109"/>
      <c r="C7" s="7"/>
      <c r="D7" s="109"/>
      <c r="E7" s="68"/>
    </row>
    <row r="8" spans="1:11" s="59" customFormat="1">
      <c r="A8" s="85" t="s">
        <v>37</v>
      </c>
      <c r="B8" s="109"/>
      <c r="C8" s="7"/>
      <c r="D8" s="109"/>
      <c r="E8" s="68"/>
    </row>
    <row r="9" spans="1:11" s="59" customFormat="1">
      <c r="A9" s="68" t="s">
        <v>501</v>
      </c>
      <c r="B9" s="58"/>
      <c r="C9" s="57"/>
      <c r="D9" s="58"/>
      <c r="E9" s="43"/>
      <c r="F9" s="59">
        <v>0</v>
      </c>
      <c r="G9" s="59">
        <v>0</v>
      </c>
      <c r="H9" s="59">
        <v>0</v>
      </c>
    </row>
    <row r="10" spans="1:11" s="59" customFormat="1">
      <c r="A10" s="68" t="s">
        <v>439</v>
      </c>
      <c r="B10" s="58"/>
      <c r="C10" s="42"/>
      <c r="D10" s="58"/>
      <c r="E10" s="43"/>
    </row>
    <row r="11" spans="1:11" s="59" customFormat="1">
      <c r="A11" s="85"/>
      <c r="B11" s="109"/>
      <c r="C11" s="7"/>
      <c r="D11" s="109"/>
      <c r="E11" s="68"/>
    </row>
    <row r="12" spans="1:11" s="59" customFormat="1">
      <c r="A12" s="85" t="s">
        <v>35</v>
      </c>
      <c r="B12" s="109"/>
      <c r="C12" s="7"/>
      <c r="D12" s="109"/>
      <c r="E12" s="68"/>
    </row>
    <row r="13" spans="1:11" s="59" customFormat="1">
      <c r="A13" s="68" t="s">
        <v>501</v>
      </c>
      <c r="B13" s="58"/>
      <c r="C13" s="57"/>
      <c r="D13" s="58"/>
      <c r="E13" s="43"/>
      <c r="F13" s="59">
        <v>0</v>
      </c>
      <c r="G13" s="59">
        <v>0</v>
      </c>
      <c r="H13" s="59">
        <v>0</v>
      </c>
    </row>
    <row r="14" spans="1:11" s="59" customFormat="1">
      <c r="A14" s="68" t="s">
        <v>439</v>
      </c>
      <c r="B14" s="58"/>
      <c r="C14" s="42"/>
      <c r="D14" s="58"/>
      <c r="E14" s="43"/>
    </row>
    <row r="15" spans="1:11" s="59" customFormat="1">
      <c r="A15" s="85"/>
      <c r="B15" s="109"/>
      <c r="C15" s="7"/>
      <c r="D15" s="109"/>
      <c r="E15" s="68"/>
    </row>
    <row r="16" spans="1:11" s="59" customFormat="1">
      <c r="A16" s="76" t="s">
        <v>38</v>
      </c>
      <c r="B16" s="107"/>
      <c r="C16" s="42"/>
      <c r="D16" s="107"/>
      <c r="E16" s="43"/>
    </row>
    <row r="17" spans="1:8" s="59" customFormat="1">
      <c r="A17" s="68" t="s">
        <v>271</v>
      </c>
      <c r="B17" s="107">
        <v>10</v>
      </c>
      <c r="C17" s="44" t="s">
        <v>159</v>
      </c>
      <c r="D17" s="107">
        <v>20</v>
      </c>
      <c r="E17" s="68" t="s">
        <v>166</v>
      </c>
      <c r="F17" s="59">
        <v>2</v>
      </c>
      <c r="G17" s="59">
        <v>0</v>
      </c>
      <c r="H17" s="59">
        <v>0</v>
      </c>
    </row>
    <row r="18" spans="1:8" s="59" customFormat="1">
      <c r="A18" s="68" t="s">
        <v>272</v>
      </c>
      <c r="B18" s="107"/>
      <c r="C18" s="42"/>
      <c r="D18" s="107"/>
      <c r="E18" s="68"/>
    </row>
    <row r="19" spans="1:8" s="59" customFormat="1">
      <c r="A19" s="68" t="s">
        <v>273</v>
      </c>
      <c r="B19" s="107"/>
      <c r="C19" s="42"/>
      <c r="D19" s="107"/>
      <c r="E19" s="68"/>
    </row>
    <row r="20" spans="1:8" s="59" customFormat="1">
      <c r="A20" s="68" t="s">
        <v>274</v>
      </c>
      <c r="B20" s="107"/>
      <c r="C20" s="42"/>
      <c r="D20" s="107"/>
      <c r="E20" s="68"/>
    </row>
    <row r="21" spans="1:8" s="59" customFormat="1">
      <c r="A21" s="68" t="s">
        <v>275</v>
      </c>
      <c r="B21" s="107">
        <v>6</v>
      </c>
      <c r="C21" s="44" t="s">
        <v>159</v>
      </c>
      <c r="D21" s="107">
        <v>30</v>
      </c>
      <c r="E21" s="68" t="s">
        <v>166</v>
      </c>
      <c r="F21" s="59">
        <v>2</v>
      </c>
      <c r="G21" s="59">
        <v>0</v>
      </c>
      <c r="H21" s="59">
        <v>0</v>
      </c>
    </row>
    <row r="22" spans="1:8" s="59" customFormat="1">
      <c r="A22" s="68" t="s">
        <v>276</v>
      </c>
      <c r="B22" s="107"/>
      <c r="C22" s="42"/>
      <c r="D22" s="107"/>
      <c r="E22" s="68"/>
    </row>
    <row r="23" spans="1:8" s="59" customFormat="1">
      <c r="A23" s="68" t="s">
        <v>300</v>
      </c>
      <c r="B23" s="107"/>
      <c r="C23" s="42"/>
      <c r="D23" s="107"/>
      <c r="E23" s="68"/>
    </row>
    <row r="24" spans="1:8" s="59" customFormat="1">
      <c r="A24" s="68" t="s">
        <v>277</v>
      </c>
      <c r="B24" s="107"/>
      <c r="C24" s="42"/>
      <c r="D24" s="107"/>
      <c r="E24" s="68"/>
    </row>
    <row r="25" spans="1:8" s="59" customFormat="1">
      <c r="A25" s="68"/>
      <c r="B25" s="107"/>
      <c r="C25" s="42"/>
      <c r="D25" s="107"/>
      <c r="E25" s="43"/>
    </row>
    <row r="26" spans="1:8" s="59" customFormat="1">
      <c r="A26" s="76" t="s">
        <v>39</v>
      </c>
      <c r="B26" s="107"/>
      <c r="C26" s="42"/>
      <c r="D26" s="107"/>
      <c r="E26" s="77"/>
    </row>
    <row r="27" spans="1:8" s="59" customFormat="1">
      <c r="A27" s="68" t="s">
        <v>278</v>
      </c>
      <c r="B27" s="107">
        <v>32</v>
      </c>
      <c r="C27" s="44" t="s">
        <v>281</v>
      </c>
      <c r="D27" s="107">
        <v>69</v>
      </c>
      <c r="E27" s="43" t="s">
        <v>282</v>
      </c>
      <c r="F27" s="59">
        <v>3</v>
      </c>
      <c r="G27" s="59">
        <v>1</v>
      </c>
      <c r="H27" s="59">
        <v>29</v>
      </c>
    </row>
    <row r="28" spans="1:8" s="59" customFormat="1">
      <c r="A28" s="68" t="s">
        <v>279</v>
      </c>
      <c r="B28" s="107"/>
      <c r="C28" s="56"/>
      <c r="D28" s="107"/>
      <c r="E28" s="43" t="s">
        <v>283</v>
      </c>
    </row>
    <row r="29" spans="1:8" s="59" customFormat="1">
      <c r="A29" s="68" t="s">
        <v>280</v>
      </c>
      <c r="B29" s="107"/>
      <c r="C29" s="56"/>
      <c r="D29" s="107"/>
      <c r="E29" s="43" t="s">
        <v>284</v>
      </c>
    </row>
    <row r="30" spans="1:8" s="59" customFormat="1">
      <c r="A30" s="68"/>
      <c r="B30" s="107"/>
      <c r="C30" s="56"/>
      <c r="D30" s="107"/>
      <c r="E30" s="43" t="s">
        <v>285</v>
      </c>
    </row>
    <row r="31" spans="1:8" s="59" customFormat="1">
      <c r="A31" s="68"/>
      <c r="B31" s="107"/>
      <c r="C31" s="56"/>
      <c r="D31" s="107"/>
      <c r="E31" s="43" t="s">
        <v>286</v>
      </c>
    </row>
    <row r="32" spans="1:8" s="59" customFormat="1">
      <c r="A32" s="68"/>
      <c r="B32" s="107"/>
      <c r="C32" s="56"/>
      <c r="D32" s="107"/>
      <c r="E32" s="43" t="s">
        <v>138</v>
      </c>
    </row>
    <row r="33" spans="1:8" s="59" customFormat="1">
      <c r="A33" s="68" t="s">
        <v>287</v>
      </c>
      <c r="B33" s="109">
        <v>9</v>
      </c>
      <c r="C33" s="44" t="s">
        <v>141</v>
      </c>
      <c r="D33" s="109">
        <v>15</v>
      </c>
      <c r="E33" s="68" t="s">
        <v>291</v>
      </c>
      <c r="F33" s="59">
        <v>3</v>
      </c>
      <c r="G33" s="59">
        <v>0</v>
      </c>
      <c r="H33" s="59">
        <v>0</v>
      </c>
    </row>
    <row r="34" spans="1:8" s="59" customFormat="1">
      <c r="A34" s="68" t="s">
        <v>288</v>
      </c>
      <c r="B34" s="109"/>
      <c r="C34" s="7"/>
      <c r="D34" s="109"/>
      <c r="E34" s="68"/>
    </row>
    <row r="35" spans="1:8" s="59" customFormat="1">
      <c r="A35" s="68" t="s">
        <v>289</v>
      </c>
      <c r="B35" s="109"/>
      <c r="C35" s="7"/>
      <c r="D35" s="109"/>
      <c r="E35" s="68"/>
    </row>
    <row r="36" spans="1:8" s="59" customFormat="1">
      <c r="A36" s="68" t="s">
        <v>290</v>
      </c>
      <c r="B36" s="109"/>
      <c r="C36" s="7"/>
      <c r="D36" s="109"/>
      <c r="E36" s="68"/>
    </row>
    <row r="37" spans="1:8" s="59" customFormat="1">
      <c r="A37" s="68"/>
      <c r="B37" s="109"/>
      <c r="C37" s="7"/>
      <c r="D37" s="109"/>
      <c r="E37" s="68"/>
    </row>
    <row r="38" spans="1:8" s="59" customFormat="1">
      <c r="A38" s="76" t="s">
        <v>36</v>
      </c>
      <c r="B38" s="107"/>
      <c r="C38" s="42"/>
      <c r="D38" s="107"/>
      <c r="E38" s="77"/>
    </row>
    <row r="39" spans="1:8" s="59" customFormat="1">
      <c r="A39" s="68" t="s">
        <v>292</v>
      </c>
      <c r="B39" s="109">
        <v>15</v>
      </c>
      <c r="C39" s="44" t="s">
        <v>156</v>
      </c>
      <c r="D39" s="109">
        <v>50</v>
      </c>
      <c r="E39" s="68" t="s">
        <v>295</v>
      </c>
      <c r="F39" s="59">
        <v>0</v>
      </c>
      <c r="G39" s="59">
        <v>2</v>
      </c>
      <c r="H39" s="59">
        <v>0</v>
      </c>
    </row>
    <row r="40" spans="1:8" s="59" customFormat="1">
      <c r="A40" s="68" t="s">
        <v>293</v>
      </c>
      <c r="B40" s="109"/>
      <c r="C40" s="7"/>
      <c r="D40" s="109"/>
      <c r="E40" s="68" t="s">
        <v>296</v>
      </c>
    </row>
    <row r="41" spans="1:8" s="59" customFormat="1">
      <c r="A41" s="68" t="s">
        <v>294</v>
      </c>
      <c r="B41" s="109"/>
      <c r="C41" s="7"/>
      <c r="D41" s="109"/>
      <c r="E41" s="68"/>
    </row>
    <row r="42" spans="1:8" s="59" customFormat="1" ht="23.25" customHeight="1">
      <c r="A42" s="71"/>
      <c r="B42" s="125"/>
      <c r="C42" s="16"/>
      <c r="D42" s="125"/>
      <c r="E42" s="71"/>
    </row>
    <row r="43" spans="1:8" s="59" customFormat="1">
      <c r="A43" s="13" t="s">
        <v>1</v>
      </c>
      <c r="B43" s="110">
        <f>SUM(B4:B42)</f>
        <v>72</v>
      </c>
      <c r="C43" s="47" t="s">
        <v>322</v>
      </c>
      <c r="D43" s="110">
        <f>SUM(D4:D42)</f>
        <v>184</v>
      </c>
      <c r="E43" s="78"/>
      <c r="F43" s="79">
        <f>SUM(F4:F42)</f>
        <v>10</v>
      </c>
      <c r="G43" s="79">
        <f>SUM(G4:G42)</f>
        <v>3</v>
      </c>
      <c r="H43" s="79">
        <f>SUM(H4:H42)</f>
        <v>29</v>
      </c>
    </row>
    <row r="44" spans="1:8" s="59" customFormat="1">
      <c r="B44" s="121"/>
      <c r="D44" s="121"/>
    </row>
    <row r="45" spans="1:8" s="59" customFormat="1">
      <c r="B45" s="121"/>
      <c r="D45" s="121"/>
    </row>
  </sheetData>
  <mergeCells count="2">
    <mergeCell ref="A1:E1"/>
    <mergeCell ref="A2:E2"/>
  </mergeCells>
  <printOptions horizontalCentered="1"/>
  <pageMargins left="0.19685039370078741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69"/>
  <sheetViews>
    <sheetView workbookViewId="0">
      <pane ySplit="3" topLeftCell="A4" activePane="bottomLeft" state="frozen"/>
      <selection activeCell="A3" sqref="A3:D3"/>
      <selection pane="bottomLeft" activeCell="E3" sqref="E1:E1048576"/>
    </sheetView>
  </sheetViews>
  <sheetFormatPr defaultRowHeight="23.25"/>
  <cols>
    <col min="1" max="1" width="44.5703125" style="1" customWidth="1"/>
    <col min="2" max="2" width="11.140625" style="122" customWidth="1"/>
    <col min="3" max="3" width="16.140625" style="1" customWidth="1"/>
    <col min="4" max="4" width="11.855468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152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152</v>
      </c>
      <c r="B4" s="107"/>
      <c r="C4" s="42"/>
      <c r="D4" s="107"/>
      <c r="E4" s="77"/>
    </row>
    <row r="5" spans="1:11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68"/>
      <c r="B7" s="107"/>
      <c r="C7" s="42"/>
      <c r="D7" s="107"/>
      <c r="E7" s="43"/>
    </row>
    <row r="8" spans="1:11" s="59" customFormat="1">
      <c r="A8" s="76" t="s">
        <v>109</v>
      </c>
      <c r="B8" s="107"/>
      <c r="C8" s="42"/>
      <c r="D8" s="107"/>
      <c r="E8" s="77"/>
    </row>
    <row r="9" spans="1:11" s="59" customFormat="1">
      <c r="A9" s="68" t="s">
        <v>520</v>
      </c>
      <c r="B9" s="107">
        <v>60</v>
      </c>
      <c r="C9" s="42" t="s">
        <v>358</v>
      </c>
      <c r="D9" s="107">
        <v>300</v>
      </c>
      <c r="E9" s="43" t="s">
        <v>359</v>
      </c>
      <c r="F9" s="59">
        <v>27</v>
      </c>
      <c r="G9" s="59">
        <v>0</v>
      </c>
      <c r="H9" s="59">
        <v>0</v>
      </c>
    </row>
    <row r="10" spans="1:11" s="59" customFormat="1">
      <c r="A10" s="68" t="s">
        <v>521</v>
      </c>
      <c r="B10" s="107"/>
      <c r="C10" s="42"/>
      <c r="D10" s="107"/>
      <c r="E10" s="43"/>
    </row>
    <row r="11" spans="1:11" s="59" customFormat="1">
      <c r="A11" s="68" t="s">
        <v>357</v>
      </c>
      <c r="B11" s="107"/>
      <c r="C11" s="42"/>
      <c r="D11" s="107"/>
      <c r="E11" s="43"/>
    </row>
    <row r="12" spans="1:11" s="59" customFormat="1">
      <c r="A12" s="68"/>
      <c r="B12" s="107"/>
      <c r="C12" s="42"/>
      <c r="D12" s="107"/>
      <c r="E12" s="43"/>
    </row>
    <row r="13" spans="1:11" s="59" customFormat="1">
      <c r="A13" s="76" t="s">
        <v>42</v>
      </c>
      <c r="B13" s="107"/>
      <c r="C13" s="42"/>
      <c r="D13" s="107"/>
      <c r="E13" s="43"/>
    </row>
    <row r="14" spans="1:11" s="59" customFormat="1">
      <c r="A14" s="68" t="s">
        <v>522</v>
      </c>
      <c r="B14" s="107">
        <v>10</v>
      </c>
      <c r="C14" s="42" t="s">
        <v>6</v>
      </c>
      <c r="D14" s="107">
        <v>10</v>
      </c>
      <c r="E14" s="68" t="s">
        <v>166</v>
      </c>
      <c r="F14" s="59">
        <v>0</v>
      </c>
      <c r="G14" s="59">
        <v>0</v>
      </c>
      <c r="H14" s="59">
        <v>0</v>
      </c>
    </row>
    <row r="15" spans="1:11" s="59" customFormat="1">
      <c r="A15" s="68" t="s">
        <v>523</v>
      </c>
      <c r="B15" s="107"/>
      <c r="C15" s="42"/>
      <c r="D15" s="107"/>
      <c r="E15" s="68"/>
    </row>
    <row r="16" spans="1:11" s="59" customFormat="1">
      <c r="A16" s="68" t="s">
        <v>360</v>
      </c>
      <c r="B16" s="107"/>
      <c r="C16" s="42"/>
      <c r="D16" s="107"/>
      <c r="E16" s="43"/>
    </row>
    <row r="17" spans="1:8" s="59" customFormat="1">
      <c r="A17" s="68" t="s">
        <v>361</v>
      </c>
      <c r="B17" s="107"/>
      <c r="C17" s="42"/>
      <c r="D17" s="107"/>
      <c r="E17" s="43"/>
    </row>
    <row r="18" spans="1:8" s="59" customFormat="1">
      <c r="A18" s="68"/>
      <c r="B18" s="107"/>
      <c r="C18" s="42"/>
      <c r="D18" s="107"/>
      <c r="E18" s="43"/>
    </row>
    <row r="19" spans="1:8" s="59" customFormat="1">
      <c r="A19" s="76" t="s">
        <v>41</v>
      </c>
      <c r="B19" s="107"/>
      <c r="C19" s="42"/>
      <c r="D19" s="107"/>
      <c r="E19" s="43"/>
    </row>
    <row r="20" spans="1:8" s="59" customFormat="1">
      <c r="A20" s="68" t="s">
        <v>524</v>
      </c>
      <c r="B20" s="107">
        <v>10</v>
      </c>
      <c r="C20" s="42" t="s">
        <v>165</v>
      </c>
      <c r="D20" s="107">
        <v>25</v>
      </c>
      <c r="E20" s="68" t="s">
        <v>166</v>
      </c>
      <c r="F20" s="59">
        <v>1</v>
      </c>
      <c r="G20" s="59">
        <v>0</v>
      </c>
      <c r="H20" s="59">
        <v>0</v>
      </c>
    </row>
    <row r="21" spans="1:8" s="59" customFormat="1">
      <c r="A21" s="68" t="s">
        <v>400</v>
      </c>
      <c r="B21" s="107"/>
      <c r="C21" s="42"/>
      <c r="D21" s="107"/>
      <c r="E21" s="68"/>
    </row>
    <row r="22" spans="1:8" s="59" customFormat="1">
      <c r="A22" s="68" t="s">
        <v>368</v>
      </c>
      <c r="B22" s="107"/>
      <c r="C22" s="56"/>
      <c r="D22" s="107"/>
      <c r="E22" s="43"/>
    </row>
    <row r="23" spans="1:8" s="59" customFormat="1">
      <c r="A23" s="68" t="s">
        <v>362</v>
      </c>
      <c r="B23" s="107"/>
      <c r="C23" s="42"/>
      <c r="D23" s="107"/>
      <c r="E23" s="43"/>
    </row>
    <row r="24" spans="1:8" s="59" customFormat="1">
      <c r="A24" s="68" t="s">
        <v>525</v>
      </c>
      <c r="B24" s="107">
        <v>20</v>
      </c>
      <c r="C24" s="42" t="s">
        <v>165</v>
      </c>
      <c r="D24" s="107">
        <v>50</v>
      </c>
      <c r="E24" s="43" t="s">
        <v>364</v>
      </c>
      <c r="F24" s="59">
        <v>1</v>
      </c>
      <c r="G24" s="59">
        <v>0</v>
      </c>
      <c r="H24" s="59">
        <v>0</v>
      </c>
    </row>
    <row r="25" spans="1:8" s="59" customFormat="1">
      <c r="A25" s="68" t="s">
        <v>526</v>
      </c>
      <c r="B25" s="107"/>
      <c r="C25" s="42"/>
      <c r="D25" s="107"/>
      <c r="E25" s="43"/>
    </row>
    <row r="26" spans="1:8" s="59" customFormat="1">
      <c r="A26" s="68" t="s">
        <v>367</v>
      </c>
      <c r="B26" s="107"/>
      <c r="C26" s="56"/>
      <c r="D26" s="107"/>
      <c r="E26" s="43"/>
    </row>
    <row r="27" spans="1:8" s="59" customFormat="1">
      <c r="A27" s="68" t="s">
        <v>363</v>
      </c>
      <c r="B27" s="107"/>
      <c r="C27" s="42"/>
      <c r="D27" s="107"/>
      <c r="E27" s="43"/>
    </row>
    <row r="28" spans="1:8" s="59" customFormat="1">
      <c r="A28" s="68" t="s">
        <v>527</v>
      </c>
      <c r="B28" s="107">
        <v>32</v>
      </c>
      <c r="C28" s="42" t="s">
        <v>206</v>
      </c>
      <c r="D28" s="107">
        <v>20</v>
      </c>
      <c r="E28" s="68" t="s">
        <v>137</v>
      </c>
      <c r="F28" s="59">
        <v>6</v>
      </c>
      <c r="G28" s="59">
        <v>0</v>
      </c>
      <c r="H28" s="59">
        <v>0</v>
      </c>
    </row>
    <row r="29" spans="1:8" s="59" customFormat="1">
      <c r="A29" s="68" t="s">
        <v>528</v>
      </c>
      <c r="B29" s="107"/>
      <c r="C29" s="42"/>
      <c r="D29" s="107"/>
      <c r="E29" s="68"/>
    </row>
    <row r="30" spans="1:8" s="59" customFormat="1">
      <c r="A30" s="68" t="s">
        <v>365</v>
      </c>
      <c r="B30" s="107"/>
      <c r="C30" s="56"/>
      <c r="D30" s="107"/>
      <c r="E30" s="43"/>
    </row>
    <row r="31" spans="1:8" s="59" customFormat="1">
      <c r="A31" s="68" t="s">
        <v>366</v>
      </c>
      <c r="B31" s="107"/>
      <c r="C31" s="42"/>
      <c r="D31" s="107"/>
      <c r="E31" s="43"/>
    </row>
    <row r="32" spans="1:8" s="59" customFormat="1">
      <c r="A32" s="68" t="s">
        <v>529</v>
      </c>
      <c r="B32" s="107">
        <v>10</v>
      </c>
      <c r="C32" s="42" t="s">
        <v>156</v>
      </c>
      <c r="D32" s="107">
        <v>10</v>
      </c>
      <c r="E32" s="68" t="s">
        <v>217</v>
      </c>
      <c r="F32" s="59">
        <v>0</v>
      </c>
      <c r="G32" s="59">
        <v>2</v>
      </c>
      <c r="H32" s="59">
        <v>0</v>
      </c>
    </row>
    <row r="33" spans="1:8" s="59" customFormat="1">
      <c r="A33" s="68" t="s">
        <v>530</v>
      </c>
      <c r="B33" s="107"/>
      <c r="C33" s="56"/>
      <c r="D33" s="107"/>
      <c r="E33" s="43"/>
    </row>
    <row r="34" spans="1:8" s="59" customFormat="1">
      <c r="A34" s="68" t="s">
        <v>369</v>
      </c>
      <c r="B34" s="107"/>
      <c r="C34" s="42"/>
      <c r="D34" s="107"/>
      <c r="E34" s="43"/>
    </row>
    <row r="35" spans="1:8" s="59" customFormat="1">
      <c r="A35" s="71" t="s">
        <v>370</v>
      </c>
      <c r="B35" s="112"/>
      <c r="C35" s="93"/>
      <c r="D35" s="112"/>
      <c r="E35" s="70"/>
    </row>
    <row r="36" spans="1:8" s="59" customFormat="1">
      <c r="A36" s="68" t="s">
        <v>531</v>
      </c>
      <c r="B36" s="107">
        <v>28</v>
      </c>
      <c r="C36" s="42" t="s">
        <v>165</v>
      </c>
      <c r="D36" s="107">
        <v>28</v>
      </c>
      <c r="E36" s="68" t="s">
        <v>166</v>
      </c>
      <c r="F36" s="59">
        <v>1</v>
      </c>
      <c r="G36" s="59">
        <v>0</v>
      </c>
      <c r="H36" s="59">
        <v>0</v>
      </c>
    </row>
    <row r="37" spans="1:8" s="59" customFormat="1">
      <c r="A37" s="68" t="s">
        <v>532</v>
      </c>
      <c r="B37" s="107"/>
      <c r="C37" s="42"/>
      <c r="D37" s="107"/>
      <c r="E37" s="68"/>
    </row>
    <row r="38" spans="1:8" s="59" customFormat="1">
      <c r="A38" s="68" t="s">
        <v>371</v>
      </c>
      <c r="B38" s="107"/>
      <c r="C38" s="56"/>
      <c r="D38" s="107"/>
      <c r="E38" s="43"/>
    </row>
    <row r="39" spans="1:8" s="59" customFormat="1">
      <c r="A39" s="68" t="s">
        <v>372</v>
      </c>
      <c r="B39" s="107"/>
      <c r="C39" s="56"/>
      <c r="D39" s="107"/>
      <c r="E39" s="43"/>
    </row>
    <row r="40" spans="1:8" s="59" customFormat="1">
      <c r="A40" s="68" t="s">
        <v>529</v>
      </c>
      <c r="B40" s="107">
        <v>20</v>
      </c>
      <c r="C40" s="57" t="s">
        <v>165</v>
      </c>
      <c r="D40" s="107">
        <v>30</v>
      </c>
      <c r="E40" s="68" t="s">
        <v>376</v>
      </c>
      <c r="F40" s="59">
        <v>1</v>
      </c>
      <c r="G40" s="59">
        <v>0</v>
      </c>
      <c r="H40" s="59">
        <v>0</v>
      </c>
    </row>
    <row r="41" spans="1:8" s="59" customFormat="1">
      <c r="A41" s="68" t="s">
        <v>533</v>
      </c>
      <c r="B41" s="107"/>
      <c r="C41" s="57"/>
      <c r="D41" s="107"/>
      <c r="E41" s="68"/>
    </row>
    <row r="42" spans="1:8" s="59" customFormat="1">
      <c r="A42" s="68" t="s">
        <v>375</v>
      </c>
      <c r="B42" s="107"/>
      <c r="C42" s="42"/>
      <c r="D42" s="107"/>
      <c r="E42" s="43"/>
    </row>
    <row r="43" spans="1:8" s="59" customFormat="1">
      <c r="A43" s="68" t="s">
        <v>377</v>
      </c>
      <c r="B43" s="107"/>
      <c r="C43" s="42"/>
      <c r="D43" s="107"/>
      <c r="E43" s="43"/>
    </row>
    <row r="44" spans="1:8" s="59" customFormat="1">
      <c r="A44" s="68" t="s">
        <v>534</v>
      </c>
      <c r="B44" s="107">
        <v>10</v>
      </c>
      <c r="C44" s="42" t="s">
        <v>165</v>
      </c>
      <c r="D44" s="107">
        <v>100</v>
      </c>
      <c r="E44" s="68" t="s">
        <v>163</v>
      </c>
      <c r="F44" s="59">
        <v>1</v>
      </c>
      <c r="G44" s="59">
        <v>0</v>
      </c>
      <c r="H44" s="59">
        <v>0</v>
      </c>
    </row>
    <row r="45" spans="1:8" s="59" customFormat="1">
      <c r="A45" s="68" t="s">
        <v>535</v>
      </c>
      <c r="B45" s="107"/>
      <c r="C45" s="42"/>
      <c r="D45" s="107"/>
      <c r="E45" s="68"/>
    </row>
    <row r="46" spans="1:8" s="59" customFormat="1">
      <c r="A46" s="68" t="s">
        <v>373</v>
      </c>
      <c r="B46" s="107"/>
      <c r="C46" s="42"/>
      <c r="D46" s="107"/>
      <c r="E46" s="43"/>
    </row>
    <row r="47" spans="1:8" s="59" customFormat="1">
      <c r="A47" s="68" t="s">
        <v>374</v>
      </c>
      <c r="B47" s="107"/>
      <c r="C47" s="42"/>
      <c r="D47" s="107"/>
      <c r="E47" s="43"/>
    </row>
    <row r="48" spans="1:8" s="59" customFormat="1">
      <c r="A48" s="68"/>
      <c r="B48" s="109"/>
      <c r="C48" s="7"/>
      <c r="D48" s="109"/>
      <c r="E48" s="68"/>
    </row>
    <row r="49" spans="1:8" s="59" customFormat="1">
      <c r="A49" s="80" t="s">
        <v>43</v>
      </c>
      <c r="B49" s="109"/>
      <c r="C49" s="7"/>
      <c r="D49" s="109"/>
      <c r="E49" s="68"/>
    </row>
    <row r="50" spans="1:8" s="59" customFormat="1">
      <c r="A50" s="68" t="s">
        <v>501</v>
      </c>
      <c r="B50" s="107"/>
      <c r="C50" s="57"/>
      <c r="D50" s="107"/>
      <c r="E50" s="43"/>
      <c r="F50" s="59">
        <v>0</v>
      </c>
      <c r="G50" s="59">
        <v>0</v>
      </c>
      <c r="H50" s="59">
        <v>0</v>
      </c>
    </row>
    <row r="51" spans="1:8" s="59" customFormat="1">
      <c r="A51" s="68" t="s">
        <v>439</v>
      </c>
      <c r="B51" s="107"/>
      <c r="C51" s="42"/>
      <c r="D51" s="107"/>
      <c r="E51" s="43"/>
    </row>
    <row r="52" spans="1:8" s="59" customFormat="1">
      <c r="A52" s="68"/>
      <c r="B52" s="109"/>
      <c r="C52" s="44"/>
      <c r="D52" s="109"/>
      <c r="E52" s="68"/>
    </row>
    <row r="53" spans="1:8" s="59" customFormat="1">
      <c r="A53" s="80" t="s">
        <v>110</v>
      </c>
      <c r="B53" s="109"/>
      <c r="C53" s="7"/>
      <c r="D53" s="109"/>
      <c r="E53" s="68"/>
    </row>
    <row r="54" spans="1:8" s="59" customFormat="1">
      <c r="A54" s="68" t="s">
        <v>501</v>
      </c>
      <c r="B54" s="107"/>
      <c r="C54" s="57"/>
      <c r="D54" s="107"/>
      <c r="E54" s="43"/>
      <c r="F54" s="59">
        <v>0</v>
      </c>
      <c r="G54" s="59">
        <v>0</v>
      </c>
      <c r="H54" s="59">
        <v>0</v>
      </c>
    </row>
    <row r="55" spans="1:8" s="59" customFormat="1">
      <c r="A55" s="68" t="s">
        <v>439</v>
      </c>
      <c r="B55" s="107"/>
      <c r="C55" s="42"/>
      <c r="D55" s="107"/>
      <c r="E55" s="43"/>
    </row>
    <row r="56" spans="1:8" s="59" customFormat="1">
      <c r="A56" s="68"/>
      <c r="B56" s="109"/>
      <c r="C56" s="44"/>
      <c r="D56" s="109"/>
      <c r="E56" s="68"/>
    </row>
    <row r="57" spans="1:8" s="59" customFormat="1">
      <c r="A57" s="76" t="s">
        <v>181</v>
      </c>
      <c r="B57" s="107"/>
      <c r="C57" s="42"/>
      <c r="D57" s="107"/>
      <c r="E57" s="43"/>
    </row>
    <row r="58" spans="1:8" s="59" customFormat="1">
      <c r="A58" s="68" t="s">
        <v>536</v>
      </c>
      <c r="B58" s="107">
        <v>30</v>
      </c>
      <c r="C58" s="42" t="s">
        <v>165</v>
      </c>
      <c r="D58" s="107">
        <v>50</v>
      </c>
      <c r="E58" s="68" t="s">
        <v>166</v>
      </c>
      <c r="F58" s="59">
        <v>1</v>
      </c>
      <c r="G58" s="59">
        <v>0</v>
      </c>
      <c r="H58" s="59">
        <v>0</v>
      </c>
    </row>
    <row r="59" spans="1:8" s="59" customFormat="1">
      <c r="A59" s="68" t="s">
        <v>378</v>
      </c>
      <c r="B59" s="109"/>
      <c r="C59" s="35"/>
      <c r="D59" s="109"/>
      <c r="E59" s="68"/>
    </row>
    <row r="60" spans="1:8" s="59" customFormat="1">
      <c r="A60" s="68" t="s">
        <v>379</v>
      </c>
      <c r="B60" s="109"/>
      <c r="C60" s="7"/>
      <c r="D60" s="109"/>
      <c r="E60" s="68"/>
    </row>
    <row r="61" spans="1:8" s="59" customFormat="1">
      <c r="A61" s="68"/>
      <c r="B61" s="109"/>
      <c r="C61" s="7"/>
      <c r="D61" s="109"/>
      <c r="E61" s="68"/>
    </row>
    <row r="62" spans="1:8" s="59" customFormat="1">
      <c r="A62" s="68"/>
      <c r="B62" s="109"/>
      <c r="C62" s="7"/>
      <c r="D62" s="109"/>
      <c r="E62" s="68"/>
    </row>
    <row r="63" spans="1:8" s="59" customFormat="1">
      <c r="A63" s="64"/>
      <c r="B63" s="109"/>
      <c r="C63" s="35"/>
      <c r="D63" s="109"/>
      <c r="E63" s="68"/>
    </row>
    <row r="64" spans="1:8" s="59" customFormat="1" ht="21.75" customHeight="1">
      <c r="A64" s="71"/>
      <c r="B64" s="125"/>
      <c r="C64" s="16"/>
      <c r="D64" s="125"/>
      <c r="E64" s="71"/>
    </row>
    <row r="65" spans="1:8" s="59" customFormat="1">
      <c r="A65" s="13" t="s">
        <v>1</v>
      </c>
      <c r="B65" s="110">
        <f>SUM(B4:B64)</f>
        <v>230</v>
      </c>
      <c r="C65" s="18" t="s">
        <v>380</v>
      </c>
      <c r="D65" s="110">
        <f>SUM(D4:D64)</f>
        <v>623</v>
      </c>
      <c r="E65" s="78"/>
      <c r="F65" s="79">
        <f>SUM(F4:F64)</f>
        <v>39</v>
      </c>
      <c r="G65" s="79">
        <f>SUM(G4:G64)</f>
        <v>2</v>
      </c>
      <c r="H65" s="79">
        <f>SUM(H4:H64)</f>
        <v>0</v>
      </c>
    </row>
    <row r="66" spans="1:8" s="59" customFormat="1">
      <c r="B66" s="121"/>
      <c r="D66" s="121"/>
    </row>
    <row r="67" spans="1:8" s="59" customFormat="1">
      <c r="B67" s="121"/>
      <c r="D67" s="121"/>
    </row>
    <row r="68" spans="1:8" s="59" customFormat="1">
      <c r="B68" s="121"/>
      <c r="D68" s="121"/>
    </row>
    <row r="69" spans="1:8" s="59" customFormat="1">
      <c r="B69" s="121"/>
      <c r="D69" s="121"/>
    </row>
  </sheetData>
  <mergeCells count="2">
    <mergeCell ref="A1:E1"/>
    <mergeCell ref="A2:E2"/>
  </mergeCells>
  <printOptions horizontalCentered="1"/>
  <pageMargins left="0.37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5.5703125" style="1" customWidth="1"/>
    <col min="2" max="2" width="11.140625" style="122" customWidth="1"/>
    <col min="3" max="3" width="20" style="1" customWidth="1"/>
    <col min="4" max="4" width="11.85546875" style="122" customWidth="1"/>
    <col min="5" max="5" width="30.42578125" style="1" customWidth="1"/>
    <col min="6" max="6" width="9.28515625" style="1" customWidth="1"/>
    <col min="7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153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36" customFormat="1">
      <c r="A4" s="40" t="s">
        <v>113</v>
      </c>
      <c r="B4" s="126"/>
      <c r="C4" s="39"/>
      <c r="D4" s="126"/>
      <c r="E4" s="8"/>
    </row>
    <row r="5" spans="1:11" s="59" customFormat="1">
      <c r="A5" s="68" t="s">
        <v>323</v>
      </c>
      <c r="B5" s="109">
        <v>6</v>
      </c>
      <c r="C5" s="44" t="s">
        <v>165</v>
      </c>
      <c r="D5" s="109">
        <v>100</v>
      </c>
      <c r="E5" s="68" t="s">
        <v>324</v>
      </c>
      <c r="F5" s="59">
        <v>1</v>
      </c>
      <c r="G5" s="59">
        <v>0</v>
      </c>
      <c r="H5" s="59">
        <v>0</v>
      </c>
    </row>
    <row r="6" spans="1:11" s="59" customFormat="1">
      <c r="A6" s="68" t="s">
        <v>325</v>
      </c>
      <c r="B6" s="109">
        <v>28</v>
      </c>
      <c r="C6" s="44"/>
      <c r="D6" s="109">
        <v>28</v>
      </c>
      <c r="E6" s="68" t="s">
        <v>166</v>
      </c>
      <c r="F6" s="59">
        <v>0</v>
      </c>
      <c r="G6" s="59">
        <v>0</v>
      </c>
      <c r="H6" s="59">
        <v>0</v>
      </c>
    </row>
    <row r="7" spans="1:11">
      <c r="A7" s="8" t="s">
        <v>326</v>
      </c>
      <c r="B7" s="109"/>
      <c r="C7" s="7"/>
      <c r="D7" s="109"/>
      <c r="E7" s="12"/>
    </row>
    <row r="8" spans="1:11">
      <c r="A8" s="68" t="s">
        <v>327</v>
      </c>
      <c r="B8" s="109"/>
      <c r="C8" s="7"/>
      <c r="D8" s="109"/>
      <c r="E8" s="12"/>
    </row>
    <row r="9" spans="1:11" s="59" customFormat="1">
      <c r="A9" s="68" t="s">
        <v>328</v>
      </c>
      <c r="B9" s="109">
        <v>33</v>
      </c>
      <c r="C9" s="44" t="s">
        <v>331</v>
      </c>
      <c r="D9" s="109"/>
      <c r="E9" s="68" t="s">
        <v>334</v>
      </c>
      <c r="F9" s="59">
        <v>26</v>
      </c>
      <c r="G9" s="59">
        <v>2</v>
      </c>
      <c r="H9" s="59">
        <v>47</v>
      </c>
    </row>
    <row r="10" spans="1:11" s="59" customFormat="1">
      <c r="A10" s="68" t="s">
        <v>329</v>
      </c>
      <c r="B10" s="109">
        <v>26</v>
      </c>
      <c r="C10" s="44" t="s">
        <v>332</v>
      </c>
      <c r="D10" s="109">
        <v>40</v>
      </c>
      <c r="E10" s="68" t="s">
        <v>335</v>
      </c>
      <c r="F10" s="59">
        <v>14</v>
      </c>
      <c r="G10" s="59">
        <v>0</v>
      </c>
      <c r="H10" s="59">
        <v>0</v>
      </c>
    </row>
    <row r="11" spans="1:11" s="59" customFormat="1">
      <c r="A11" s="68" t="s">
        <v>330</v>
      </c>
      <c r="B11" s="109">
        <v>10</v>
      </c>
      <c r="C11" s="44" t="s">
        <v>333</v>
      </c>
      <c r="D11" s="109">
        <v>20</v>
      </c>
      <c r="E11" s="68" t="s">
        <v>249</v>
      </c>
      <c r="F11" s="59">
        <v>0</v>
      </c>
      <c r="G11" s="59">
        <v>0</v>
      </c>
      <c r="H11" s="59">
        <v>20</v>
      </c>
    </row>
    <row r="12" spans="1:11">
      <c r="A12" s="40" t="s">
        <v>45</v>
      </c>
      <c r="B12" s="109"/>
      <c r="C12" s="7"/>
      <c r="D12" s="109"/>
      <c r="E12" s="8"/>
    </row>
    <row r="13" spans="1:11" s="59" customFormat="1">
      <c r="A13" s="68" t="s">
        <v>304</v>
      </c>
      <c r="B13" s="109">
        <v>4</v>
      </c>
      <c r="C13" s="44"/>
      <c r="D13" s="109"/>
      <c r="E13" s="68" t="s">
        <v>342</v>
      </c>
      <c r="F13" s="59">
        <v>0</v>
      </c>
      <c r="G13" s="59">
        <v>0</v>
      </c>
      <c r="H13" s="59">
        <v>0</v>
      </c>
    </row>
    <row r="14" spans="1:11" s="59" customFormat="1">
      <c r="A14" s="68" t="s">
        <v>336</v>
      </c>
      <c r="B14" s="107">
        <v>5</v>
      </c>
      <c r="C14" s="42"/>
      <c r="D14" s="107"/>
      <c r="E14" s="68" t="s">
        <v>342</v>
      </c>
      <c r="F14" s="59">
        <v>0</v>
      </c>
      <c r="G14" s="59">
        <v>0</v>
      </c>
      <c r="H14" s="59">
        <v>0</v>
      </c>
    </row>
    <row r="15" spans="1:11" s="59" customFormat="1">
      <c r="A15" s="68" t="s">
        <v>337</v>
      </c>
      <c r="B15" s="107"/>
      <c r="C15" s="42"/>
      <c r="D15" s="107"/>
      <c r="E15" s="43"/>
    </row>
    <row r="16" spans="1:11" s="59" customFormat="1">
      <c r="A16" s="68" t="s">
        <v>336</v>
      </c>
      <c r="B16" s="107">
        <v>8</v>
      </c>
      <c r="C16" s="42"/>
      <c r="D16" s="107"/>
      <c r="E16" s="68" t="s">
        <v>340</v>
      </c>
      <c r="F16" s="59">
        <v>0</v>
      </c>
      <c r="G16" s="59">
        <v>0</v>
      </c>
      <c r="H16" s="59">
        <v>0</v>
      </c>
    </row>
    <row r="17" spans="1:8" s="59" customFormat="1">
      <c r="A17" s="68" t="s">
        <v>338</v>
      </c>
      <c r="B17" s="107"/>
      <c r="C17" s="42"/>
      <c r="D17" s="107"/>
      <c r="E17" s="43"/>
    </row>
    <row r="18" spans="1:8" s="59" customFormat="1">
      <c r="A18" s="68" t="s">
        <v>339</v>
      </c>
      <c r="B18" s="109">
        <v>10</v>
      </c>
      <c r="C18" s="44"/>
      <c r="D18" s="109"/>
      <c r="E18" s="68" t="s">
        <v>341</v>
      </c>
      <c r="F18" s="59">
        <v>0</v>
      </c>
      <c r="G18" s="59">
        <v>0</v>
      </c>
      <c r="H18" s="59">
        <v>0</v>
      </c>
    </row>
    <row r="19" spans="1:8" s="59" customFormat="1">
      <c r="A19" s="40" t="s">
        <v>187</v>
      </c>
      <c r="B19" s="109"/>
      <c r="C19" s="7"/>
      <c r="D19" s="109"/>
      <c r="E19" s="68"/>
    </row>
    <row r="20" spans="1:8" s="59" customFormat="1">
      <c r="A20" s="68" t="s">
        <v>343</v>
      </c>
      <c r="B20" s="107">
        <v>70</v>
      </c>
      <c r="C20" s="44" t="s">
        <v>158</v>
      </c>
      <c r="D20" s="107">
        <v>100</v>
      </c>
      <c r="E20" s="68" t="s">
        <v>345</v>
      </c>
      <c r="F20" s="59">
        <v>0</v>
      </c>
      <c r="G20" s="59">
        <v>0</v>
      </c>
      <c r="H20" s="59">
        <v>0</v>
      </c>
    </row>
    <row r="21" spans="1:8" s="59" customFormat="1">
      <c r="A21" s="68" t="s">
        <v>344</v>
      </c>
      <c r="B21" s="107"/>
      <c r="C21" s="42"/>
      <c r="D21" s="107"/>
      <c r="E21" s="68" t="s">
        <v>346</v>
      </c>
    </row>
    <row r="22" spans="1:8" s="59" customFormat="1">
      <c r="A22" s="76" t="s">
        <v>116</v>
      </c>
      <c r="B22" s="107"/>
      <c r="C22" s="42"/>
      <c r="D22" s="107"/>
      <c r="E22" s="68"/>
    </row>
    <row r="23" spans="1:8" s="59" customFormat="1">
      <c r="A23" s="68" t="s">
        <v>200</v>
      </c>
      <c r="B23" s="107">
        <v>1300</v>
      </c>
      <c r="C23" s="42"/>
      <c r="D23" s="107"/>
      <c r="E23" s="68" t="s">
        <v>201</v>
      </c>
    </row>
    <row r="24" spans="1:8" s="59" customFormat="1">
      <c r="A24" s="68" t="s">
        <v>199</v>
      </c>
      <c r="B24" s="107"/>
      <c r="C24" s="42"/>
      <c r="D24" s="107"/>
      <c r="E24" s="68" t="s">
        <v>202</v>
      </c>
    </row>
    <row r="25" spans="1:8" s="59" customFormat="1">
      <c r="A25" s="68"/>
      <c r="B25" s="107"/>
      <c r="C25" s="42"/>
      <c r="D25" s="107"/>
      <c r="E25" s="68" t="s">
        <v>203</v>
      </c>
    </row>
    <row r="26" spans="1:8" s="59" customFormat="1">
      <c r="A26" s="68"/>
      <c r="B26" s="109"/>
      <c r="C26" s="7"/>
      <c r="D26" s="109"/>
      <c r="E26" s="68" t="s">
        <v>204</v>
      </c>
    </row>
    <row r="27" spans="1:8" s="59" customFormat="1">
      <c r="A27" s="68"/>
      <c r="B27" s="109"/>
      <c r="C27" s="7"/>
      <c r="D27" s="109"/>
      <c r="E27" s="68"/>
    </row>
    <row r="28" spans="1:8" s="59" customFormat="1">
      <c r="A28" s="13" t="s">
        <v>1</v>
      </c>
      <c r="B28" s="110">
        <f>SUM(B4:B27)</f>
        <v>1500</v>
      </c>
      <c r="C28" s="46" t="s">
        <v>347</v>
      </c>
      <c r="D28" s="110">
        <f>SUM(D4:D27)</f>
        <v>288</v>
      </c>
      <c r="E28" s="78"/>
      <c r="F28" s="79">
        <f>SUM(F4:F27)</f>
        <v>41</v>
      </c>
      <c r="G28" s="79">
        <f t="shared" ref="G28:H28" si="0">SUM(G4:G27)</f>
        <v>2</v>
      </c>
      <c r="H28" s="79">
        <f t="shared" si="0"/>
        <v>67</v>
      </c>
    </row>
    <row r="29" spans="1:8" s="59" customFormat="1">
      <c r="B29" s="121"/>
      <c r="D29" s="121"/>
    </row>
    <row r="30" spans="1:8" s="59" customFormat="1">
      <c r="B30" s="121"/>
      <c r="D30" s="121"/>
    </row>
    <row r="31" spans="1:8" s="59" customFormat="1">
      <c r="B31" s="121"/>
      <c r="D31" s="121"/>
    </row>
    <row r="32" spans="1:8" s="59" customFormat="1">
      <c r="B32" s="121"/>
      <c r="D32" s="121"/>
    </row>
    <row r="33" spans="2:4" s="59" customFormat="1">
      <c r="B33" s="121"/>
      <c r="D33" s="121"/>
    </row>
    <row r="34" spans="2:4" s="59" customFormat="1">
      <c r="B34" s="121"/>
      <c r="D34" s="121"/>
    </row>
    <row r="35" spans="2:4" s="59" customFormat="1">
      <c r="B35" s="121"/>
      <c r="D35" s="121"/>
    </row>
  </sheetData>
  <mergeCells count="2">
    <mergeCell ref="A1:E1"/>
    <mergeCell ref="A2:E2"/>
  </mergeCells>
  <phoneticPr fontId="3" type="noConversion"/>
  <printOptions horizontalCentered="1"/>
  <pageMargins left="0.19685039370078741" right="0.19685039370078741" top="0.98425196850393704" bottom="1.0236220472440944" header="0.51181102362204722" footer="1.1417322834645669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2.7109375" style="1" customWidth="1"/>
    <col min="2" max="2" width="11.140625" style="122" customWidth="1"/>
    <col min="3" max="3" width="16.85546875" style="1" customWidth="1"/>
    <col min="4" max="4" width="11.855468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154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154</v>
      </c>
      <c r="B4" s="107"/>
      <c r="C4" s="42"/>
      <c r="D4" s="107"/>
      <c r="E4" s="77"/>
    </row>
    <row r="5" spans="1:11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76"/>
      <c r="B7" s="107"/>
      <c r="C7" s="42"/>
      <c r="D7" s="107"/>
      <c r="E7" s="77"/>
    </row>
    <row r="8" spans="1:11" s="59" customFormat="1">
      <c r="A8" s="76" t="s">
        <v>297</v>
      </c>
      <c r="B8" s="107"/>
      <c r="C8" s="42"/>
      <c r="D8" s="107"/>
      <c r="E8" s="77"/>
    </row>
    <row r="9" spans="1:11" s="59" customFormat="1">
      <c r="A9" s="68" t="s">
        <v>654</v>
      </c>
      <c r="B9" s="107">
        <v>30</v>
      </c>
      <c r="C9" s="42" t="s">
        <v>656</v>
      </c>
      <c r="D9" s="107">
        <v>300</v>
      </c>
      <c r="E9" s="43"/>
      <c r="F9" s="59">
        <v>0</v>
      </c>
      <c r="G9" s="59">
        <v>0</v>
      </c>
      <c r="H9" s="59">
        <v>0</v>
      </c>
    </row>
    <row r="10" spans="1:11" s="59" customFormat="1">
      <c r="A10" s="64" t="s">
        <v>655</v>
      </c>
      <c r="B10" s="107"/>
      <c r="C10" s="42"/>
      <c r="D10" s="107"/>
      <c r="E10" s="43"/>
    </row>
    <row r="11" spans="1:11" s="59" customFormat="1">
      <c r="A11" s="68"/>
      <c r="B11" s="107"/>
      <c r="C11" s="42"/>
      <c r="D11" s="107"/>
      <c r="E11" s="43"/>
    </row>
    <row r="12" spans="1:11" s="59" customFormat="1">
      <c r="A12" s="76" t="s">
        <v>49</v>
      </c>
      <c r="B12" s="107"/>
      <c r="C12" s="42"/>
      <c r="D12" s="107"/>
      <c r="E12" s="43"/>
    </row>
    <row r="13" spans="1:11" s="59" customFormat="1">
      <c r="A13" s="64" t="s">
        <v>657</v>
      </c>
      <c r="B13" s="107">
        <v>10</v>
      </c>
      <c r="C13" s="42" t="s">
        <v>658</v>
      </c>
      <c r="D13" s="107">
        <v>40</v>
      </c>
      <c r="E13" s="43"/>
      <c r="F13" s="59">
        <v>40</v>
      </c>
      <c r="G13" s="59">
        <v>0</v>
      </c>
      <c r="H13" s="59">
        <v>0</v>
      </c>
    </row>
    <row r="14" spans="1:11" s="59" customFormat="1">
      <c r="A14" s="68"/>
      <c r="B14" s="107"/>
      <c r="C14" s="42"/>
      <c r="D14" s="107"/>
      <c r="E14" s="77"/>
    </row>
    <row r="15" spans="1:11" s="59" customFormat="1">
      <c r="A15" s="76" t="s">
        <v>205</v>
      </c>
      <c r="B15" s="107"/>
      <c r="C15" s="42"/>
      <c r="D15" s="107"/>
      <c r="E15" s="77"/>
    </row>
    <row r="16" spans="1:11" s="59" customFormat="1">
      <c r="A16" s="68" t="s">
        <v>501</v>
      </c>
      <c r="B16" s="107"/>
      <c r="C16" s="57"/>
      <c r="D16" s="107"/>
      <c r="E16" s="43"/>
      <c r="F16" s="59">
        <v>0</v>
      </c>
      <c r="G16" s="59">
        <v>0</v>
      </c>
      <c r="H16" s="59">
        <v>0</v>
      </c>
    </row>
    <row r="17" spans="1:8" s="59" customFormat="1">
      <c r="A17" s="68" t="s">
        <v>439</v>
      </c>
      <c r="B17" s="107"/>
      <c r="C17" s="42"/>
      <c r="D17" s="107"/>
      <c r="E17" s="43"/>
    </row>
    <row r="18" spans="1:8" s="59" customFormat="1">
      <c r="A18" s="68"/>
      <c r="B18" s="107"/>
      <c r="C18" s="42"/>
      <c r="D18" s="107"/>
      <c r="E18" s="77"/>
    </row>
    <row r="19" spans="1:8" s="59" customFormat="1">
      <c r="A19" s="76" t="s">
        <v>298</v>
      </c>
      <c r="B19" s="107"/>
      <c r="C19" s="42"/>
      <c r="D19" s="107"/>
      <c r="E19" s="77"/>
    </row>
    <row r="20" spans="1:8" s="59" customFormat="1">
      <c r="A20" s="68" t="s">
        <v>501</v>
      </c>
      <c r="B20" s="107"/>
      <c r="C20" s="57"/>
      <c r="D20" s="107"/>
      <c r="E20" s="43"/>
      <c r="F20" s="59">
        <v>0</v>
      </c>
      <c r="G20" s="59">
        <v>0</v>
      </c>
      <c r="H20" s="59">
        <v>0</v>
      </c>
    </row>
    <row r="21" spans="1:8" s="59" customFormat="1">
      <c r="A21" s="68" t="s">
        <v>439</v>
      </c>
      <c r="B21" s="107"/>
      <c r="C21" s="42"/>
      <c r="D21" s="107"/>
      <c r="E21" s="43"/>
    </row>
    <row r="22" spans="1:8" s="59" customFormat="1">
      <c r="A22" s="68"/>
      <c r="B22" s="107"/>
      <c r="C22" s="42"/>
      <c r="D22" s="107"/>
      <c r="E22" s="77"/>
    </row>
    <row r="23" spans="1:8" s="59" customFormat="1">
      <c r="A23" s="76" t="s">
        <v>170</v>
      </c>
      <c r="B23" s="107"/>
      <c r="C23" s="42"/>
      <c r="D23" s="107"/>
      <c r="E23" s="77"/>
    </row>
    <row r="24" spans="1:8" s="59" customFormat="1">
      <c r="A24" s="68" t="s">
        <v>650</v>
      </c>
      <c r="B24" s="107">
        <v>50</v>
      </c>
      <c r="C24" s="42" t="s">
        <v>242</v>
      </c>
      <c r="D24" s="107">
        <v>100</v>
      </c>
      <c r="E24" s="68"/>
      <c r="F24" s="59">
        <v>13</v>
      </c>
      <c r="G24" s="59">
        <v>0</v>
      </c>
      <c r="H24" s="59">
        <v>0</v>
      </c>
    </row>
    <row r="25" spans="1:8" s="59" customFormat="1">
      <c r="A25" s="68" t="s">
        <v>651</v>
      </c>
      <c r="B25" s="107"/>
      <c r="C25" s="42"/>
      <c r="D25" s="107"/>
      <c r="E25" s="68"/>
    </row>
    <row r="26" spans="1:8" s="59" customFormat="1">
      <c r="A26" s="68" t="s">
        <v>652</v>
      </c>
      <c r="B26" s="107"/>
      <c r="C26" s="42"/>
      <c r="D26" s="107"/>
      <c r="E26" s="43"/>
    </row>
    <row r="27" spans="1:8" s="59" customFormat="1">
      <c r="A27" s="68" t="s">
        <v>653</v>
      </c>
      <c r="B27" s="107"/>
      <c r="C27" s="56"/>
      <c r="D27" s="107"/>
      <c r="E27" s="43"/>
    </row>
    <row r="28" spans="1:8" s="59" customFormat="1">
      <c r="A28" s="68"/>
      <c r="B28" s="107"/>
      <c r="C28" s="56"/>
      <c r="D28" s="107"/>
      <c r="E28" s="43"/>
    </row>
    <row r="29" spans="1:8" s="59" customFormat="1">
      <c r="A29" s="76" t="s">
        <v>299</v>
      </c>
      <c r="B29" s="107"/>
      <c r="C29" s="42"/>
      <c r="D29" s="107"/>
      <c r="E29" s="77"/>
    </row>
    <row r="30" spans="1:8" s="59" customFormat="1">
      <c r="A30" s="68" t="s">
        <v>647</v>
      </c>
      <c r="B30" s="107">
        <v>11</v>
      </c>
      <c r="C30" s="42" t="s">
        <v>141</v>
      </c>
      <c r="D30" s="107">
        <v>400</v>
      </c>
      <c r="E30" s="68" t="s">
        <v>291</v>
      </c>
      <c r="F30" s="59">
        <v>3</v>
      </c>
      <c r="G30" s="59">
        <v>0</v>
      </c>
      <c r="H30" s="59">
        <v>0</v>
      </c>
    </row>
    <row r="31" spans="1:8" s="59" customFormat="1">
      <c r="A31" s="68" t="s">
        <v>648</v>
      </c>
      <c r="B31" s="107"/>
      <c r="C31" s="42"/>
      <c r="D31" s="107"/>
      <c r="E31" s="68"/>
    </row>
    <row r="32" spans="1:8" s="59" customFormat="1">
      <c r="A32" s="68" t="s">
        <v>649</v>
      </c>
      <c r="B32" s="107"/>
      <c r="C32" s="42"/>
      <c r="D32" s="107"/>
      <c r="E32" s="43"/>
    </row>
    <row r="33" spans="1:8" s="59" customFormat="1">
      <c r="A33" s="68"/>
      <c r="B33" s="109"/>
      <c r="C33" s="7"/>
      <c r="D33" s="109"/>
      <c r="E33" s="68"/>
    </row>
    <row r="34" spans="1:8" s="59" customFormat="1" ht="23.25" customHeight="1">
      <c r="A34" s="71"/>
      <c r="B34" s="125"/>
      <c r="C34" s="16"/>
      <c r="D34" s="125"/>
      <c r="E34" s="71"/>
    </row>
    <row r="35" spans="1:8" s="59" customFormat="1">
      <c r="A35" s="13" t="s">
        <v>1</v>
      </c>
      <c r="B35" s="110">
        <f>SUM(B4:B34)</f>
        <v>101</v>
      </c>
      <c r="C35" s="47" t="s">
        <v>659</v>
      </c>
      <c r="D35" s="110">
        <f>SUM(D4:D34)</f>
        <v>840</v>
      </c>
      <c r="E35" s="78"/>
      <c r="F35" s="79">
        <f>SUM(F4:F34)</f>
        <v>56</v>
      </c>
      <c r="G35" s="79">
        <f>SUM(G4:G34)</f>
        <v>0</v>
      </c>
      <c r="H35" s="79">
        <f>SUM(H4:H34)</f>
        <v>0</v>
      </c>
    </row>
    <row r="36" spans="1:8" s="59" customFormat="1">
      <c r="B36" s="121"/>
      <c r="D36" s="121"/>
    </row>
    <row r="37" spans="1:8" s="59" customFormat="1">
      <c r="B37" s="121"/>
      <c r="D37" s="121"/>
    </row>
    <row r="38" spans="1:8" s="59" customFormat="1">
      <c r="B38" s="121"/>
      <c r="D38" s="121"/>
    </row>
  </sheetData>
  <mergeCells count="2">
    <mergeCell ref="A1:E1"/>
    <mergeCell ref="A2:E2"/>
  </mergeCells>
  <printOptions horizontalCentered="1"/>
  <pageMargins left="0.44" right="0.19685039370078741" top="0.98425196850393704" bottom="0.45" header="0.51181102362204722" footer="0.6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pane ySplit="3" topLeftCell="A4" activePane="bottomLeft" state="frozen"/>
      <selection activeCell="A3" sqref="A3:D3"/>
      <selection pane="bottomLeft" activeCell="E3" sqref="E1:E1048576"/>
    </sheetView>
  </sheetViews>
  <sheetFormatPr defaultRowHeight="23.25"/>
  <cols>
    <col min="1" max="1" width="42.140625" style="1" customWidth="1"/>
    <col min="2" max="2" width="11.140625" style="122" customWidth="1"/>
    <col min="3" max="3" width="16.85546875" style="38" customWidth="1"/>
    <col min="4" max="4" width="11.85546875" style="122" customWidth="1"/>
    <col min="5" max="5" width="30.7109375" style="1" customWidth="1"/>
    <col min="6" max="6" width="9.140625" style="1"/>
    <col min="7" max="7" width="11.42578125" style="1" bestFit="1" customWidth="1"/>
    <col min="8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155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155</v>
      </c>
      <c r="B4" s="109"/>
      <c r="C4" s="45"/>
      <c r="D4" s="109"/>
      <c r="E4" s="68"/>
    </row>
    <row r="5" spans="1:11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76"/>
      <c r="B7" s="109"/>
      <c r="C7" s="45"/>
      <c r="D7" s="109"/>
      <c r="E7" s="68"/>
    </row>
    <row r="8" spans="1:11" s="59" customFormat="1">
      <c r="A8" s="76" t="s">
        <v>124</v>
      </c>
      <c r="B8" s="109"/>
      <c r="C8" s="45"/>
      <c r="D8" s="109"/>
      <c r="E8" s="68"/>
    </row>
    <row r="9" spans="1:11" s="59" customFormat="1">
      <c r="A9" s="68" t="s">
        <v>612</v>
      </c>
      <c r="B9" s="107">
        <v>10</v>
      </c>
      <c r="C9" s="42" t="s">
        <v>616</v>
      </c>
      <c r="D9" s="107">
        <v>100</v>
      </c>
      <c r="E9" s="43"/>
      <c r="F9" s="59">
        <v>0</v>
      </c>
      <c r="G9" s="59">
        <v>2</v>
      </c>
      <c r="H9" s="59">
        <v>25</v>
      </c>
    </row>
    <row r="10" spans="1:11" s="59" customFormat="1">
      <c r="A10" s="68" t="s">
        <v>613</v>
      </c>
      <c r="B10" s="107"/>
      <c r="C10" s="42"/>
      <c r="D10" s="107"/>
      <c r="E10" s="43"/>
    </row>
    <row r="11" spans="1:11" s="59" customFormat="1">
      <c r="A11" s="68" t="s">
        <v>614</v>
      </c>
      <c r="B11" s="107"/>
      <c r="C11" s="56"/>
      <c r="D11" s="107"/>
      <c r="E11" s="43"/>
    </row>
    <row r="12" spans="1:11" s="59" customFormat="1">
      <c r="A12" s="68" t="s">
        <v>615</v>
      </c>
      <c r="B12" s="107"/>
      <c r="C12" s="42"/>
      <c r="D12" s="107"/>
      <c r="E12" s="43"/>
    </row>
    <row r="13" spans="1:11" s="59" customFormat="1">
      <c r="A13" s="68"/>
      <c r="B13" s="109"/>
      <c r="C13" s="45"/>
      <c r="D13" s="109"/>
      <c r="E13" s="68"/>
    </row>
    <row r="14" spans="1:11" s="59" customFormat="1">
      <c r="A14" s="86" t="s">
        <v>125</v>
      </c>
      <c r="B14" s="109"/>
      <c r="C14" s="45"/>
      <c r="D14" s="109"/>
      <c r="E14" s="68"/>
    </row>
    <row r="15" spans="1:11" s="59" customFormat="1">
      <c r="A15" s="68" t="s">
        <v>617</v>
      </c>
      <c r="B15" s="109">
        <v>20</v>
      </c>
      <c r="C15" s="44" t="s">
        <v>141</v>
      </c>
      <c r="D15" s="109">
        <v>300</v>
      </c>
      <c r="E15" s="68"/>
      <c r="F15" s="59">
        <v>3</v>
      </c>
      <c r="G15" s="59">
        <v>0</v>
      </c>
      <c r="H15" s="59">
        <v>0</v>
      </c>
    </row>
    <row r="16" spans="1:11" s="59" customFormat="1">
      <c r="A16" s="68" t="s">
        <v>618</v>
      </c>
      <c r="B16" s="109"/>
      <c r="C16" s="44"/>
      <c r="D16" s="109"/>
      <c r="E16" s="68"/>
    </row>
    <row r="17" spans="1:8" s="59" customFormat="1">
      <c r="A17" s="68"/>
      <c r="B17" s="109"/>
      <c r="C17" s="45"/>
      <c r="D17" s="109"/>
      <c r="E17" s="68"/>
    </row>
    <row r="18" spans="1:8" s="59" customFormat="1">
      <c r="A18" s="86" t="s">
        <v>52</v>
      </c>
      <c r="B18" s="109"/>
      <c r="C18" s="45"/>
      <c r="D18" s="109"/>
      <c r="E18" s="68"/>
    </row>
    <row r="19" spans="1:8" s="59" customFormat="1">
      <c r="A19" s="68" t="s">
        <v>619</v>
      </c>
      <c r="B19" s="107">
        <v>9</v>
      </c>
      <c r="C19" s="42" t="s">
        <v>623</v>
      </c>
      <c r="D19" s="107">
        <v>20</v>
      </c>
      <c r="E19" s="43"/>
      <c r="F19" s="59">
        <v>0</v>
      </c>
      <c r="G19" s="59">
        <v>0</v>
      </c>
      <c r="H19" s="59">
        <v>8</v>
      </c>
    </row>
    <row r="20" spans="1:8" s="59" customFormat="1">
      <c r="A20" s="68" t="s">
        <v>620</v>
      </c>
      <c r="B20" s="107"/>
      <c r="C20" s="42"/>
      <c r="D20" s="107"/>
      <c r="E20" s="43"/>
    </row>
    <row r="21" spans="1:8" s="59" customFormat="1">
      <c r="A21" s="68" t="s">
        <v>621</v>
      </c>
      <c r="B21" s="107"/>
      <c r="C21" s="56"/>
      <c r="D21" s="107"/>
      <c r="E21" s="43"/>
    </row>
    <row r="22" spans="1:8" s="59" customFormat="1">
      <c r="A22" s="68" t="s">
        <v>622</v>
      </c>
      <c r="B22" s="107"/>
      <c r="C22" s="42"/>
      <c r="D22" s="107"/>
      <c r="E22" s="43"/>
    </row>
    <row r="23" spans="1:8" s="59" customFormat="1">
      <c r="A23" s="68" t="s">
        <v>624</v>
      </c>
      <c r="B23" s="109">
        <v>10</v>
      </c>
      <c r="C23" s="44" t="s">
        <v>253</v>
      </c>
      <c r="D23" s="109">
        <v>20</v>
      </c>
      <c r="E23" s="68"/>
      <c r="F23" s="59">
        <v>0</v>
      </c>
      <c r="G23" s="59">
        <v>1</v>
      </c>
      <c r="H23" s="59">
        <v>0</v>
      </c>
    </row>
    <row r="24" spans="1:8" s="59" customFormat="1">
      <c r="A24" s="68" t="s">
        <v>625</v>
      </c>
      <c r="B24" s="109">
        <v>5</v>
      </c>
      <c r="C24" s="44" t="s">
        <v>626</v>
      </c>
      <c r="D24" s="109">
        <v>50</v>
      </c>
      <c r="E24" s="68"/>
      <c r="F24" s="59">
        <v>0</v>
      </c>
      <c r="G24" s="59">
        <v>0</v>
      </c>
      <c r="H24" s="59">
        <v>4</v>
      </c>
    </row>
    <row r="25" spans="1:8" s="59" customFormat="1">
      <c r="A25" s="68" t="s">
        <v>627</v>
      </c>
      <c r="B25" s="109">
        <v>10</v>
      </c>
      <c r="C25" s="44" t="s">
        <v>628</v>
      </c>
      <c r="D25" s="109">
        <v>15</v>
      </c>
      <c r="E25" s="68"/>
      <c r="F25" s="59">
        <v>0</v>
      </c>
      <c r="G25" s="59">
        <v>0</v>
      </c>
      <c r="H25" s="59">
        <v>80</v>
      </c>
    </row>
    <row r="26" spans="1:8" s="59" customFormat="1">
      <c r="A26" s="68" t="s">
        <v>629</v>
      </c>
      <c r="B26" s="109">
        <v>10</v>
      </c>
      <c r="C26" s="44" t="s">
        <v>626</v>
      </c>
      <c r="D26" s="109">
        <v>30</v>
      </c>
      <c r="E26" s="68"/>
      <c r="F26" s="59">
        <v>0</v>
      </c>
      <c r="G26" s="59">
        <v>0</v>
      </c>
      <c r="H26" s="59">
        <v>4</v>
      </c>
    </row>
    <row r="27" spans="1:8" s="59" customFormat="1">
      <c r="A27" s="68"/>
      <c r="B27" s="109"/>
      <c r="C27" s="44"/>
      <c r="D27" s="109"/>
      <c r="E27" s="68"/>
    </row>
    <row r="28" spans="1:8" s="59" customFormat="1">
      <c r="A28" s="86" t="s">
        <v>51</v>
      </c>
      <c r="B28" s="109"/>
      <c r="C28" s="45"/>
      <c r="D28" s="109"/>
      <c r="E28" s="68"/>
    </row>
    <row r="29" spans="1:8" s="59" customFormat="1">
      <c r="A29" s="68" t="s">
        <v>635</v>
      </c>
      <c r="B29" s="109">
        <v>13</v>
      </c>
      <c r="C29" s="44" t="s">
        <v>165</v>
      </c>
      <c r="D29" s="109">
        <v>200</v>
      </c>
      <c r="E29" s="68"/>
      <c r="F29" s="59">
        <v>1</v>
      </c>
      <c r="G29" s="59">
        <v>0</v>
      </c>
      <c r="H29" s="59">
        <v>0</v>
      </c>
    </row>
    <row r="30" spans="1:8" s="59" customFormat="1">
      <c r="A30" s="68" t="s">
        <v>630</v>
      </c>
      <c r="B30" s="107">
        <v>22</v>
      </c>
      <c r="C30" s="57" t="s">
        <v>632</v>
      </c>
      <c r="D30" s="107">
        <v>50</v>
      </c>
      <c r="E30" s="43"/>
      <c r="F30" s="59">
        <v>4</v>
      </c>
      <c r="G30" s="59">
        <v>2</v>
      </c>
      <c r="H30" s="59">
        <v>0</v>
      </c>
    </row>
    <row r="31" spans="1:8" s="59" customFormat="1">
      <c r="A31" s="68" t="s">
        <v>631</v>
      </c>
      <c r="B31" s="107"/>
      <c r="C31" s="42"/>
      <c r="D31" s="107"/>
      <c r="E31" s="43"/>
    </row>
    <row r="32" spans="1:8" s="59" customFormat="1">
      <c r="A32" s="68" t="s">
        <v>637</v>
      </c>
      <c r="B32" s="107"/>
      <c r="C32" s="56"/>
      <c r="D32" s="107"/>
      <c r="E32" s="43"/>
    </row>
    <row r="33" spans="1:8" s="59" customFormat="1">
      <c r="A33" s="68" t="s">
        <v>636</v>
      </c>
      <c r="B33" s="107"/>
      <c r="C33" s="42"/>
      <c r="D33" s="107"/>
      <c r="E33" s="43"/>
    </row>
    <row r="34" spans="1:8" s="59" customFormat="1">
      <c r="A34" s="68"/>
      <c r="B34" s="109"/>
      <c r="C34" s="45"/>
      <c r="D34" s="109"/>
      <c r="E34" s="68"/>
    </row>
    <row r="35" spans="1:8" s="59" customFormat="1">
      <c r="A35" s="71"/>
      <c r="B35" s="125"/>
      <c r="C35" s="51"/>
      <c r="D35" s="125"/>
      <c r="E35" s="71"/>
    </row>
    <row r="36" spans="1:8" s="59" customFormat="1">
      <c r="A36" s="86" t="s">
        <v>126</v>
      </c>
      <c r="B36" s="109"/>
      <c r="C36" s="45"/>
      <c r="D36" s="109"/>
      <c r="E36" s="68"/>
    </row>
    <row r="37" spans="1:8" s="59" customFormat="1">
      <c r="A37" s="68" t="s">
        <v>633</v>
      </c>
      <c r="B37" s="109">
        <v>20</v>
      </c>
      <c r="C37" s="44" t="s">
        <v>159</v>
      </c>
      <c r="D37" s="109">
        <v>52</v>
      </c>
      <c r="E37" s="68"/>
      <c r="F37" s="59">
        <v>2</v>
      </c>
      <c r="G37" s="59">
        <v>0</v>
      </c>
      <c r="H37" s="59">
        <v>0</v>
      </c>
    </row>
    <row r="38" spans="1:8" s="59" customFormat="1">
      <c r="A38" s="68"/>
      <c r="B38" s="109"/>
      <c r="C38" s="45"/>
      <c r="D38" s="109"/>
      <c r="E38" s="68"/>
    </row>
    <row r="39" spans="1:8" s="59" customFormat="1">
      <c r="A39" s="86" t="s">
        <v>127</v>
      </c>
      <c r="B39" s="109"/>
      <c r="C39" s="45"/>
      <c r="D39" s="109"/>
      <c r="E39" s="68"/>
    </row>
    <row r="40" spans="1:8" s="59" customFormat="1">
      <c r="A40" s="68" t="s">
        <v>634</v>
      </c>
      <c r="B40" s="109">
        <v>10</v>
      </c>
      <c r="C40" s="44" t="s">
        <v>165</v>
      </c>
      <c r="D40" s="109">
        <v>20</v>
      </c>
      <c r="E40" s="68"/>
      <c r="F40" s="59">
        <v>1</v>
      </c>
      <c r="G40" s="59">
        <v>0</v>
      </c>
      <c r="H40" s="59">
        <v>0</v>
      </c>
    </row>
    <row r="41" spans="1:8" s="59" customFormat="1">
      <c r="A41" s="68"/>
      <c r="B41" s="109"/>
      <c r="C41" s="45"/>
      <c r="D41" s="109"/>
      <c r="E41" s="68"/>
    </row>
    <row r="42" spans="1:8" s="59" customFormat="1">
      <c r="A42" s="26" t="s">
        <v>189</v>
      </c>
      <c r="B42" s="109"/>
      <c r="C42" s="45"/>
      <c r="D42" s="109"/>
      <c r="E42" s="68"/>
    </row>
    <row r="43" spans="1:8" s="59" customFormat="1">
      <c r="A43" s="68" t="s">
        <v>501</v>
      </c>
      <c r="B43" s="107"/>
      <c r="C43" s="57"/>
      <c r="D43" s="107"/>
      <c r="E43" s="43"/>
      <c r="F43" s="59">
        <v>0</v>
      </c>
      <c r="G43" s="59">
        <v>0</v>
      </c>
      <c r="H43" s="59">
        <v>0</v>
      </c>
    </row>
    <row r="44" spans="1:8" s="59" customFormat="1">
      <c r="A44" s="68" t="s">
        <v>439</v>
      </c>
      <c r="B44" s="107"/>
      <c r="C44" s="42"/>
      <c r="D44" s="107"/>
      <c r="E44" s="43"/>
    </row>
    <row r="45" spans="1:8" s="59" customFormat="1">
      <c r="A45" s="68"/>
      <c r="B45" s="109"/>
      <c r="C45" s="45"/>
      <c r="D45" s="109"/>
      <c r="E45" s="68"/>
    </row>
    <row r="46" spans="1:8" s="59" customFormat="1">
      <c r="A46" s="68"/>
      <c r="B46" s="109"/>
      <c r="C46" s="45"/>
      <c r="D46" s="109"/>
      <c r="E46" s="68"/>
    </row>
    <row r="47" spans="1:8" s="59" customFormat="1" ht="21.75" customHeight="1">
      <c r="A47" s="71"/>
      <c r="B47" s="125"/>
      <c r="C47" s="51"/>
      <c r="D47" s="125"/>
      <c r="E47" s="71"/>
    </row>
    <row r="48" spans="1:8" s="59" customFormat="1">
      <c r="A48" s="13" t="s">
        <v>1</v>
      </c>
      <c r="B48" s="110">
        <f>SUM(B4:B47)</f>
        <v>139</v>
      </c>
      <c r="C48" s="47" t="s">
        <v>638</v>
      </c>
      <c r="D48" s="110">
        <f>SUM(D4:D47)</f>
        <v>857</v>
      </c>
      <c r="E48" s="78"/>
      <c r="F48" s="79">
        <f>SUM(F4:F47)</f>
        <v>11</v>
      </c>
      <c r="G48" s="79">
        <f t="shared" ref="G48:H48" si="0">SUM(G4:G47)</f>
        <v>5</v>
      </c>
      <c r="H48" s="79">
        <f t="shared" si="0"/>
        <v>121</v>
      </c>
    </row>
    <row r="49" spans="2:8" s="59" customFormat="1">
      <c r="B49" s="121"/>
      <c r="C49" s="87"/>
      <c r="D49" s="121"/>
      <c r="F49" s="59">
        <v>12</v>
      </c>
      <c r="G49" s="59">
        <v>2</v>
      </c>
      <c r="H49" s="59">
        <v>21</v>
      </c>
    </row>
    <row r="50" spans="2:8" s="59" customFormat="1">
      <c r="B50" s="121"/>
      <c r="C50" s="87"/>
      <c r="D50" s="121"/>
    </row>
    <row r="51" spans="2:8" s="59" customFormat="1">
      <c r="B51" s="121"/>
      <c r="C51" s="87"/>
      <c r="D51" s="121"/>
    </row>
  </sheetData>
  <mergeCells count="2">
    <mergeCell ref="A1:E1"/>
    <mergeCell ref="A2:E2"/>
  </mergeCells>
  <printOptions horizontalCentered="1"/>
  <pageMargins left="0.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pane ySplit="3" topLeftCell="A13" activePane="bottomLeft" state="frozen"/>
      <selection activeCell="A3" sqref="A3:D3"/>
      <selection pane="bottomLeft" activeCell="A7" sqref="A7"/>
    </sheetView>
  </sheetViews>
  <sheetFormatPr defaultRowHeight="23.25"/>
  <cols>
    <col min="1" max="1" width="45" style="1" customWidth="1"/>
    <col min="2" max="2" width="11.140625" style="122" customWidth="1"/>
    <col min="3" max="3" width="15.85546875" style="1" customWidth="1"/>
    <col min="4" max="4" width="12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130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26" t="s">
        <v>130</v>
      </c>
      <c r="B4" s="127"/>
      <c r="C4" s="4"/>
      <c r="D4" s="127"/>
      <c r="E4" s="88"/>
    </row>
    <row r="5" spans="1:11" s="59" customFormat="1">
      <c r="A5" s="68" t="s">
        <v>601</v>
      </c>
      <c r="B5" s="107">
        <v>40</v>
      </c>
      <c r="C5" s="57" t="s">
        <v>165</v>
      </c>
      <c r="D5" s="107">
        <v>120</v>
      </c>
      <c r="E5" s="43"/>
      <c r="F5" s="59">
        <v>1</v>
      </c>
      <c r="G5" s="59">
        <v>0</v>
      </c>
      <c r="H5" s="59">
        <v>0</v>
      </c>
    </row>
    <row r="6" spans="1:11" s="59" customFormat="1">
      <c r="A6" s="68"/>
      <c r="B6" s="107"/>
      <c r="C6" s="42"/>
      <c r="D6" s="107"/>
      <c r="E6" s="43"/>
    </row>
    <row r="7" spans="1:11" s="59" customFormat="1">
      <c r="A7" s="76" t="s">
        <v>317</v>
      </c>
      <c r="B7" s="108"/>
      <c r="C7" s="11"/>
      <c r="D7" s="108"/>
      <c r="E7" s="67"/>
    </row>
    <row r="8" spans="1:11" s="59" customFormat="1">
      <c r="A8" s="68" t="s">
        <v>589</v>
      </c>
      <c r="B8" s="107">
        <v>70</v>
      </c>
      <c r="C8" s="57" t="s">
        <v>162</v>
      </c>
      <c r="D8" s="107">
        <v>40</v>
      </c>
      <c r="E8" s="43" t="s">
        <v>592</v>
      </c>
      <c r="F8" s="59">
        <v>5</v>
      </c>
      <c r="G8" s="59">
        <v>0</v>
      </c>
      <c r="H8" s="59">
        <v>0</v>
      </c>
    </row>
    <row r="9" spans="1:11" s="59" customFormat="1">
      <c r="A9" s="68" t="s">
        <v>590</v>
      </c>
      <c r="B9" s="107"/>
      <c r="C9" s="57"/>
      <c r="D9" s="107"/>
      <c r="E9" s="43"/>
    </row>
    <row r="10" spans="1:11" s="59" customFormat="1">
      <c r="A10" s="68" t="s">
        <v>591</v>
      </c>
      <c r="B10" s="107"/>
      <c r="C10" s="42"/>
      <c r="D10" s="107"/>
      <c r="E10" s="43"/>
    </row>
    <row r="11" spans="1:11" s="59" customFormat="1">
      <c r="A11" s="68" t="s">
        <v>589</v>
      </c>
      <c r="B11" s="107">
        <v>70</v>
      </c>
      <c r="C11" s="57" t="s">
        <v>206</v>
      </c>
      <c r="D11" s="107">
        <v>200</v>
      </c>
      <c r="E11" s="43" t="s">
        <v>594</v>
      </c>
      <c r="F11" s="59">
        <v>6</v>
      </c>
      <c r="G11" s="59">
        <v>0</v>
      </c>
      <c r="H11" s="59">
        <v>0</v>
      </c>
    </row>
    <row r="12" spans="1:11" s="59" customFormat="1">
      <c r="A12" s="68" t="s">
        <v>593</v>
      </c>
      <c r="B12" s="107"/>
      <c r="C12" s="57"/>
      <c r="D12" s="107"/>
      <c r="E12" s="43" t="s">
        <v>595</v>
      </c>
    </row>
    <row r="13" spans="1:11" s="59" customFormat="1">
      <c r="A13" s="68" t="s">
        <v>596</v>
      </c>
      <c r="B13" s="107"/>
      <c r="C13" s="57"/>
      <c r="D13" s="107"/>
      <c r="E13" s="43"/>
    </row>
    <row r="14" spans="1:11" s="59" customFormat="1">
      <c r="A14" s="68" t="s">
        <v>597</v>
      </c>
      <c r="B14" s="107"/>
      <c r="C14" s="42"/>
      <c r="D14" s="107"/>
      <c r="E14" s="43"/>
    </row>
    <row r="15" spans="1:11" s="59" customFormat="1">
      <c r="A15" s="68"/>
      <c r="B15" s="109"/>
      <c r="C15" s="7"/>
      <c r="D15" s="109"/>
      <c r="E15" s="68"/>
    </row>
    <row r="16" spans="1:11" s="59" customFormat="1">
      <c r="A16" s="76" t="s">
        <v>76</v>
      </c>
      <c r="B16" s="108"/>
      <c r="C16" s="11"/>
      <c r="D16" s="108"/>
      <c r="E16" s="67"/>
    </row>
    <row r="17" spans="1:8" s="59" customFormat="1">
      <c r="A17" s="68" t="s">
        <v>599</v>
      </c>
      <c r="B17" s="107">
        <v>20</v>
      </c>
      <c r="C17" s="57" t="s">
        <v>159</v>
      </c>
      <c r="D17" s="107">
        <v>100</v>
      </c>
      <c r="E17" s="43" t="s">
        <v>600</v>
      </c>
      <c r="F17" s="59">
        <v>2</v>
      </c>
      <c r="G17" s="59">
        <v>0</v>
      </c>
      <c r="H17" s="59">
        <v>0</v>
      </c>
    </row>
    <row r="18" spans="1:8" s="59" customFormat="1">
      <c r="A18" s="68" t="s">
        <v>598</v>
      </c>
      <c r="B18" s="107"/>
      <c r="C18" s="57"/>
      <c r="D18" s="107"/>
      <c r="E18" s="43"/>
    </row>
    <row r="19" spans="1:8" s="59" customFormat="1">
      <c r="A19" s="68"/>
      <c r="B19" s="107"/>
      <c r="C19" s="42"/>
      <c r="D19" s="107"/>
      <c r="E19" s="43"/>
    </row>
    <row r="20" spans="1:8" s="59" customFormat="1">
      <c r="A20" s="76" t="s">
        <v>77</v>
      </c>
      <c r="B20" s="108"/>
      <c r="C20" s="11"/>
      <c r="D20" s="108"/>
      <c r="E20" s="67"/>
    </row>
    <row r="21" spans="1:8" s="59" customFormat="1">
      <c r="A21" s="68" t="s">
        <v>603</v>
      </c>
      <c r="B21" s="107">
        <v>80</v>
      </c>
      <c r="C21" s="57" t="s">
        <v>156</v>
      </c>
      <c r="D21" s="107">
        <v>100</v>
      </c>
      <c r="E21" s="43" t="s">
        <v>319</v>
      </c>
      <c r="F21" s="59">
        <v>0</v>
      </c>
      <c r="G21" s="59">
        <v>2</v>
      </c>
      <c r="H21" s="59">
        <v>0</v>
      </c>
    </row>
    <row r="22" spans="1:8" s="59" customFormat="1">
      <c r="A22" s="68" t="s">
        <v>602</v>
      </c>
      <c r="B22" s="107"/>
      <c r="C22" s="57"/>
      <c r="D22" s="107"/>
      <c r="E22" s="43"/>
    </row>
    <row r="23" spans="1:8" s="59" customFormat="1">
      <c r="A23" s="68" t="s">
        <v>605</v>
      </c>
      <c r="B23" s="107"/>
      <c r="C23" s="57"/>
      <c r="D23" s="107"/>
      <c r="E23" s="43"/>
    </row>
    <row r="24" spans="1:8" s="59" customFormat="1">
      <c r="A24" s="68" t="s">
        <v>604</v>
      </c>
      <c r="B24" s="107"/>
      <c r="C24" s="42"/>
      <c r="D24" s="107"/>
      <c r="E24" s="43"/>
    </row>
    <row r="25" spans="1:8" s="59" customFormat="1">
      <c r="A25" s="43" t="s">
        <v>464</v>
      </c>
      <c r="B25" s="109"/>
      <c r="C25" s="7"/>
      <c r="D25" s="109"/>
      <c r="E25" s="68"/>
    </row>
    <row r="26" spans="1:8" s="59" customFormat="1">
      <c r="A26" s="68" t="s">
        <v>603</v>
      </c>
      <c r="B26" s="107">
        <v>90</v>
      </c>
      <c r="C26" s="57" t="s">
        <v>141</v>
      </c>
      <c r="D26" s="107">
        <v>150</v>
      </c>
      <c r="E26" s="43" t="s">
        <v>607</v>
      </c>
      <c r="F26" s="59">
        <v>3</v>
      </c>
      <c r="G26" s="59">
        <v>0</v>
      </c>
      <c r="H26" s="59">
        <v>0</v>
      </c>
    </row>
    <row r="27" spans="1:8" s="59" customFormat="1">
      <c r="A27" s="68" t="s">
        <v>602</v>
      </c>
      <c r="B27" s="107"/>
      <c r="C27" s="57"/>
      <c r="D27" s="107"/>
      <c r="E27" s="43"/>
    </row>
    <row r="28" spans="1:8" s="59" customFormat="1">
      <c r="A28" s="68" t="s">
        <v>606</v>
      </c>
      <c r="B28" s="107"/>
      <c r="C28" s="57"/>
      <c r="D28" s="107"/>
      <c r="E28" s="43"/>
    </row>
    <row r="29" spans="1:8" s="59" customFormat="1">
      <c r="A29" s="67"/>
      <c r="B29" s="109"/>
      <c r="C29" s="7"/>
      <c r="D29" s="109"/>
      <c r="E29" s="68"/>
    </row>
    <row r="30" spans="1:8" s="59" customFormat="1" ht="23.25" customHeight="1">
      <c r="A30" s="71"/>
      <c r="B30" s="125"/>
      <c r="C30" s="16"/>
      <c r="D30" s="125"/>
      <c r="E30" s="71"/>
    </row>
    <row r="31" spans="1:8" s="59" customFormat="1">
      <c r="A31" s="13" t="s">
        <v>1</v>
      </c>
      <c r="B31" s="110">
        <f>SUM(B4:B30)</f>
        <v>370</v>
      </c>
      <c r="C31" s="18" t="s">
        <v>608</v>
      </c>
      <c r="D31" s="110">
        <f>SUM(D4:D30)</f>
        <v>710</v>
      </c>
      <c r="E31" s="78"/>
      <c r="F31" s="79">
        <f>SUM(F4:F30)</f>
        <v>17</v>
      </c>
      <c r="G31" s="79">
        <f t="shared" ref="G31:H31" si="0">SUM(G4:G30)</f>
        <v>2</v>
      </c>
      <c r="H31" s="79">
        <f t="shared" si="0"/>
        <v>0</v>
      </c>
    </row>
  </sheetData>
  <mergeCells count="2">
    <mergeCell ref="A1:E1"/>
    <mergeCell ref="A2:E2"/>
  </mergeCells>
  <phoneticPr fontId="3" type="noConversion"/>
  <printOptions horizontalCentered="1"/>
  <pageMargins left="0.37" right="0.31" top="0.9055118110236221" bottom="0.74803149606299213" header="0.51181102362204722" footer="0.98425196850393704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pane ySplit="3" topLeftCell="A4" activePane="bottomLeft" state="frozen"/>
      <selection activeCell="A3" sqref="A3:D3"/>
      <selection pane="bottomLeft" activeCell="E3" sqref="E1:E1048576"/>
    </sheetView>
  </sheetViews>
  <sheetFormatPr defaultRowHeight="23.25"/>
  <cols>
    <col min="1" max="1" width="43.140625" style="1" customWidth="1"/>
    <col min="2" max="2" width="11.140625" style="122" customWidth="1"/>
    <col min="3" max="3" width="16" style="1" customWidth="1"/>
    <col min="4" max="4" width="11.570312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133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89" t="s">
        <v>133</v>
      </c>
      <c r="B4" s="107"/>
      <c r="C4" s="42"/>
      <c r="D4" s="107"/>
      <c r="E4" s="77"/>
    </row>
    <row r="5" spans="1:11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64"/>
      <c r="B7" s="109"/>
      <c r="C7" s="7"/>
      <c r="D7" s="109"/>
      <c r="E7" s="68"/>
    </row>
    <row r="8" spans="1:11" s="59" customFormat="1">
      <c r="A8" s="76" t="s">
        <v>80</v>
      </c>
      <c r="B8" s="109"/>
      <c r="C8" s="7"/>
      <c r="D8" s="109"/>
      <c r="E8" s="68"/>
    </row>
    <row r="9" spans="1:11" s="59" customFormat="1">
      <c r="A9" s="68" t="s">
        <v>501</v>
      </c>
      <c r="B9" s="107"/>
      <c r="C9" s="57"/>
      <c r="D9" s="107"/>
      <c r="E9" s="43"/>
      <c r="F9" s="59">
        <v>0</v>
      </c>
      <c r="G9" s="59">
        <v>0</v>
      </c>
      <c r="H9" s="59">
        <v>0</v>
      </c>
    </row>
    <row r="10" spans="1:11" s="59" customFormat="1">
      <c r="A10" s="68" t="s">
        <v>439</v>
      </c>
      <c r="B10" s="107"/>
      <c r="C10" s="42"/>
      <c r="D10" s="107"/>
      <c r="E10" s="43"/>
    </row>
    <row r="11" spans="1:11" s="59" customFormat="1">
      <c r="A11" s="64"/>
      <c r="B11" s="109"/>
      <c r="C11" s="7"/>
      <c r="D11" s="109"/>
      <c r="E11" s="68"/>
    </row>
    <row r="12" spans="1:11" s="59" customFormat="1">
      <c r="A12" s="76" t="s">
        <v>22</v>
      </c>
      <c r="B12" s="107"/>
      <c r="C12" s="42"/>
      <c r="D12" s="107"/>
      <c r="E12" s="77"/>
    </row>
    <row r="13" spans="1:11" s="59" customFormat="1">
      <c r="A13" s="68" t="s">
        <v>537</v>
      </c>
      <c r="B13" s="107">
        <v>50</v>
      </c>
      <c r="C13" s="57" t="s">
        <v>251</v>
      </c>
      <c r="D13" s="107">
        <v>100</v>
      </c>
      <c r="E13" s="43" t="s">
        <v>355</v>
      </c>
      <c r="F13" s="59">
        <v>6</v>
      </c>
      <c r="G13" s="59">
        <v>1</v>
      </c>
      <c r="H13" s="59">
        <v>0</v>
      </c>
    </row>
    <row r="14" spans="1:11" s="59" customFormat="1">
      <c r="A14" s="68" t="s">
        <v>538</v>
      </c>
      <c r="B14" s="107"/>
      <c r="C14" s="42"/>
      <c r="D14" s="107"/>
      <c r="E14" s="43"/>
    </row>
    <row r="15" spans="1:11" s="59" customFormat="1">
      <c r="A15" s="68" t="s">
        <v>354</v>
      </c>
      <c r="B15" s="107"/>
      <c r="C15" s="56"/>
      <c r="D15" s="107"/>
      <c r="E15" s="43"/>
    </row>
    <row r="16" spans="1:11" s="59" customFormat="1">
      <c r="A16" s="68" t="s">
        <v>383</v>
      </c>
      <c r="B16" s="107"/>
      <c r="C16" s="56"/>
      <c r="D16" s="107"/>
      <c r="E16" s="43"/>
    </row>
    <row r="17" spans="1:8" s="59" customFormat="1">
      <c r="A17" s="68"/>
      <c r="B17" s="107"/>
      <c r="C17" s="56"/>
      <c r="D17" s="107"/>
      <c r="E17" s="43"/>
    </row>
    <row r="18" spans="1:8" s="59" customFormat="1">
      <c r="A18" s="76" t="s">
        <v>24</v>
      </c>
      <c r="B18" s="107"/>
      <c r="C18" s="56"/>
      <c r="D18" s="107"/>
      <c r="E18" s="43"/>
    </row>
    <row r="19" spans="1:8" s="59" customFormat="1">
      <c r="A19" s="68" t="s">
        <v>501</v>
      </c>
      <c r="B19" s="107"/>
      <c r="C19" s="57"/>
      <c r="D19" s="107"/>
      <c r="E19" s="43"/>
      <c r="F19" s="59">
        <v>0</v>
      </c>
      <c r="G19" s="59">
        <v>0</v>
      </c>
      <c r="H19" s="59">
        <v>0</v>
      </c>
    </row>
    <row r="20" spans="1:8" s="59" customFormat="1">
      <c r="A20" s="68" t="s">
        <v>439</v>
      </c>
      <c r="B20" s="107"/>
      <c r="C20" s="42"/>
      <c r="D20" s="107"/>
      <c r="E20" s="43"/>
    </row>
    <row r="21" spans="1:8" s="59" customFormat="1">
      <c r="A21" s="64"/>
      <c r="B21" s="109"/>
      <c r="C21" s="7"/>
      <c r="D21" s="109"/>
      <c r="E21" s="68"/>
    </row>
    <row r="22" spans="1:8" s="59" customFormat="1">
      <c r="A22" s="76" t="s">
        <v>9</v>
      </c>
      <c r="B22" s="107"/>
      <c r="C22" s="42"/>
      <c r="D22" s="107"/>
      <c r="E22" s="77"/>
    </row>
    <row r="23" spans="1:8" s="59" customFormat="1">
      <c r="A23" s="68" t="s">
        <v>539</v>
      </c>
      <c r="B23" s="107">
        <v>100</v>
      </c>
      <c r="C23" s="42" t="s">
        <v>353</v>
      </c>
      <c r="D23" s="107">
        <v>100</v>
      </c>
      <c r="E23" s="43"/>
      <c r="F23" s="59">
        <v>0</v>
      </c>
      <c r="G23" s="59">
        <v>3</v>
      </c>
      <c r="H23" s="59">
        <v>0</v>
      </c>
    </row>
    <row r="24" spans="1:8" s="59" customFormat="1">
      <c r="A24" s="68"/>
      <c r="B24" s="109"/>
      <c r="C24" s="7"/>
      <c r="D24" s="109"/>
      <c r="E24" s="43"/>
    </row>
    <row r="25" spans="1:8" s="59" customFormat="1">
      <c r="A25" s="68"/>
      <c r="B25" s="109"/>
      <c r="C25" s="14"/>
      <c r="D25" s="109"/>
      <c r="E25" s="43"/>
    </row>
    <row r="26" spans="1:8" s="59" customFormat="1">
      <c r="A26" s="68"/>
      <c r="B26" s="109"/>
      <c r="C26" s="7"/>
      <c r="D26" s="109"/>
      <c r="E26" s="43"/>
    </row>
    <row r="27" spans="1:8" s="59" customFormat="1">
      <c r="A27" s="67"/>
      <c r="B27" s="109"/>
      <c r="C27" s="7"/>
      <c r="D27" s="109"/>
      <c r="E27" s="43"/>
    </row>
    <row r="28" spans="1:8" s="59" customFormat="1" ht="23.25" customHeight="1">
      <c r="A28" s="71"/>
      <c r="B28" s="125"/>
      <c r="C28" s="16"/>
      <c r="D28" s="125"/>
      <c r="E28" s="71"/>
    </row>
    <row r="29" spans="1:8" s="59" customFormat="1">
      <c r="A29" s="13" t="s">
        <v>1</v>
      </c>
      <c r="B29" s="110">
        <f>SUM(B4:B28)</f>
        <v>150</v>
      </c>
      <c r="C29" s="47" t="s">
        <v>585</v>
      </c>
      <c r="D29" s="110">
        <f>SUM(D4:D28)</f>
        <v>200</v>
      </c>
      <c r="E29" s="78"/>
      <c r="F29" s="79">
        <f>SUM(F4:F28)</f>
        <v>6</v>
      </c>
      <c r="G29" s="79">
        <f>SUM(G4:G28)</f>
        <v>4</v>
      </c>
      <c r="H29" s="79">
        <f>SUM(H4:H28)</f>
        <v>0</v>
      </c>
    </row>
    <row r="30" spans="1:8" s="59" customFormat="1">
      <c r="B30" s="121"/>
      <c r="D30" s="121"/>
    </row>
    <row r="31" spans="1:8" s="59" customFormat="1">
      <c r="B31" s="121"/>
      <c r="D31" s="121"/>
    </row>
  </sheetData>
  <mergeCells count="2">
    <mergeCell ref="A1:E1"/>
    <mergeCell ref="A2:E2"/>
  </mergeCells>
  <printOptions horizontalCentered="1"/>
  <pageMargins left="0.42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RowHeight="23.25"/>
  <cols>
    <col min="1" max="1" width="43.140625" style="1" customWidth="1"/>
    <col min="2" max="2" width="11.140625" style="122" customWidth="1"/>
    <col min="3" max="3" width="15.5703125" style="1" customWidth="1"/>
    <col min="4" max="4" width="12" style="122" customWidth="1"/>
    <col min="5" max="5" width="30.7109375" style="1" customWidth="1"/>
    <col min="6" max="16384" width="9.140625" style="1"/>
  </cols>
  <sheetData>
    <row r="1" spans="1:8">
      <c r="A1" s="136"/>
      <c r="B1" s="136"/>
      <c r="C1" s="136"/>
      <c r="D1" s="136"/>
      <c r="E1" s="136"/>
    </row>
    <row r="2" spans="1:8">
      <c r="A2" s="136" t="s">
        <v>168</v>
      </c>
      <c r="B2" s="136"/>
      <c r="C2" s="136"/>
      <c r="D2" s="136"/>
      <c r="E2" s="136"/>
    </row>
    <row r="3" spans="1:8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</row>
    <row r="4" spans="1:8" s="59" customFormat="1">
      <c r="A4" s="76" t="s">
        <v>168</v>
      </c>
      <c r="B4" s="107">
        <v>250</v>
      </c>
      <c r="C4" s="44" t="s">
        <v>169</v>
      </c>
      <c r="D4" s="107">
        <v>2065</v>
      </c>
      <c r="E4" s="68" t="s">
        <v>422</v>
      </c>
      <c r="F4" s="59">
        <v>4</v>
      </c>
      <c r="G4" s="59">
        <v>0</v>
      </c>
      <c r="H4" s="59">
        <v>0</v>
      </c>
    </row>
    <row r="5" spans="1:8" s="59" customFormat="1">
      <c r="A5" s="76" t="s">
        <v>48</v>
      </c>
      <c r="B5" s="107"/>
      <c r="C5" s="42"/>
      <c r="D5" s="107"/>
      <c r="E5" s="68" t="s">
        <v>423</v>
      </c>
    </row>
    <row r="6" spans="1:8" s="59" customFormat="1">
      <c r="A6" s="76" t="s">
        <v>118</v>
      </c>
      <c r="B6" s="107"/>
      <c r="C6" s="42"/>
      <c r="D6" s="107"/>
      <c r="E6" s="68" t="s">
        <v>424</v>
      </c>
    </row>
    <row r="7" spans="1:8" s="59" customFormat="1">
      <c r="A7" s="68" t="s">
        <v>540</v>
      </c>
      <c r="B7" s="107"/>
      <c r="C7" s="44"/>
      <c r="D7" s="107"/>
      <c r="E7" s="68" t="s">
        <v>425</v>
      </c>
    </row>
    <row r="8" spans="1:8" s="59" customFormat="1">
      <c r="A8" s="68" t="s">
        <v>541</v>
      </c>
      <c r="B8" s="107"/>
      <c r="C8" s="42"/>
      <c r="D8" s="107"/>
      <c r="E8" s="68" t="s">
        <v>426</v>
      </c>
    </row>
    <row r="9" spans="1:8" s="59" customFormat="1">
      <c r="A9" s="68" t="s">
        <v>420</v>
      </c>
      <c r="B9" s="107"/>
      <c r="C9" s="42"/>
      <c r="D9" s="107"/>
      <c r="E9" s="68" t="s">
        <v>427</v>
      </c>
    </row>
    <row r="10" spans="1:8" s="59" customFormat="1">
      <c r="A10" s="68" t="s">
        <v>421</v>
      </c>
      <c r="B10" s="107"/>
      <c r="C10" s="42"/>
      <c r="D10" s="107"/>
      <c r="E10" s="68" t="s">
        <v>428</v>
      </c>
    </row>
    <row r="11" spans="1:8" s="59" customFormat="1">
      <c r="A11" s="64"/>
      <c r="B11" s="109"/>
      <c r="C11" s="7"/>
      <c r="D11" s="109"/>
      <c r="E11" s="68" t="s">
        <v>429</v>
      </c>
    </row>
    <row r="12" spans="1:8" s="59" customFormat="1">
      <c r="A12" s="76"/>
      <c r="B12" s="107"/>
      <c r="C12" s="42"/>
      <c r="D12" s="107"/>
      <c r="E12" s="68" t="s">
        <v>430</v>
      </c>
    </row>
    <row r="13" spans="1:8" s="59" customFormat="1">
      <c r="A13" s="68"/>
      <c r="B13" s="107"/>
      <c r="C13" s="42"/>
      <c r="D13" s="107"/>
      <c r="E13" s="68" t="s">
        <v>431</v>
      </c>
    </row>
    <row r="14" spans="1:8" s="59" customFormat="1">
      <c r="A14" s="68"/>
      <c r="B14" s="107"/>
      <c r="C14" s="42"/>
      <c r="D14" s="107"/>
      <c r="E14" s="68" t="s">
        <v>432</v>
      </c>
    </row>
    <row r="15" spans="1:8" s="59" customFormat="1">
      <c r="A15" s="68"/>
      <c r="B15" s="107"/>
      <c r="C15" s="42"/>
      <c r="D15" s="107"/>
      <c r="E15" s="68" t="s">
        <v>433</v>
      </c>
    </row>
    <row r="16" spans="1:8" s="59" customFormat="1">
      <c r="A16" s="68"/>
      <c r="B16" s="107"/>
      <c r="C16" s="42"/>
      <c r="D16" s="107"/>
      <c r="E16" s="68" t="s">
        <v>434</v>
      </c>
    </row>
    <row r="17" spans="1:8" s="59" customFormat="1">
      <c r="A17" s="68"/>
      <c r="B17" s="107"/>
      <c r="C17" s="42"/>
      <c r="D17" s="107"/>
      <c r="E17" s="68" t="s">
        <v>771</v>
      </c>
    </row>
    <row r="18" spans="1:8" s="59" customFormat="1">
      <c r="A18" s="68"/>
      <c r="B18" s="107"/>
      <c r="C18" s="42"/>
      <c r="D18" s="107"/>
      <c r="E18" s="67"/>
    </row>
    <row r="19" spans="1:8" s="59" customFormat="1">
      <c r="A19" s="76" t="s">
        <v>121</v>
      </c>
      <c r="B19" s="107"/>
      <c r="C19" s="42"/>
      <c r="D19" s="107"/>
      <c r="E19" s="68"/>
    </row>
    <row r="20" spans="1:8" s="59" customFormat="1">
      <c r="A20" s="68" t="s">
        <v>437</v>
      </c>
      <c r="B20" s="107">
        <v>40</v>
      </c>
      <c r="C20" s="44" t="s">
        <v>165</v>
      </c>
      <c r="D20" s="107">
        <v>70</v>
      </c>
      <c r="E20" s="67"/>
      <c r="F20" s="59">
        <v>1</v>
      </c>
      <c r="G20" s="59">
        <v>0</v>
      </c>
      <c r="H20" s="59">
        <v>0</v>
      </c>
    </row>
    <row r="21" spans="1:8" s="59" customFormat="1">
      <c r="A21" s="68" t="s">
        <v>438</v>
      </c>
      <c r="B21" s="107"/>
      <c r="C21" s="42"/>
      <c r="D21" s="107"/>
      <c r="E21" s="67"/>
    </row>
    <row r="22" spans="1:8" s="59" customFormat="1">
      <c r="A22" s="68"/>
      <c r="B22" s="107"/>
      <c r="C22" s="42"/>
      <c r="D22" s="107"/>
      <c r="E22" s="67"/>
    </row>
    <row r="23" spans="1:8" s="59" customFormat="1">
      <c r="A23" s="76" t="s">
        <v>112</v>
      </c>
      <c r="B23" s="107"/>
      <c r="C23" s="42"/>
      <c r="D23" s="107"/>
      <c r="E23" s="43"/>
    </row>
    <row r="24" spans="1:8" s="59" customFormat="1">
      <c r="A24" s="43" t="s">
        <v>305</v>
      </c>
      <c r="B24" s="107"/>
      <c r="C24" s="42"/>
      <c r="D24" s="107"/>
      <c r="E24" s="43"/>
    </row>
    <row r="25" spans="1:8" s="59" customFormat="1">
      <c r="A25" s="68" t="s">
        <v>542</v>
      </c>
      <c r="B25" s="107">
        <v>50</v>
      </c>
      <c r="C25" s="44" t="s">
        <v>159</v>
      </c>
      <c r="D25" s="107">
        <v>180</v>
      </c>
      <c r="E25" s="43" t="s">
        <v>436</v>
      </c>
      <c r="F25" s="59">
        <v>2</v>
      </c>
      <c r="G25" s="59">
        <v>0</v>
      </c>
      <c r="H25" s="59">
        <v>0</v>
      </c>
    </row>
    <row r="26" spans="1:8" s="59" customFormat="1">
      <c r="A26" s="68" t="s">
        <v>543</v>
      </c>
      <c r="B26" s="107"/>
      <c r="C26" s="42"/>
      <c r="D26" s="107"/>
      <c r="E26" s="43"/>
    </row>
    <row r="27" spans="1:8" s="59" customFormat="1">
      <c r="A27" s="68" t="s">
        <v>435</v>
      </c>
      <c r="B27" s="107"/>
      <c r="C27" s="42"/>
      <c r="D27" s="107"/>
      <c r="E27" s="43"/>
    </row>
    <row r="28" spans="1:8" s="59" customFormat="1">
      <c r="A28" s="68"/>
      <c r="B28" s="107"/>
      <c r="C28" s="42"/>
      <c r="D28" s="107"/>
      <c r="E28" s="43"/>
    </row>
    <row r="29" spans="1:8" s="59" customFormat="1">
      <c r="A29" s="68"/>
      <c r="B29" s="107"/>
      <c r="C29" s="42"/>
      <c r="D29" s="107"/>
      <c r="E29" s="43"/>
    </row>
    <row r="30" spans="1:8" s="59" customFormat="1">
      <c r="A30" s="64"/>
      <c r="B30" s="109"/>
      <c r="C30" s="7"/>
      <c r="D30" s="109"/>
      <c r="E30" s="68"/>
    </row>
    <row r="31" spans="1:8" s="59" customFormat="1">
      <c r="A31" s="64"/>
      <c r="B31" s="109"/>
      <c r="C31" s="7"/>
      <c r="D31" s="109"/>
      <c r="E31" s="68"/>
    </row>
    <row r="32" spans="1:8" s="59" customFormat="1">
      <c r="A32" s="68"/>
      <c r="B32" s="109"/>
      <c r="C32" s="7"/>
      <c r="D32" s="109"/>
      <c r="E32" s="68"/>
    </row>
    <row r="33" spans="1:8" s="59" customFormat="1" ht="26.25" customHeight="1">
      <c r="A33" s="71"/>
      <c r="B33" s="125"/>
      <c r="C33" s="16"/>
      <c r="D33" s="125"/>
      <c r="E33" s="71"/>
    </row>
    <row r="34" spans="1:8" s="59" customFormat="1">
      <c r="A34" s="13" t="s">
        <v>1</v>
      </c>
      <c r="B34" s="110">
        <f>SUM(B4:B33)</f>
        <v>340</v>
      </c>
      <c r="C34" s="47" t="s">
        <v>194</v>
      </c>
      <c r="D34" s="110">
        <f>SUM(D4:D33)</f>
        <v>2315</v>
      </c>
      <c r="E34" s="78"/>
      <c r="F34" s="79">
        <f>SUM(F4:F33)</f>
        <v>7</v>
      </c>
      <c r="G34" s="79">
        <f t="shared" ref="G34:H34" si="0">SUM(G4:G33)</f>
        <v>0</v>
      </c>
      <c r="H34" s="79">
        <f t="shared" si="0"/>
        <v>0</v>
      </c>
    </row>
    <row r="35" spans="1:8" s="59" customFormat="1">
      <c r="B35" s="121"/>
      <c r="D35" s="121"/>
    </row>
    <row r="36" spans="1:8" s="59" customFormat="1">
      <c r="B36" s="121"/>
      <c r="D36" s="121"/>
    </row>
    <row r="37" spans="1:8" s="59" customFormat="1">
      <c r="B37" s="121"/>
      <c r="D37" s="121"/>
    </row>
    <row r="38" spans="1:8" s="59" customFormat="1">
      <c r="B38" s="121"/>
      <c r="D38" s="121"/>
    </row>
  </sheetData>
  <mergeCells count="2">
    <mergeCell ref="A1:E1"/>
    <mergeCell ref="A2:E2"/>
  </mergeCells>
  <printOptions horizontalCentered="1"/>
  <pageMargins left="0.45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RowHeight="23.25"/>
  <cols>
    <col min="1" max="1" width="43.140625" style="1" customWidth="1"/>
    <col min="2" max="2" width="11.140625" style="122" customWidth="1"/>
    <col min="3" max="3" width="11.7109375" style="1" customWidth="1"/>
    <col min="4" max="4" width="12" style="122" customWidth="1"/>
    <col min="5" max="5" width="33.140625" style="1" customWidth="1"/>
    <col min="6" max="16384" width="9.140625" style="1"/>
  </cols>
  <sheetData>
    <row r="1" spans="1:5">
      <c r="A1" s="136" t="s">
        <v>348</v>
      </c>
      <c r="B1" s="136"/>
      <c r="C1" s="136"/>
      <c r="D1" s="136"/>
      <c r="E1" s="136"/>
    </row>
    <row r="2" spans="1:5">
      <c r="A2" s="136" t="s">
        <v>54</v>
      </c>
      <c r="B2" s="136"/>
      <c r="C2" s="136"/>
      <c r="D2" s="136"/>
      <c r="E2" s="136"/>
    </row>
    <row r="3" spans="1:5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</row>
    <row r="4" spans="1:5">
      <c r="A4" s="3"/>
      <c r="B4" s="127"/>
      <c r="C4" s="4"/>
      <c r="D4" s="127"/>
      <c r="E4" s="5"/>
    </row>
    <row r="5" spans="1:5">
      <c r="A5" s="6"/>
      <c r="B5" s="109"/>
      <c r="C5" s="7"/>
      <c r="D5" s="109"/>
      <c r="E5" s="8"/>
    </row>
    <row r="6" spans="1:5">
      <c r="A6" s="6"/>
      <c r="B6" s="109"/>
      <c r="C6" s="7"/>
      <c r="D6" s="109"/>
      <c r="E6" s="8"/>
    </row>
    <row r="7" spans="1:5">
      <c r="A7" s="6"/>
      <c r="B7" s="109"/>
      <c r="C7" s="7"/>
      <c r="D7" s="109"/>
      <c r="E7" s="8"/>
    </row>
    <row r="8" spans="1:5">
      <c r="A8" s="6"/>
      <c r="B8" s="109"/>
      <c r="C8" s="7"/>
      <c r="D8" s="109"/>
      <c r="E8" s="8"/>
    </row>
    <row r="9" spans="1:5">
      <c r="A9" s="6"/>
      <c r="B9" s="109"/>
      <c r="C9" s="7"/>
      <c r="D9" s="109"/>
      <c r="E9" s="8"/>
    </row>
    <row r="10" spans="1:5">
      <c r="A10" s="6"/>
      <c r="B10" s="109"/>
      <c r="C10" s="7"/>
      <c r="D10" s="109"/>
      <c r="E10" s="8"/>
    </row>
    <row r="11" spans="1:5">
      <c r="A11" s="6"/>
      <c r="B11" s="109"/>
      <c r="C11" s="7"/>
      <c r="D11" s="109"/>
      <c r="E11" s="8"/>
    </row>
    <row r="12" spans="1:5">
      <c r="A12" s="8"/>
      <c r="B12" s="109"/>
      <c r="C12" s="7"/>
      <c r="D12" s="109"/>
      <c r="E12" s="8"/>
    </row>
    <row r="13" spans="1:5">
      <c r="A13" s="8"/>
      <c r="B13" s="109"/>
      <c r="C13" s="7"/>
      <c r="D13" s="109"/>
      <c r="E13" s="8"/>
    </row>
    <row r="14" spans="1:5">
      <c r="A14" s="10"/>
      <c r="B14" s="109"/>
      <c r="C14" s="7"/>
      <c r="D14" s="109"/>
      <c r="E14" s="8"/>
    </row>
    <row r="15" spans="1:5">
      <c r="A15" s="8"/>
      <c r="B15" s="109"/>
      <c r="C15" s="14"/>
      <c r="D15" s="109"/>
      <c r="E15" s="8"/>
    </row>
    <row r="16" spans="1:5">
      <c r="A16" s="8"/>
      <c r="B16" s="109"/>
      <c r="C16" s="7"/>
      <c r="D16" s="109"/>
      <c r="E16" s="8"/>
    </row>
    <row r="17" spans="1:5">
      <c r="A17" s="8"/>
      <c r="B17" s="109"/>
      <c r="C17" s="7"/>
      <c r="D17" s="109"/>
      <c r="E17" s="8"/>
    </row>
    <row r="18" spans="1:5">
      <c r="A18" s="8"/>
      <c r="B18" s="109"/>
      <c r="C18" s="7"/>
      <c r="D18" s="109"/>
      <c r="E18" s="8"/>
    </row>
    <row r="19" spans="1:5">
      <c r="A19" s="8"/>
      <c r="B19" s="109"/>
      <c r="C19" s="7"/>
      <c r="D19" s="109"/>
      <c r="E19" s="8"/>
    </row>
    <row r="20" spans="1:5">
      <c r="A20" s="8"/>
      <c r="B20" s="109"/>
      <c r="C20" s="7"/>
      <c r="D20" s="109"/>
      <c r="E20" s="8"/>
    </row>
    <row r="21" spans="1:5">
      <c r="A21" s="8"/>
      <c r="B21" s="109"/>
      <c r="C21" s="7"/>
      <c r="D21" s="109"/>
      <c r="E21" s="8"/>
    </row>
    <row r="22" spans="1:5">
      <c r="A22" s="12"/>
      <c r="B22" s="109"/>
      <c r="C22" s="7"/>
      <c r="D22" s="109"/>
      <c r="E22" s="8"/>
    </row>
    <row r="23" spans="1:5">
      <c r="A23" s="12"/>
      <c r="B23" s="109"/>
      <c r="C23" s="7"/>
      <c r="D23" s="109"/>
      <c r="E23" s="8"/>
    </row>
    <row r="24" spans="1:5">
      <c r="A24" s="12"/>
      <c r="B24" s="109"/>
      <c r="C24" s="7"/>
      <c r="D24" s="109"/>
      <c r="E24" s="8"/>
    </row>
    <row r="25" spans="1:5">
      <c r="A25" s="12"/>
      <c r="B25" s="109"/>
      <c r="C25" s="7"/>
      <c r="D25" s="109"/>
      <c r="E25" s="8"/>
    </row>
    <row r="26" spans="1:5">
      <c r="A26" s="12"/>
      <c r="B26" s="109"/>
      <c r="C26" s="7"/>
      <c r="D26" s="109"/>
      <c r="E26" s="8"/>
    </row>
    <row r="27" spans="1:5">
      <c r="A27" s="12"/>
      <c r="B27" s="109"/>
      <c r="C27" s="7"/>
      <c r="D27" s="109"/>
      <c r="E27" s="8"/>
    </row>
    <row r="28" spans="1:5">
      <c r="A28" s="12"/>
      <c r="B28" s="109"/>
      <c r="C28" s="7"/>
      <c r="D28" s="109"/>
      <c r="E28" s="8"/>
    </row>
    <row r="29" spans="1:5">
      <c r="A29" s="12"/>
      <c r="B29" s="109"/>
      <c r="C29" s="7"/>
      <c r="D29" s="109"/>
      <c r="E29" s="8"/>
    </row>
    <row r="30" spans="1:5" ht="14.25" customHeight="1">
      <c r="A30" s="15"/>
      <c r="B30" s="125"/>
      <c r="C30" s="16"/>
      <c r="D30" s="125"/>
      <c r="E30" s="15"/>
    </row>
    <row r="31" spans="1:5">
      <c r="A31" s="13" t="s">
        <v>1</v>
      </c>
      <c r="B31" s="110">
        <f>SUM(B4:B30)</f>
        <v>0</v>
      </c>
      <c r="C31" s="18" t="s">
        <v>6</v>
      </c>
      <c r="D31" s="110">
        <f>SUM(D4:D30)</f>
        <v>0</v>
      </c>
      <c r="E31" s="17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pane ySplit="3" topLeftCell="A4" activePane="bottomLeft" state="frozen"/>
      <selection sqref="A1:E1"/>
      <selection pane="bottomLeft" activeCell="A4" sqref="A4"/>
    </sheetView>
  </sheetViews>
  <sheetFormatPr defaultRowHeight="23.25"/>
  <cols>
    <col min="1" max="1" width="42.140625" style="1" customWidth="1"/>
    <col min="2" max="2" width="11.140625" style="122" customWidth="1"/>
    <col min="3" max="3" width="20.140625" style="1" customWidth="1"/>
    <col min="4" max="4" width="11.28515625" style="122" customWidth="1"/>
    <col min="5" max="5" width="30.7109375" style="1" customWidth="1"/>
    <col min="6" max="16384" width="9.140625" style="1"/>
  </cols>
  <sheetData>
    <row r="1" spans="1:8">
      <c r="A1" s="136" t="s">
        <v>348</v>
      </c>
      <c r="B1" s="136"/>
      <c r="C1" s="136"/>
      <c r="D1" s="136"/>
      <c r="E1" s="136"/>
    </row>
    <row r="2" spans="1:8">
      <c r="A2" s="136" t="s">
        <v>143</v>
      </c>
      <c r="B2" s="136"/>
      <c r="C2" s="136"/>
      <c r="D2" s="136"/>
      <c r="E2" s="136"/>
    </row>
    <row r="3" spans="1:8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</row>
    <row r="4" spans="1:8" s="59" customFormat="1">
      <c r="A4" s="76" t="s">
        <v>143</v>
      </c>
      <c r="B4" s="107"/>
      <c r="C4" s="42"/>
      <c r="D4" s="107"/>
      <c r="E4" s="77"/>
    </row>
    <row r="5" spans="1:8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8" s="59" customFormat="1">
      <c r="A6" s="68" t="s">
        <v>439</v>
      </c>
      <c r="B6" s="107"/>
      <c r="C6" s="42"/>
      <c r="D6" s="107"/>
      <c r="E6" s="43"/>
    </row>
    <row r="7" spans="1:8" s="59" customFormat="1">
      <c r="A7" s="68"/>
      <c r="B7" s="107"/>
      <c r="C7" s="42"/>
      <c r="D7" s="107"/>
      <c r="E7" s="43"/>
    </row>
    <row r="8" spans="1:8" s="59" customFormat="1">
      <c r="A8" s="76" t="s">
        <v>65</v>
      </c>
      <c r="B8" s="107"/>
      <c r="C8" s="42"/>
      <c r="D8" s="107"/>
      <c r="E8" s="77"/>
    </row>
    <row r="9" spans="1:8" s="59" customFormat="1">
      <c r="A9" s="68" t="s">
        <v>409</v>
      </c>
      <c r="B9" s="107"/>
      <c r="C9" s="42"/>
      <c r="D9" s="107"/>
      <c r="E9" s="43"/>
    </row>
    <row r="10" spans="1:8" s="59" customFormat="1">
      <c r="A10" s="68" t="s">
        <v>483</v>
      </c>
      <c r="B10" s="107">
        <v>100</v>
      </c>
      <c r="C10" s="42" t="s">
        <v>162</v>
      </c>
      <c r="D10" s="107">
        <v>1500</v>
      </c>
      <c r="E10" s="43"/>
      <c r="F10" s="59">
        <v>5</v>
      </c>
      <c r="G10" s="59">
        <v>0</v>
      </c>
      <c r="H10" s="59">
        <v>0</v>
      </c>
    </row>
    <row r="11" spans="1:8" s="59" customFormat="1">
      <c r="A11" s="68" t="s">
        <v>484</v>
      </c>
      <c r="B11" s="107"/>
      <c r="C11" s="42"/>
      <c r="D11" s="107"/>
      <c r="E11" s="43"/>
    </row>
    <row r="12" spans="1:8" s="59" customFormat="1">
      <c r="A12" s="68" t="s">
        <v>410</v>
      </c>
      <c r="B12" s="107"/>
      <c r="C12" s="42"/>
      <c r="D12" s="107"/>
      <c r="E12" s="43"/>
    </row>
    <row r="13" spans="1:8" s="59" customFormat="1">
      <c r="A13" s="68"/>
      <c r="B13" s="107"/>
      <c r="C13" s="42"/>
      <c r="D13" s="107"/>
      <c r="E13" s="43"/>
    </row>
    <row r="14" spans="1:8" s="59" customFormat="1">
      <c r="A14" s="76" t="s">
        <v>196</v>
      </c>
      <c r="B14" s="107"/>
      <c r="C14" s="42"/>
      <c r="D14" s="107"/>
      <c r="E14" s="77"/>
    </row>
    <row r="15" spans="1:8" s="59" customFormat="1">
      <c r="A15" s="68" t="s">
        <v>485</v>
      </c>
      <c r="B15" s="107">
        <v>30</v>
      </c>
      <c r="C15" s="42" t="s">
        <v>141</v>
      </c>
      <c r="D15" s="107">
        <v>30</v>
      </c>
      <c r="E15" s="43"/>
      <c r="F15" s="59">
        <v>3</v>
      </c>
      <c r="G15" s="59">
        <v>0</v>
      </c>
      <c r="H15" s="59">
        <v>0</v>
      </c>
    </row>
    <row r="16" spans="1:8" s="59" customFormat="1">
      <c r="A16" s="68" t="s">
        <v>486</v>
      </c>
      <c r="B16" s="107"/>
      <c r="C16" s="57"/>
      <c r="D16" s="107"/>
      <c r="E16" s="43"/>
    </row>
    <row r="17" spans="1:8" s="59" customFormat="1">
      <c r="A17" s="68"/>
      <c r="B17" s="107"/>
      <c r="C17" s="42"/>
      <c r="D17" s="107"/>
      <c r="E17" s="43"/>
    </row>
    <row r="18" spans="1:8" s="59" customFormat="1">
      <c r="A18" s="76" t="s">
        <v>67</v>
      </c>
      <c r="B18" s="107"/>
      <c r="C18" s="42"/>
      <c r="D18" s="107"/>
      <c r="E18" s="77"/>
    </row>
    <row r="19" spans="1:8" s="59" customFormat="1">
      <c r="A19" s="68" t="s">
        <v>487</v>
      </c>
      <c r="B19" s="107">
        <v>10</v>
      </c>
      <c r="C19" s="42" t="s">
        <v>6</v>
      </c>
      <c r="D19" s="107">
        <v>50</v>
      </c>
      <c r="E19" s="43"/>
      <c r="F19" s="59">
        <v>0</v>
      </c>
      <c r="G19" s="59">
        <v>0</v>
      </c>
      <c r="H19" s="59">
        <v>0</v>
      </c>
    </row>
    <row r="20" spans="1:8" s="59" customFormat="1">
      <c r="A20" s="68" t="s">
        <v>488</v>
      </c>
      <c r="B20" s="107"/>
      <c r="C20" s="42"/>
      <c r="D20" s="107"/>
      <c r="E20" s="43"/>
    </row>
    <row r="21" spans="1:8" s="59" customFormat="1">
      <c r="A21" s="68" t="s">
        <v>411</v>
      </c>
      <c r="B21" s="107"/>
      <c r="C21" s="42"/>
      <c r="D21" s="107"/>
      <c r="E21" s="43"/>
    </row>
    <row r="22" spans="1:8" s="59" customFormat="1">
      <c r="A22" s="68" t="s">
        <v>578</v>
      </c>
      <c r="B22" s="107"/>
      <c r="C22" s="42"/>
      <c r="D22" s="107"/>
      <c r="E22" s="43"/>
    </row>
    <row r="23" spans="1:8" s="59" customFormat="1">
      <c r="A23" s="68" t="s">
        <v>489</v>
      </c>
      <c r="B23" s="107">
        <v>10</v>
      </c>
      <c r="C23" s="42" t="s">
        <v>6</v>
      </c>
      <c r="D23" s="107">
        <v>50</v>
      </c>
      <c r="E23" s="43"/>
      <c r="F23" s="59">
        <v>0</v>
      </c>
      <c r="G23" s="59">
        <v>0</v>
      </c>
      <c r="H23" s="59">
        <v>0</v>
      </c>
    </row>
    <row r="24" spans="1:8" s="59" customFormat="1">
      <c r="A24" s="68" t="s">
        <v>490</v>
      </c>
      <c r="B24" s="107"/>
      <c r="C24" s="42"/>
      <c r="D24" s="107"/>
      <c r="E24" s="43"/>
    </row>
    <row r="25" spans="1:8" s="59" customFormat="1">
      <c r="A25" s="68" t="s">
        <v>412</v>
      </c>
      <c r="B25" s="107"/>
      <c r="C25" s="42"/>
      <c r="D25" s="107"/>
      <c r="E25" s="43"/>
    </row>
    <row r="26" spans="1:8" s="59" customFormat="1">
      <c r="A26" s="68" t="s">
        <v>579</v>
      </c>
      <c r="B26" s="107"/>
      <c r="C26" s="42"/>
      <c r="D26" s="107"/>
      <c r="E26" s="43"/>
    </row>
    <row r="27" spans="1:8" s="59" customFormat="1">
      <c r="A27" s="68" t="s">
        <v>489</v>
      </c>
      <c r="B27" s="107">
        <v>10</v>
      </c>
      <c r="C27" s="42" t="s">
        <v>6</v>
      </c>
      <c r="D27" s="107">
        <v>50</v>
      </c>
      <c r="E27" s="43"/>
      <c r="F27" s="59">
        <v>0</v>
      </c>
      <c r="G27" s="59">
        <v>0</v>
      </c>
      <c r="H27" s="59">
        <v>0</v>
      </c>
    </row>
    <row r="28" spans="1:8" s="59" customFormat="1">
      <c r="A28" s="68" t="s">
        <v>491</v>
      </c>
      <c r="B28" s="107"/>
      <c r="C28" s="42"/>
      <c r="D28" s="107"/>
      <c r="E28" s="43"/>
    </row>
    <row r="29" spans="1:8" s="59" customFormat="1">
      <c r="A29" s="68" t="s">
        <v>413</v>
      </c>
      <c r="B29" s="107"/>
      <c r="C29" s="42"/>
      <c r="D29" s="107"/>
      <c r="E29" s="43"/>
    </row>
    <row r="30" spans="1:8" s="59" customFormat="1">
      <c r="A30" s="68" t="s">
        <v>580</v>
      </c>
      <c r="B30" s="107"/>
      <c r="C30" s="42"/>
      <c r="D30" s="107"/>
      <c r="E30" s="43"/>
    </row>
    <row r="31" spans="1:8" s="59" customFormat="1">
      <c r="A31" s="68" t="s">
        <v>492</v>
      </c>
      <c r="B31" s="107">
        <v>10</v>
      </c>
      <c r="C31" s="42" t="s">
        <v>6</v>
      </c>
      <c r="D31" s="107">
        <v>50</v>
      </c>
      <c r="E31" s="43"/>
      <c r="F31" s="59">
        <v>0</v>
      </c>
      <c r="G31" s="59">
        <v>0</v>
      </c>
      <c r="H31" s="59">
        <v>0</v>
      </c>
    </row>
    <row r="32" spans="1:8" s="59" customFormat="1">
      <c r="A32" s="68" t="s">
        <v>493</v>
      </c>
      <c r="B32" s="107"/>
      <c r="C32" s="42"/>
      <c r="D32" s="107"/>
      <c r="E32" s="43"/>
    </row>
    <row r="33" spans="1:8" s="59" customFormat="1">
      <c r="A33" s="68" t="s">
        <v>415</v>
      </c>
      <c r="B33" s="107"/>
      <c r="C33" s="42"/>
      <c r="D33" s="107"/>
      <c r="E33" s="43"/>
    </row>
    <row r="34" spans="1:8" s="59" customFormat="1">
      <c r="A34" s="68" t="s">
        <v>581</v>
      </c>
      <c r="B34" s="107"/>
      <c r="C34" s="42"/>
      <c r="D34" s="107"/>
      <c r="E34" s="43"/>
    </row>
    <row r="35" spans="1:8" s="59" customFormat="1">
      <c r="A35" s="71"/>
      <c r="B35" s="112"/>
      <c r="C35" s="93"/>
      <c r="D35" s="112"/>
      <c r="E35" s="70"/>
    </row>
    <row r="36" spans="1:8" s="59" customFormat="1">
      <c r="A36" s="68" t="s">
        <v>494</v>
      </c>
      <c r="B36" s="107">
        <v>10</v>
      </c>
      <c r="C36" s="42" t="s">
        <v>6</v>
      </c>
      <c r="D36" s="107">
        <v>50</v>
      </c>
      <c r="E36" s="43"/>
      <c r="F36" s="59">
        <v>0</v>
      </c>
      <c r="G36" s="59">
        <v>0</v>
      </c>
      <c r="H36" s="59">
        <v>0</v>
      </c>
    </row>
    <row r="37" spans="1:8" s="59" customFormat="1">
      <c r="A37" s="68" t="s">
        <v>495</v>
      </c>
      <c r="B37" s="107"/>
      <c r="C37" s="42"/>
      <c r="D37" s="107"/>
      <c r="E37" s="43"/>
    </row>
    <row r="38" spans="1:8" s="59" customFormat="1">
      <c r="A38" s="68" t="s">
        <v>414</v>
      </c>
      <c r="B38" s="107"/>
      <c r="C38" s="42"/>
      <c r="D38" s="107"/>
      <c r="E38" s="43"/>
    </row>
    <row r="39" spans="1:8" s="59" customFormat="1">
      <c r="A39" s="68" t="s">
        <v>582</v>
      </c>
      <c r="B39" s="107"/>
      <c r="C39" s="42"/>
      <c r="D39" s="107"/>
      <c r="E39" s="43"/>
    </row>
    <row r="40" spans="1:8" s="59" customFormat="1">
      <c r="A40" s="68" t="s">
        <v>492</v>
      </c>
      <c r="B40" s="107">
        <v>10</v>
      </c>
      <c r="C40" s="42" t="s">
        <v>6</v>
      </c>
      <c r="D40" s="107">
        <v>50</v>
      </c>
      <c r="E40" s="43"/>
      <c r="F40" s="59">
        <v>0</v>
      </c>
      <c r="G40" s="59">
        <v>0</v>
      </c>
      <c r="H40" s="59">
        <v>0</v>
      </c>
    </row>
    <row r="41" spans="1:8" s="59" customFormat="1">
      <c r="A41" s="68" t="s">
        <v>496</v>
      </c>
      <c r="B41" s="107"/>
      <c r="C41" s="42"/>
      <c r="D41" s="107"/>
      <c r="E41" s="43"/>
    </row>
    <row r="42" spans="1:8" s="59" customFormat="1">
      <c r="A42" s="68" t="s">
        <v>416</v>
      </c>
      <c r="B42" s="107"/>
      <c r="C42" s="42"/>
      <c r="D42" s="107"/>
      <c r="E42" s="43"/>
    </row>
    <row r="43" spans="1:8" s="59" customFormat="1">
      <c r="A43" s="68" t="s">
        <v>583</v>
      </c>
      <c r="B43" s="107"/>
      <c r="C43" s="42"/>
      <c r="D43" s="107"/>
      <c r="E43" s="43"/>
    </row>
    <row r="44" spans="1:8" s="59" customFormat="1">
      <c r="A44" s="68"/>
      <c r="B44" s="107"/>
      <c r="C44" s="42"/>
      <c r="D44" s="107"/>
      <c r="E44" s="43"/>
    </row>
    <row r="45" spans="1:8" s="59" customFormat="1">
      <c r="A45" s="76" t="s">
        <v>208</v>
      </c>
      <c r="B45" s="107"/>
      <c r="C45" s="42"/>
      <c r="D45" s="107"/>
      <c r="E45" s="77"/>
    </row>
    <row r="46" spans="1:8" s="59" customFormat="1">
      <c r="A46" s="68" t="s">
        <v>497</v>
      </c>
      <c r="B46" s="107" t="s">
        <v>6</v>
      </c>
      <c r="C46" s="42" t="s">
        <v>6</v>
      </c>
      <c r="D46" s="107">
        <v>40</v>
      </c>
      <c r="E46" s="43"/>
      <c r="F46" s="59">
        <v>0</v>
      </c>
      <c r="G46" s="59">
        <v>0</v>
      </c>
      <c r="H46" s="59">
        <v>0</v>
      </c>
    </row>
    <row r="47" spans="1:8" s="59" customFormat="1">
      <c r="A47" s="68"/>
      <c r="B47" s="107"/>
      <c r="C47" s="42"/>
      <c r="D47" s="107"/>
      <c r="E47" s="43"/>
    </row>
    <row r="48" spans="1:8" s="59" customFormat="1">
      <c r="A48" s="76" t="s">
        <v>190</v>
      </c>
      <c r="B48" s="107"/>
      <c r="C48" s="42"/>
      <c r="D48" s="107"/>
      <c r="E48" s="77"/>
    </row>
    <row r="49" spans="1:8" s="59" customFormat="1">
      <c r="A49" s="68" t="s">
        <v>498</v>
      </c>
      <c r="B49" s="107">
        <v>30</v>
      </c>
      <c r="C49" s="42" t="s">
        <v>141</v>
      </c>
      <c r="D49" s="107">
        <v>100</v>
      </c>
      <c r="E49" s="43"/>
      <c r="F49" s="59">
        <v>3</v>
      </c>
      <c r="G49" s="59">
        <v>0</v>
      </c>
      <c r="H49" s="59">
        <v>0</v>
      </c>
    </row>
    <row r="50" spans="1:8" s="59" customFormat="1">
      <c r="A50" s="68"/>
      <c r="B50" s="107"/>
      <c r="C50" s="42"/>
      <c r="D50" s="107"/>
      <c r="E50" s="77"/>
    </row>
    <row r="51" spans="1:8" s="59" customFormat="1">
      <c r="A51" s="76" t="s">
        <v>191</v>
      </c>
      <c r="B51" s="107"/>
      <c r="C51" s="42"/>
      <c r="D51" s="107"/>
      <c r="E51" s="77"/>
    </row>
    <row r="52" spans="1:8" s="59" customFormat="1">
      <c r="A52" s="68" t="s">
        <v>499</v>
      </c>
      <c r="B52" s="107">
        <v>10</v>
      </c>
      <c r="C52" s="42" t="s">
        <v>6</v>
      </c>
      <c r="D52" s="107">
        <v>50</v>
      </c>
      <c r="E52" s="43"/>
      <c r="F52" s="59">
        <v>0</v>
      </c>
      <c r="G52" s="59">
        <v>0</v>
      </c>
      <c r="H52" s="59">
        <v>0</v>
      </c>
    </row>
    <row r="53" spans="1:8" s="59" customFormat="1">
      <c r="A53" s="68" t="s">
        <v>500</v>
      </c>
      <c r="B53" s="109"/>
      <c r="C53" s="7"/>
      <c r="D53" s="109"/>
      <c r="E53" s="68"/>
    </row>
    <row r="54" spans="1:8" s="59" customFormat="1">
      <c r="A54" s="68" t="s">
        <v>417</v>
      </c>
      <c r="B54" s="109"/>
      <c r="C54" s="7"/>
      <c r="D54" s="109"/>
      <c r="E54" s="68"/>
    </row>
    <row r="55" spans="1:8" s="59" customFormat="1">
      <c r="A55" s="67"/>
      <c r="B55" s="109"/>
      <c r="C55" s="7"/>
      <c r="D55" s="109"/>
      <c r="E55" s="68"/>
    </row>
    <row r="56" spans="1:8" s="59" customFormat="1">
      <c r="A56" s="64"/>
      <c r="B56" s="109"/>
      <c r="C56" s="7"/>
      <c r="D56" s="109"/>
      <c r="E56" s="68"/>
    </row>
    <row r="57" spans="1:8" s="59" customFormat="1">
      <c r="A57" s="67"/>
      <c r="B57" s="109"/>
      <c r="C57" s="7"/>
      <c r="D57" s="109"/>
      <c r="E57" s="68"/>
    </row>
    <row r="58" spans="1:8" s="59" customFormat="1">
      <c r="A58" s="67"/>
      <c r="B58" s="109"/>
      <c r="C58" s="7"/>
      <c r="D58" s="109"/>
      <c r="E58" s="68"/>
    </row>
    <row r="59" spans="1:8" s="59" customFormat="1">
      <c r="A59" s="67"/>
      <c r="B59" s="109"/>
      <c r="C59" s="7"/>
      <c r="D59" s="109"/>
      <c r="E59" s="68"/>
    </row>
    <row r="60" spans="1:8" s="79" customFormat="1">
      <c r="A60" s="13" t="s">
        <v>1</v>
      </c>
      <c r="B60" s="110">
        <f>SUM(B4:B59)</f>
        <v>230</v>
      </c>
      <c r="C60" s="37" t="s">
        <v>229</v>
      </c>
      <c r="D60" s="110">
        <f>SUM(D4:D59)</f>
        <v>2020</v>
      </c>
      <c r="E60" s="81"/>
      <c r="F60" s="79">
        <f>SUM(F4:F59)</f>
        <v>11</v>
      </c>
      <c r="G60" s="79">
        <f>SUM(G4:G59)</f>
        <v>0</v>
      </c>
      <c r="H60" s="79">
        <f>SUM(H4:H59)</f>
        <v>0</v>
      </c>
    </row>
    <row r="61" spans="1:8" s="59" customFormat="1">
      <c r="B61" s="121"/>
      <c r="D61" s="121"/>
    </row>
    <row r="62" spans="1:8" s="59" customFormat="1">
      <c r="B62" s="121"/>
      <c r="D62" s="121"/>
    </row>
    <row r="63" spans="1:8" s="59" customFormat="1">
      <c r="B63" s="121"/>
      <c r="D63" s="121"/>
    </row>
  </sheetData>
  <mergeCells count="2">
    <mergeCell ref="A1:E1"/>
    <mergeCell ref="A2:E2"/>
  </mergeCells>
  <phoneticPr fontId="3" type="noConversion"/>
  <printOptions horizontalCentered="1"/>
  <pageMargins left="0.42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RowHeight="23.25"/>
  <cols>
    <col min="1" max="1" width="43.140625" style="1" customWidth="1"/>
    <col min="2" max="2" width="11.140625" style="122" customWidth="1"/>
    <col min="3" max="3" width="11.7109375" style="1" customWidth="1"/>
    <col min="4" max="4" width="12" style="122" customWidth="1"/>
    <col min="5" max="5" width="33.140625" style="1" customWidth="1"/>
    <col min="6" max="16384" width="9.140625" style="1"/>
  </cols>
  <sheetData>
    <row r="1" spans="1:5">
      <c r="A1" s="136" t="s">
        <v>348</v>
      </c>
      <c r="B1" s="136"/>
      <c r="C1" s="136"/>
      <c r="D1" s="136"/>
      <c r="E1" s="136"/>
    </row>
    <row r="2" spans="1:5">
      <c r="A2" s="136" t="s">
        <v>134</v>
      </c>
      <c r="B2" s="136"/>
      <c r="C2" s="136"/>
      <c r="D2" s="136"/>
      <c r="E2" s="136"/>
    </row>
    <row r="3" spans="1:5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</row>
    <row r="4" spans="1:5">
      <c r="A4" s="3"/>
      <c r="B4" s="127"/>
      <c r="C4" s="4"/>
      <c r="D4" s="127"/>
      <c r="E4" s="5"/>
    </row>
    <row r="5" spans="1:5">
      <c r="A5" s="6"/>
      <c r="B5" s="109"/>
      <c r="C5" s="44"/>
      <c r="D5" s="109"/>
      <c r="E5" s="8"/>
    </row>
    <row r="6" spans="1:5">
      <c r="A6" s="6"/>
      <c r="B6" s="109"/>
      <c r="C6" s="7"/>
      <c r="D6" s="109"/>
      <c r="E6" s="8"/>
    </row>
    <row r="7" spans="1:5">
      <c r="A7" s="6"/>
      <c r="B7" s="109"/>
      <c r="C7" s="7"/>
      <c r="D7" s="109"/>
      <c r="E7" s="8"/>
    </row>
    <row r="8" spans="1:5">
      <c r="A8" s="6"/>
      <c r="B8" s="109"/>
      <c r="C8" s="7"/>
      <c r="D8" s="109"/>
      <c r="E8" s="8"/>
    </row>
    <row r="9" spans="1:5">
      <c r="A9" s="6"/>
      <c r="B9" s="109"/>
      <c r="C9" s="7"/>
      <c r="D9" s="109"/>
      <c r="E9" s="8"/>
    </row>
    <row r="10" spans="1:5">
      <c r="A10" s="6"/>
      <c r="B10" s="109"/>
      <c r="C10" s="7"/>
      <c r="D10" s="109"/>
      <c r="E10" s="8"/>
    </row>
    <row r="11" spans="1:5">
      <c r="A11" s="6"/>
      <c r="B11" s="109"/>
      <c r="C11" s="7"/>
      <c r="D11" s="109"/>
      <c r="E11" s="8"/>
    </row>
    <row r="12" spans="1:5">
      <c r="A12" s="8"/>
      <c r="B12" s="109"/>
      <c r="C12" s="7"/>
      <c r="D12" s="109"/>
      <c r="E12" s="8"/>
    </row>
    <row r="13" spans="1:5">
      <c r="A13" s="8"/>
      <c r="B13" s="109"/>
      <c r="C13" s="7"/>
      <c r="D13" s="109"/>
      <c r="E13" s="8"/>
    </row>
    <row r="14" spans="1:5">
      <c r="A14" s="10"/>
      <c r="B14" s="109"/>
      <c r="C14" s="7"/>
      <c r="D14" s="109"/>
      <c r="E14" s="8"/>
    </row>
    <row r="15" spans="1:5">
      <c r="A15" s="8"/>
      <c r="B15" s="109"/>
      <c r="C15" s="14"/>
      <c r="D15" s="109"/>
      <c r="E15" s="8"/>
    </row>
    <row r="16" spans="1:5">
      <c r="A16" s="8"/>
      <c r="B16" s="109"/>
      <c r="C16" s="7"/>
      <c r="D16" s="109"/>
      <c r="E16" s="8"/>
    </row>
    <row r="17" spans="1:5">
      <c r="A17" s="8"/>
      <c r="B17" s="109"/>
      <c r="C17" s="7"/>
      <c r="D17" s="109"/>
      <c r="E17" s="8"/>
    </row>
    <row r="18" spans="1:5">
      <c r="A18" s="8"/>
      <c r="B18" s="109"/>
      <c r="C18" s="7"/>
      <c r="D18" s="109"/>
      <c r="E18" s="8"/>
    </row>
    <row r="19" spans="1:5">
      <c r="A19" s="8"/>
      <c r="B19" s="109"/>
      <c r="C19" s="7"/>
      <c r="D19" s="109"/>
      <c r="E19" s="8"/>
    </row>
    <row r="20" spans="1:5">
      <c r="A20" s="8"/>
      <c r="B20" s="109"/>
      <c r="C20" s="7"/>
      <c r="D20" s="109"/>
      <c r="E20" s="8"/>
    </row>
    <row r="21" spans="1:5">
      <c r="A21" s="8"/>
      <c r="B21" s="109"/>
      <c r="C21" s="7"/>
      <c r="D21" s="109"/>
      <c r="E21" s="8"/>
    </row>
    <row r="22" spans="1:5">
      <c r="A22" s="12"/>
      <c r="B22" s="109"/>
      <c r="C22" s="7"/>
      <c r="D22" s="109"/>
      <c r="E22" s="8"/>
    </row>
    <row r="23" spans="1:5">
      <c r="A23" s="12"/>
      <c r="B23" s="109"/>
      <c r="C23" s="7"/>
      <c r="D23" s="109"/>
      <c r="E23" s="8"/>
    </row>
    <row r="24" spans="1:5">
      <c r="A24" s="12"/>
      <c r="B24" s="109"/>
      <c r="C24" s="7"/>
      <c r="D24" s="109"/>
      <c r="E24" s="8"/>
    </row>
    <row r="25" spans="1:5">
      <c r="A25" s="12"/>
      <c r="B25" s="109"/>
      <c r="C25" s="7"/>
      <c r="D25" s="109"/>
      <c r="E25" s="8"/>
    </row>
    <row r="26" spans="1:5">
      <c r="A26" s="12"/>
      <c r="B26" s="109"/>
      <c r="C26" s="7"/>
      <c r="D26" s="109"/>
      <c r="E26" s="8"/>
    </row>
    <row r="27" spans="1:5">
      <c r="A27" s="12"/>
      <c r="B27" s="109"/>
      <c r="C27" s="7"/>
      <c r="D27" s="109"/>
      <c r="E27" s="8"/>
    </row>
    <row r="28" spans="1:5">
      <c r="A28" s="12"/>
      <c r="B28" s="109"/>
      <c r="C28" s="7"/>
      <c r="D28" s="109"/>
      <c r="E28" s="8"/>
    </row>
    <row r="29" spans="1:5">
      <c r="A29" s="12"/>
      <c r="B29" s="109"/>
      <c r="C29" s="7"/>
      <c r="D29" s="109"/>
      <c r="E29" s="8"/>
    </row>
    <row r="30" spans="1:5" ht="14.25" customHeight="1">
      <c r="A30" s="15"/>
      <c r="B30" s="125"/>
      <c r="C30" s="16"/>
      <c r="D30" s="125"/>
      <c r="E30" s="15"/>
    </row>
    <row r="31" spans="1:5">
      <c r="A31" s="13" t="s">
        <v>1</v>
      </c>
      <c r="B31" s="110">
        <f>SUM(B4:B30)</f>
        <v>0</v>
      </c>
      <c r="C31" s="18"/>
      <c r="D31" s="110">
        <f>SUM(D4:D30)</f>
        <v>0</v>
      </c>
      <c r="E31" s="17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RowHeight="23.25"/>
  <cols>
    <col min="1" max="1" width="43.140625" style="1" customWidth="1"/>
    <col min="2" max="2" width="11.140625" style="122" customWidth="1"/>
    <col min="3" max="3" width="11.7109375" style="1" customWidth="1"/>
    <col min="4" max="4" width="12" style="122" customWidth="1"/>
    <col min="5" max="5" width="33.140625" style="1" customWidth="1"/>
    <col min="6" max="16384" width="9.140625" style="1"/>
  </cols>
  <sheetData>
    <row r="1" spans="1:5">
      <c r="A1" s="136" t="s">
        <v>348</v>
      </c>
      <c r="B1" s="136"/>
      <c r="C1" s="136"/>
      <c r="D1" s="136"/>
      <c r="E1" s="136"/>
    </row>
    <row r="2" spans="1:5">
      <c r="A2" s="136" t="s">
        <v>135</v>
      </c>
      <c r="B2" s="136"/>
      <c r="C2" s="136"/>
      <c r="D2" s="136"/>
      <c r="E2" s="136"/>
    </row>
    <row r="3" spans="1:5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</row>
    <row r="4" spans="1:5">
      <c r="A4" s="3" t="s">
        <v>135</v>
      </c>
      <c r="B4" s="127"/>
      <c r="C4" s="4"/>
      <c r="D4" s="127"/>
      <c r="E4" s="5"/>
    </row>
    <row r="5" spans="1:5">
      <c r="A5" s="6"/>
      <c r="B5" s="109"/>
      <c r="C5" s="44"/>
      <c r="D5" s="109"/>
      <c r="E5" s="8"/>
    </row>
    <row r="6" spans="1:5">
      <c r="A6" s="6"/>
      <c r="B6" s="109"/>
      <c r="C6" s="7"/>
      <c r="D6" s="109"/>
      <c r="E6" s="8"/>
    </row>
    <row r="7" spans="1:5">
      <c r="A7" s="6"/>
      <c r="B7" s="109"/>
      <c r="C7" s="7"/>
      <c r="D7" s="109"/>
      <c r="E7" s="8"/>
    </row>
    <row r="8" spans="1:5">
      <c r="A8" s="6"/>
      <c r="B8" s="109"/>
      <c r="C8" s="44"/>
      <c r="D8" s="109"/>
      <c r="E8" s="8"/>
    </row>
    <row r="9" spans="1:5">
      <c r="A9" s="6"/>
      <c r="B9" s="109"/>
      <c r="C9" s="44"/>
      <c r="D9" s="109"/>
      <c r="E9" s="8"/>
    </row>
    <row r="10" spans="1:5">
      <c r="A10" s="6"/>
      <c r="B10" s="109"/>
      <c r="C10" s="7"/>
      <c r="D10" s="109"/>
      <c r="E10" s="8"/>
    </row>
    <row r="11" spans="1:5">
      <c r="A11" s="6"/>
      <c r="B11" s="109"/>
      <c r="C11" s="7"/>
      <c r="D11" s="109"/>
      <c r="E11" s="8"/>
    </row>
    <row r="12" spans="1:5">
      <c r="A12" s="8"/>
      <c r="B12" s="109"/>
      <c r="C12" s="7"/>
      <c r="D12" s="109"/>
      <c r="E12" s="8"/>
    </row>
    <row r="13" spans="1:5">
      <c r="A13" s="8"/>
      <c r="B13" s="109"/>
      <c r="C13" s="7"/>
      <c r="D13" s="109"/>
      <c r="E13" s="8"/>
    </row>
    <row r="14" spans="1:5">
      <c r="A14" s="10"/>
      <c r="B14" s="109"/>
      <c r="C14" s="7"/>
      <c r="D14" s="109"/>
      <c r="E14" s="8"/>
    </row>
    <row r="15" spans="1:5">
      <c r="A15" s="8"/>
      <c r="B15" s="109"/>
      <c r="C15" s="14"/>
      <c r="D15" s="109"/>
      <c r="E15" s="8"/>
    </row>
    <row r="16" spans="1:5">
      <c r="A16" s="8"/>
      <c r="B16" s="109"/>
      <c r="C16" s="7"/>
      <c r="D16" s="109"/>
      <c r="E16" s="8"/>
    </row>
    <row r="17" spans="1:5">
      <c r="A17" s="8"/>
      <c r="B17" s="109"/>
      <c r="C17" s="7"/>
      <c r="D17" s="109"/>
      <c r="E17" s="8"/>
    </row>
    <row r="18" spans="1:5">
      <c r="A18" s="8"/>
      <c r="B18" s="109"/>
      <c r="C18" s="7"/>
      <c r="D18" s="109"/>
      <c r="E18" s="8"/>
    </row>
    <row r="19" spans="1:5">
      <c r="A19" s="8"/>
      <c r="B19" s="109"/>
      <c r="C19" s="7"/>
      <c r="D19" s="109"/>
      <c r="E19" s="8"/>
    </row>
    <row r="20" spans="1:5">
      <c r="A20" s="8"/>
      <c r="B20" s="109"/>
      <c r="C20" s="7"/>
      <c r="D20" s="109"/>
      <c r="E20" s="8"/>
    </row>
    <row r="21" spans="1:5">
      <c r="A21" s="8"/>
      <c r="B21" s="109"/>
      <c r="C21" s="7"/>
      <c r="D21" s="109"/>
      <c r="E21" s="8"/>
    </row>
    <row r="22" spans="1:5">
      <c r="A22" s="12"/>
      <c r="B22" s="109"/>
      <c r="C22" s="7"/>
      <c r="D22" s="109"/>
      <c r="E22" s="8"/>
    </row>
    <row r="23" spans="1:5">
      <c r="A23" s="12"/>
      <c r="B23" s="109"/>
      <c r="C23" s="7"/>
      <c r="D23" s="109"/>
      <c r="E23" s="8"/>
    </row>
    <row r="24" spans="1:5">
      <c r="A24" s="12"/>
      <c r="B24" s="109"/>
      <c r="C24" s="7"/>
      <c r="D24" s="109"/>
      <c r="E24" s="8"/>
    </row>
    <row r="25" spans="1:5">
      <c r="A25" s="12"/>
      <c r="B25" s="109"/>
      <c r="C25" s="7"/>
      <c r="D25" s="109"/>
      <c r="E25" s="8"/>
    </row>
    <row r="26" spans="1:5">
      <c r="A26" s="12"/>
      <c r="B26" s="109"/>
      <c r="C26" s="7"/>
      <c r="D26" s="109"/>
      <c r="E26" s="8"/>
    </row>
    <row r="27" spans="1:5">
      <c r="A27" s="12"/>
      <c r="B27" s="109"/>
      <c r="C27" s="7"/>
      <c r="D27" s="109"/>
      <c r="E27" s="8"/>
    </row>
    <row r="28" spans="1:5">
      <c r="A28" s="12"/>
      <c r="B28" s="109"/>
      <c r="C28" s="7"/>
      <c r="D28" s="109"/>
      <c r="E28" s="8"/>
    </row>
    <row r="29" spans="1:5">
      <c r="A29" s="12"/>
      <c r="B29" s="109"/>
      <c r="C29" s="7"/>
      <c r="D29" s="109"/>
      <c r="E29" s="8"/>
    </row>
    <row r="30" spans="1:5" ht="14.25" customHeight="1">
      <c r="A30" s="15"/>
      <c r="B30" s="125"/>
      <c r="C30" s="16"/>
      <c r="D30" s="125"/>
      <c r="E30" s="15"/>
    </row>
    <row r="31" spans="1:5">
      <c r="A31" s="13" t="s">
        <v>1</v>
      </c>
      <c r="B31" s="110"/>
      <c r="C31" s="47"/>
      <c r="D31" s="110"/>
      <c r="E31" s="17"/>
    </row>
  </sheetData>
  <mergeCells count="2">
    <mergeCell ref="A1:E1"/>
    <mergeCell ref="A2:E2"/>
  </mergeCells>
  <printOptions horizontalCentered="1"/>
  <pageMargins left="0.35433070866141736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23"/>
  <sheetViews>
    <sheetView tabSelected="1" workbookViewId="0">
      <pane ySplit="3" topLeftCell="A14" activePane="bottomLeft" state="frozen"/>
      <selection sqref="A1:E1"/>
      <selection pane="bottomLeft" activeCell="A14" sqref="A14"/>
    </sheetView>
  </sheetViews>
  <sheetFormatPr defaultRowHeight="23.25"/>
  <cols>
    <col min="1" max="1" width="5.42578125" style="132" customWidth="1"/>
    <col min="2" max="2" width="41.140625" style="38" customWidth="1"/>
    <col min="3" max="3" width="12.140625" style="53" customWidth="1"/>
    <col min="4" max="4" width="13.42578125" style="1" customWidth="1"/>
    <col min="5" max="5" width="12.140625" style="53" customWidth="1"/>
    <col min="6" max="6" width="30.7109375" style="1" customWidth="1"/>
    <col min="7" max="16384" width="9.140625" style="1"/>
  </cols>
  <sheetData>
    <row r="1" spans="1:9" s="59" customFormat="1">
      <c r="A1" s="136" t="s">
        <v>348</v>
      </c>
      <c r="B1" s="136"/>
      <c r="C1" s="136"/>
      <c r="D1" s="136"/>
      <c r="E1" s="140"/>
      <c r="F1" s="140"/>
    </row>
    <row r="2" spans="1:9" s="59" customFormat="1">
      <c r="A2" s="137" t="s">
        <v>131</v>
      </c>
      <c r="B2" s="137"/>
      <c r="C2" s="137"/>
      <c r="D2" s="137"/>
      <c r="E2" s="137"/>
      <c r="F2" s="137"/>
    </row>
    <row r="3" spans="1:9" s="9" customFormat="1" ht="69.75">
      <c r="A3" s="120" t="s">
        <v>129</v>
      </c>
      <c r="B3" s="2" t="s">
        <v>349</v>
      </c>
      <c r="C3" s="99" t="s">
        <v>350</v>
      </c>
      <c r="D3" s="49" t="s">
        <v>2</v>
      </c>
      <c r="E3" s="99" t="s">
        <v>351</v>
      </c>
      <c r="F3" s="2" t="s">
        <v>0</v>
      </c>
    </row>
    <row r="4" spans="1:9" s="59" customFormat="1" ht="23.25" hidden="1" customHeight="1">
      <c r="A4" s="108"/>
      <c r="B4" s="118" t="s">
        <v>142</v>
      </c>
      <c r="C4" s="107"/>
      <c r="D4" s="42"/>
      <c r="E4" s="107"/>
      <c r="F4" s="68" t="s">
        <v>748</v>
      </c>
    </row>
    <row r="5" spans="1:9" s="59" customFormat="1" ht="23.25" hidden="1" customHeight="1">
      <c r="A5" s="108"/>
      <c r="B5" s="119"/>
      <c r="C5" s="107"/>
      <c r="D5" s="42"/>
      <c r="E5" s="107"/>
      <c r="F5" s="68" t="s">
        <v>439</v>
      </c>
    </row>
    <row r="6" spans="1:9" s="59" customFormat="1" ht="23.25" hidden="1" customHeight="1">
      <c r="A6" s="108"/>
      <c r="B6" s="66" t="s">
        <v>136</v>
      </c>
      <c r="C6" s="107"/>
      <c r="D6" s="42"/>
      <c r="E6" s="107"/>
      <c r="F6" s="68"/>
    </row>
    <row r="7" spans="1:9" s="59" customFormat="1" ht="23.25" hidden="1" customHeight="1">
      <c r="A7" s="108"/>
      <c r="B7" s="66" t="s">
        <v>160</v>
      </c>
      <c r="C7" s="107"/>
      <c r="D7" s="42"/>
      <c r="E7" s="107"/>
      <c r="F7" s="43"/>
    </row>
    <row r="8" spans="1:9" s="59" customFormat="1" ht="23.25" hidden="1" customHeight="1">
      <c r="A8" s="108"/>
      <c r="B8" s="66" t="s">
        <v>60</v>
      </c>
      <c r="C8" s="108"/>
      <c r="D8" s="57"/>
      <c r="E8" s="108"/>
      <c r="F8" s="67"/>
    </row>
    <row r="9" spans="1:9" s="59" customFormat="1" ht="23.25" hidden="1" customHeight="1">
      <c r="A9" s="108"/>
      <c r="B9" s="66" t="s">
        <v>5</v>
      </c>
      <c r="C9" s="109"/>
      <c r="D9" s="42"/>
      <c r="E9" s="109"/>
      <c r="F9" s="68"/>
    </row>
    <row r="10" spans="1:9" s="59" customFormat="1" ht="23.25" hidden="1" customHeight="1">
      <c r="A10" s="108"/>
      <c r="B10" s="66" t="s">
        <v>61</v>
      </c>
      <c r="C10" s="108"/>
      <c r="D10" s="57"/>
      <c r="E10" s="108"/>
      <c r="F10" s="43"/>
    </row>
    <row r="11" spans="1:9" s="59" customFormat="1" ht="23.25" hidden="1" customHeight="1">
      <c r="A11" s="108"/>
      <c r="B11" s="66" t="s">
        <v>224</v>
      </c>
      <c r="C11" s="107"/>
      <c r="D11" s="42"/>
      <c r="E11" s="107"/>
      <c r="F11" s="43"/>
    </row>
    <row r="12" spans="1:9" s="59" customFormat="1" ht="23.25" hidden="1" customHeight="1">
      <c r="A12" s="108"/>
      <c r="B12" s="66" t="s">
        <v>182</v>
      </c>
      <c r="C12" s="107"/>
      <c r="D12" s="57"/>
      <c r="E12" s="107"/>
      <c r="F12" s="43"/>
    </row>
    <row r="13" spans="1:9" s="59" customFormat="1" ht="23.25" hidden="1" customHeight="1">
      <c r="A13" s="108"/>
      <c r="B13" s="66"/>
      <c r="C13" s="107"/>
      <c r="D13" s="57"/>
      <c r="E13" s="107"/>
      <c r="F13" s="43"/>
    </row>
    <row r="14" spans="1:9" s="59" customFormat="1" ht="23.25" customHeight="1">
      <c r="A14" s="108"/>
      <c r="B14" s="92" t="s">
        <v>143</v>
      </c>
      <c r="C14" s="107"/>
      <c r="D14" s="57"/>
      <c r="E14" s="107"/>
      <c r="F14" s="43"/>
    </row>
    <row r="15" spans="1:9" s="59" customFormat="1" ht="23.25" customHeight="1">
      <c r="A15" s="108">
        <v>1</v>
      </c>
      <c r="B15" s="66" t="s">
        <v>65</v>
      </c>
      <c r="C15" s="107">
        <v>100</v>
      </c>
      <c r="D15" s="42" t="s">
        <v>162</v>
      </c>
      <c r="E15" s="107">
        <v>1500</v>
      </c>
      <c r="F15" s="43"/>
      <c r="G15" s="59">
        <v>5</v>
      </c>
      <c r="H15" s="59">
        <v>0</v>
      </c>
      <c r="I15" s="59">
        <v>0</v>
      </c>
    </row>
    <row r="16" spans="1:9" s="59" customFormat="1" ht="23.25" customHeight="1">
      <c r="A16" s="108">
        <v>2</v>
      </c>
      <c r="B16" s="66" t="s">
        <v>196</v>
      </c>
      <c r="C16" s="107">
        <v>30</v>
      </c>
      <c r="D16" s="42" t="s">
        <v>141</v>
      </c>
      <c r="E16" s="107">
        <v>30</v>
      </c>
      <c r="F16" s="43"/>
      <c r="G16" s="59">
        <v>3</v>
      </c>
      <c r="H16" s="59">
        <v>0</v>
      </c>
      <c r="I16" s="59">
        <v>0</v>
      </c>
    </row>
    <row r="17" spans="1:9" s="59" customFormat="1" ht="23.25" customHeight="1">
      <c r="A17" s="108">
        <v>3</v>
      </c>
      <c r="B17" s="66" t="s">
        <v>67</v>
      </c>
      <c r="C17" s="107">
        <v>60</v>
      </c>
      <c r="D17" s="42" t="s">
        <v>6</v>
      </c>
      <c r="E17" s="107">
        <v>300</v>
      </c>
      <c r="F17" s="43"/>
      <c r="G17" s="59">
        <v>0</v>
      </c>
      <c r="H17" s="59">
        <v>0</v>
      </c>
      <c r="I17" s="59">
        <v>0</v>
      </c>
    </row>
    <row r="18" spans="1:9" s="59" customFormat="1" ht="23.25" customHeight="1">
      <c r="A18" s="108">
        <v>4</v>
      </c>
      <c r="B18" s="66" t="s">
        <v>208</v>
      </c>
      <c r="C18" s="107" t="s">
        <v>6</v>
      </c>
      <c r="D18" s="42" t="s">
        <v>6</v>
      </c>
      <c r="E18" s="107">
        <v>40</v>
      </c>
      <c r="F18" s="43"/>
      <c r="G18" s="59">
        <v>0</v>
      </c>
      <c r="H18" s="59">
        <v>0</v>
      </c>
      <c r="I18" s="59">
        <v>0</v>
      </c>
    </row>
    <row r="19" spans="1:9" s="59" customFormat="1" ht="23.25" customHeight="1">
      <c r="A19" s="108">
        <v>5</v>
      </c>
      <c r="B19" s="66" t="s">
        <v>190</v>
      </c>
      <c r="C19" s="107">
        <v>30</v>
      </c>
      <c r="D19" s="42" t="s">
        <v>141</v>
      </c>
      <c r="E19" s="107">
        <v>100</v>
      </c>
      <c r="F19" s="43"/>
      <c r="G19" s="59">
        <v>3</v>
      </c>
      <c r="H19" s="59">
        <v>0</v>
      </c>
      <c r="I19" s="59">
        <v>0</v>
      </c>
    </row>
    <row r="20" spans="1:9" s="59" customFormat="1" ht="23.25" customHeight="1">
      <c r="A20" s="108">
        <v>6</v>
      </c>
      <c r="B20" s="66" t="s">
        <v>191</v>
      </c>
      <c r="C20" s="107">
        <v>10</v>
      </c>
      <c r="D20" s="42" t="s">
        <v>6</v>
      </c>
      <c r="E20" s="107">
        <v>50</v>
      </c>
      <c r="F20" s="43"/>
      <c r="G20" s="59">
        <v>0</v>
      </c>
      <c r="H20" s="59">
        <v>0</v>
      </c>
      <c r="I20" s="59">
        <v>0</v>
      </c>
    </row>
    <row r="21" spans="1:9" s="59" customFormat="1" ht="23.25" customHeight="1">
      <c r="A21" s="108"/>
      <c r="B21" s="66"/>
      <c r="C21" s="107"/>
      <c r="D21" s="42"/>
      <c r="E21" s="107"/>
      <c r="F21" s="43"/>
    </row>
    <row r="22" spans="1:9" s="59" customFormat="1" ht="23.25" customHeight="1">
      <c r="A22" s="108"/>
      <c r="B22" s="92" t="s">
        <v>144</v>
      </c>
      <c r="C22" s="107"/>
      <c r="D22" s="42"/>
      <c r="E22" s="107"/>
      <c r="F22" s="43"/>
    </row>
    <row r="23" spans="1:9" s="59" customFormat="1" ht="23.25" customHeight="1">
      <c r="A23" s="108">
        <v>7</v>
      </c>
      <c r="B23" s="66" t="s">
        <v>248</v>
      </c>
      <c r="C23" s="107">
        <v>20</v>
      </c>
      <c r="D23" s="57" t="s">
        <v>141</v>
      </c>
      <c r="E23" s="107">
        <v>200</v>
      </c>
      <c r="F23" s="43" t="s">
        <v>709</v>
      </c>
      <c r="G23" s="59">
        <v>3</v>
      </c>
      <c r="H23" s="59">
        <v>0</v>
      </c>
      <c r="I23" s="59">
        <v>0</v>
      </c>
    </row>
    <row r="24" spans="1:9" s="59" customFormat="1" ht="23.25" customHeight="1">
      <c r="A24" s="108">
        <v>8</v>
      </c>
      <c r="B24" s="29" t="s">
        <v>711</v>
      </c>
      <c r="C24" s="107">
        <v>93</v>
      </c>
      <c r="D24" s="57" t="s">
        <v>746</v>
      </c>
      <c r="E24" s="107">
        <v>520</v>
      </c>
      <c r="F24" s="43"/>
      <c r="G24" s="59">
        <v>54</v>
      </c>
      <c r="H24" s="59">
        <v>0</v>
      </c>
      <c r="I24" s="59">
        <v>96</v>
      </c>
    </row>
    <row r="25" spans="1:9" s="59" customFormat="1" ht="23.25" customHeight="1">
      <c r="A25" s="108">
        <v>9</v>
      </c>
      <c r="B25" s="29" t="s">
        <v>745</v>
      </c>
      <c r="C25" s="107">
        <v>80</v>
      </c>
      <c r="D25" s="57" t="s">
        <v>450</v>
      </c>
      <c r="E25" s="107">
        <v>333</v>
      </c>
      <c r="F25" s="43" t="s">
        <v>780</v>
      </c>
      <c r="G25" s="59">
        <v>25</v>
      </c>
      <c r="H25" s="59">
        <v>0</v>
      </c>
      <c r="I25" s="59">
        <v>0</v>
      </c>
    </row>
    <row r="26" spans="1:9" s="59" customFormat="1" ht="23.25" customHeight="1">
      <c r="A26" s="108">
        <v>10</v>
      </c>
      <c r="B26" s="43" t="s">
        <v>73</v>
      </c>
      <c r="C26" s="107">
        <v>20</v>
      </c>
      <c r="D26" s="42" t="s">
        <v>450</v>
      </c>
      <c r="E26" s="107">
        <v>43</v>
      </c>
      <c r="F26" s="43" t="s">
        <v>451</v>
      </c>
      <c r="G26" s="59">
        <v>25</v>
      </c>
      <c r="H26" s="59">
        <v>0</v>
      </c>
      <c r="I26" s="59">
        <v>0</v>
      </c>
    </row>
    <row r="27" spans="1:9" s="59" customFormat="1" ht="23.25" customHeight="1">
      <c r="A27" s="108"/>
      <c r="B27" s="69"/>
      <c r="C27" s="107"/>
      <c r="D27" s="42"/>
      <c r="E27" s="107"/>
      <c r="F27" s="43" t="s">
        <v>452</v>
      </c>
    </row>
    <row r="28" spans="1:9" s="59" customFormat="1" ht="23.25" customHeight="1">
      <c r="A28" s="108">
        <v>11</v>
      </c>
      <c r="B28" s="29" t="s">
        <v>303</v>
      </c>
      <c r="C28" s="107">
        <v>100</v>
      </c>
      <c r="D28" s="57" t="s">
        <v>738</v>
      </c>
      <c r="E28" s="107">
        <v>300</v>
      </c>
      <c r="F28" s="43" t="s">
        <v>739</v>
      </c>
      <c r="G28" s="59">
        <v>21</v>
      </c>
      <c r="H28" s="59">
        <v>0</v>
      </c>
      <c r="I28" s="59">
        <v>0</v>
      </c>
    </row>
    <row r="29" spans="1:9" s="59" customFormat="1" ht="23.25" customHeight="1">
      <c r="A29" s="108"/>
      <c r="B29" s="29"/>
      <c r="C29" s="107"/>
      <c r="D29" s="57"/>
      <c r="E29" s="107"/>
      <c r="F29" s="43" t="s">
        <v>740</v>
      </c>
    </row>
    <row r="30" spans="1:9" s="59" customFormat="1" ht="23.25" customHeight="1">
      <c r="A30" s="108">
        <v>12</v>
      </c>
      <c r="B30" s="43" t="s">
        <v>27</v>
      </c>
      <c r="C30" s="107">
        <v>50</v>
      </c>
      <c r="D30" s="57" t="s">
        <v>206</v>
      </c>
      <c r="E30" s="107">
        <v>300</v>
      </c>
      <c r="F30" s="43" t="s">
        <v>734</v>
      </c>
      <c r="G30" s="59">
        <v>6</v>
      </c>
      <c r="H30" s="59">
        <v>0</v>
      </c>
      <c r="I30" s="59">
        <v>0</v>
      </c>
    </row>
    <row r="31" spans="1:9" s="59" customFormat="1" ht="23.25" customHeight="1">
      <c r="A31" s="108"/>
      <c r="B31" s="43"/>
      <c r="C31" s="107"/>
      <c r="D31" s="42"/>
      <c r="E31" s="107"/>
      <c r="F31" s="68"/>
    </row>
    <row r="32" spans="1:9" s="59" customFormat="1" ht="23.25" customHeight="1">
      <c r="A32" s="108"/>
      <c r="B32" s="92" t="s">
        <v>145</v>
      </c>
      <c r="C32" s="107"/>
      <c r="D32" s="42"/>
      <c r="E32" s="107"/>
      <c r="F32" s="68"/>
    </row>
    <row r="33" spans="1:9" s="59" customFormat="1" ht="23.25" customHeight="1">
      <c r="A33" s="108">
        <v>13</v>
      </c>
      <c r="B33" s="43" t="s">
        <v>10</v>
      </c>
      <c r="C33" s="107">
        <v>200</v>
      </c>
      <c r="D33" s="44" t="s">
        <v>159</v>
      </c>
      <c r="E33" s="107">
        <v>500</v>
      </c>
      <c r="F33" s="68"/>
      <c r="G33" s="59">
        <v>2</v>
      </c>
      <c r="H33" s="59">
        <v>0</v>
      </c>
      <c r="I33" s="59">
        <v>0</v>
      </c>
    </row>
    <row r="34" spans="1:9" s="59" customFormat="1" ht="23.25" customHeight="1">
      <c r="A34" s="108">
        <v>14</v>
      </c>
      <c r="B34" s="43" t="s">
        <v>13</v>
      </c>
      <c r="C34" s="109">
        <v>120</v>
      </c>
      <c r="D34" s="57" t="s">
        <v>169</v>
      </c>
      <c r="E34" s="109">
        <v>400</v>
      </c>
      <c r="F34" s="68" t="s">
        <v>461</v>
      </c>
      <c r="G34" s="59">
        <v>4</v>
      </c>
      <c r="H34" s="59">
        <v>0</v>
      </c>
      <c r="I34" s="59">
        <v>0</v>
      </c>
    </row>
    <row r="35" spans="1:9" s="59" customFormat="1" ht="23.25" customHeight="1">
      <c r="A35" s="108">
        <v>15</v>
      </c>
      <c r="B35" s="43" t="s">
        <v>78</v>
      </c>
      <c r="C35" s="109">
        <v>50</v>
      </c>
      <c r="D35" s="57" t="s">
        <v>462</v>
      </c>
      <c r="E35" s="109">
        <v>50</v>
      </c>
      <c r="F35" s="68" t="s">
        <v>261</v>
      </c>
      <c r="G35" s="59">
        <v>0</v>
      </c>
      <c r="H35" s="59">
        <v>0</v>
      </c>
      <c r="I35" s="59">
        <v>50</v>
      </c>
    </row>
    <row r="36" spans="1:9" s="59" customFormat="1" ht="23.25" customHeight="1">
      <c r="A36" s="108"/>
      <c r="B36" s="43"/>
      <c r="C36" s="109"/>
      <c r="D36" s="7"/>
      <c r="E36" s="109"/>
      <c r="F36" s="68" t="s">
        <v>260</v>
      </c>
    </row>
    <row r="37" spans="1:9" s="59" customFormat="1" ht="23.25" customHeight="1">
      <c r="A37" s="108">
        <v>16</v>
      </c>
      <c r="B37" s="43" t="s">
        <v>262</v>
      </c>
      <c r="C37" s="107">
        <v>106</v>
      </c>
      <c r="D37" s="57" t="s">
        <v>159</v>
      </c>
      <c r="E37" s="107">
        <v>200</v>
      </c>
      <c r="F37" s="68"/>
      <c r="G37" s="59">
        <v>2</v>
      </c>
      <c r="H37" s="59">
        <v>0</v>
      </c>
      <c r="I37" s="59">
        <v>0</v>
      </c>
    </row>
    <row r="38" spans="1:9" s="59" customFormat="1" ht="23.25" customHeight="1">
      <c r="A38" s="108">
        <v>17</v>
      </c>
      <c r="B38" s="43" t="s">
        <v>263</v>
      </c>
      <c r="C38" s="109">
        <v>50</v>
      </c>
      <c r="D38" s="57" t="s">
        <v>465</v>
      </c>
      <c r="E38" s="109">
        <v>5000</v>
      </c>
      <c r="F38" s="68" t="s">
        <v>467</v>
      </c>
      <c r="G38" s="59">
        <v>13</v>
      </c>
      <c r="H38" s="59">
        <v>0</v>
      </c>
      <c r="I38" s="59">
        <v>36</v>
      </c>
    </row>
    <row r="39" spans="1:9" s="59" customFormat="1" ht="23.25" customHeight="1">
      <c r="A39" s="108"/>
      <c r="B39" s="43"/>
      <c r="C39" s="109"/>
      <c r="D39" s="7"/>
      <c r="E39" s="109"/>
      <c r="F39" s="68" t="s">
        <v>468</v>
      </c>
    </row>
    <row r="40" spans="1:9" s="59" customFormat="1" ht="23.25" customHeight="1">
      <c r="A40" s="108"/>
      <c r="B40" s="43"/>
      <c r="C40" s="109"/>
      <c r="D40" s="7"/>
      <c r="E40" s="109"/>
      <c r="F40" s="68" t="s">
        <v>466</v>
      </c>
    </row>
    <row r="41" spans="1:9" s="59" customFormat="1" ht="23.25" customHeight="1">
      <c r="A41" s="108"/>
      <c r="B41" s="43"/>
      <c r="C41" s="109"/>
      <c r="D41" s="7"/>
      <c r="E41" s="109"/>
      <c r="F41" s="68" t="s">
        <v>469</v>
      </c>
    </row>
    <row r="42" spans="1:9" s="59" customFormat="1" ht="23.25" customHeight="1">
      <c r="A42" s="108">
        <v>18</v>
      </c>
      <c r="B42" s="43" t="s">
        <v>188</v>
      </c>
      <c r="C42" s="109">
        <v>34</v>
      </c>
      <c r="D42" s="57" t="s">
        <v>480</v>
      </c>
      <c r="E42" s="109">
        <v>200</v>
      </c>
      <c r="F42" s="68" t="s">
        <v>481</v>
      </c>
      <c r="G42" s="59">
        <v>1</v>
      </c>
      <c r="H42" s="59">
        <v>1</v>
      </c>
      <c r="I42" s="59">
        <v>0</v>
      </c>
    </row>
    <row r="43" spans="1:9" s="59" customFormat="1" ht="23.25" customHeight="1">
      <c r="A43" s="108"/>
      <c r="B43" s="43"/>
      <c r="C43" s="109"/>
      <c r="D43" s="7"/>
      <c r="E43" s="109"/>
      <c r="F43" s="68"/>
    </row>
    <row r="44" spans="1:9" s="59" customFormat="1" ht="23.25" customHeight="1">
      <c r="A44" s="108"/>
      <c r="B44" s="92" t="s">
        <v>146</v>
      </c>
      <c r="C44" s="109"/>
      <c r="D44" s="7"/>
      <c r="E44" s="109"/>
      <c r="F44" s="68"/>
    </row>
    <row r="45" spans="1:9" s="59" customFormat="1" ht="23.25" customHeight="1">
      <c r="A45" s="108">
        <v>19</v>
      </c>
      <c r="B45" s="43" t="s">
        <v>180</v>
      </c>
      <c r="C45" s="107">
        <v>200</v>
      </c>
      <c r="D45" s="42" t="s">
        <v>169</v>
      </c>
      <c r="E45" s="107">
        <v>100</v>
      </c>
      <c r="F45" s="43" t="s">
        <v>250</v>
      </c>
      <c r="G45" s="59">
        <v>4</v>
      </c>
      <c r="H45" s="59">
        <v>0</v>
      </c>
      <c r="I45" s="59">
        <v>0</v>
      </c>
    </row>
    <row r="46" spans="1:9" s="59" customFormat="1" ht="23.25" customHeight="1">
      <c r="A46" s="108">
        <v>20</v>
      </c>
      <c r="B46" s="43" t="s">
        <v>16</v>
      </c>
      <c r="C46" s="109">
        <v>40</v>
      </c>
      <c r="D46" s="42" t="s">
        <v>165</v>
      </c>
      <c r="E46" s="109">
        <v>45</v>
      </c>
      <c r="F46" s="68" t="s">
        <v>269</v>
      </c>
      <c r="G46" s="59">
        <v>1</v>
      </c>
      <c r="H46" s="59">
        <v>0</v>
      </c>
      <c r="I46" s="59">
        <v>0</v>
      </c>
    </row>
    <row r="47" spans="1:9" s="59" customFormat="1" ht="23.25" customHeight="1">
      <c r="A47" s="108"/>
      <c r="B47" s="43"/>
      <c r="C47" s="109"/>
      <c r="D47" s="7"/>
      <c r="E47" s="109"/>
      <c r="F47" s="68" t="s">
        <v>270</v>
      </c>
    </row>
    <row r="48" spans="1:9" s="59" customFormat="1" ht="23.25" hidden="1" customHeight="1">
      <c r="A48" s="108"/>
      <c r="B48" s="29" t="s">
        <v>750</v>
      </c>
      <c r="C48" s="109"/>
      <c r="D48" s="7"/>
      <c r="E48" s="109"/>
      <c r="F48" s="68" t="s">
        <v>748</v>
      </c>
    </row>
    <row r="49" spans="1:9" s="59" customFormat="1" ht="23.25" hidden="1" customHeight="1">
      <c r="A49" s="108"/>
      <c r="B49" s="43"/>
      <c r="C49" s="109"/>
      <c r="D49" s="7"/>
      <c r="E49" s="109"/>
      <c r="F49" s="68" t="s">
        <v>439</v>
      </c>
    </row>
    <row r="50" spans="1:9" s="59" customFormat="1" ht="23.25" hidden="1" customHeight="1">
      <c r="A50" s="108"/>
      <c r="B50" s="29" t="s">
        <v>15</v>
      </c>
      <c r="C50" s="109"/>
      <c r="D50" s="7"/>
      <c r="E50" s="109"/>
      <c r="F50" s="68" t="s">
        <v>748</v>
      </c>
    </row>
    <row r="51" spans="1:9" s="59" customFormat="1" ht="23.25" hidden="1" customHeight="1">
      <c r="A51" s="108"/>
      <c r="B51" s="43"/>
      <c r="C51" s="109"/>
      <c r="D51" s="7"/>
      <c r="E51" s="109"/>
      <c r="F51" s="68" t="s">
        <v>439</v>
      </c>
    </row>
    <row r="52" spans="1:9" s="59" customFormat="1" ht="23.25" customHeight="1">
      <c r="A52" s="108">
        <v>21</v>
      </c>
      <c r="B52" s="29" t="s">
        <v>456</v>
      </c>
      <c r="C52" s="109">
        <v>20</v>
      </c>
      <c r="D52" s="42" t="s">
        <v>457</v>
      </c>
      <c r="E52" s="109">
        <v>50</v>
      </c>
      <c r="F52" s="68" t="s">
        <v>291</v>
      </c>
      <c r="G52" s="59">
        <v>0</v>
      </c>
      <c r="H52" s="59">
        <v>2</v>
      </c>
      <c r="I52" s="59">
        <v>50</v>
      </c>
    </row>
    <row r="53" spans="1:9" s="59" customFormat="1" ht="23.25" hidden="1" customHeight="1">
      <c r="A53" s="108"/>
      <c r="B53" s="29" t="s">
        <v>751</v>
      </c>
      <c r="C53" s="109"/>
      <c r="D53" s="7"/>
      <c r="E53" s="109"/>
      <c r="F53" s="68" t="s">
        <v>748</v>
      </c>
    </row>
    <row r="54" spans="1:9" s="59" customFormat="1" ht="23.25" hidden="1" customHeight="1">
      <c r="A54" s="108"/>
      <c r="B54" s="29"/>
      <c r="C54" s="109"/>
      <c r="D54" s="7"/>
      <c r="E54" s="109"/>
      <c r="F54" s="68" t="s">
        <v>439</v>
      </c>
    </row>
    <row r="55" spans="1:9" s="59" customFormat="1" ht="23.25" customHeight="1">
      <c r="A55" s="113"/>
      <c r="B55" s="70"/>
      <c r="C55" s="125"/>
      <c r="D55" s="16"/>
      <c r="E55" s="125"/>
      <c r="F55" s="71"/>
    </row>
    <row r="56" spans="1:9" s="59" customFormat="1" ht="23.25" customHeight="1">
      <c r="A56" s="108">
        <v>22</v>
      </c>
      <c r="B56" s="92" t="s">
        <v>147</v>
      </c>
      <c r="C56" s="107">
        <v>150</v>
      </c>
      <c r="D56" s="57" t="s">
        <v>156</v>
      </c>
      <c r="E56" s="107">
        <v>100</v>
      </c>
      <c r="F56" s="67" t="s">
        <v>687</v>
      </c>
      <c r="G56" s="59">
        <v>0</v>
      </c>
      <c r="H56" s="59">
        <v>2</v>
      </c>
      <c r="I56" s="59">
        <v>0</v>
      </c>
    </row>
    <row r="57" spans="1:9" s="59" customFormat="1" ht="23.25" customHeight="1">
      <c r="A57" s="108">
        <v>23</v>
      </c>
      <c r="B57" s="29" t="s">
        <v>179</v>
      </c>
      <c r="C57" s="107">
        <v>23</v>
      </c>
      <c r="D57" s="57" t="s">
        <v>156</v>
      </c>
      <c r="E57" s="107">
        <v>100</v>
      </c>
      <c r="F57" s="43" t="s">
        <v>691</v>
      </c>
      <c r="G57" s="59">
        <v>0</v>
      </c>
      <c r="H57" s="59">
        <v>2</v>
      </c>
      <c r="I57" s="59">
        <v>0</v>
      </c>
    </row>
    <row r="58" spans="1:9" s="59" customFormat="1" ht="23.25" customHeight="1">
      <c r="A58" s="108"/>
      <c r="B58" s="29"/>
      <c r="C58" s="107"/>
      <c r="D58" s="57"/>
      <c r="E58" s="107"/>
      <c r="F58" s="43" t="s">
        <v>692</v>
      </c>
    </row>
    <row r="59" spans="1:9" s="59" customFormat="1" ht="23.25" customHeight="1">
      <c r="A59" s="108">
        <v>24</v>
      </c>
      <c r="B59" s="29" t="s">
        <v>309</v>
      </c>
      <c r="C59" s="107">
        <v>80</v>
      </c>
      <c r="D59" s="57" t="s">
        <v>696</v>
      </c>
      <c r="E59" s="107">
        <v>300</v>
      </c>
      <c r="F59" s="43"/>
      <c r="G59" s="59">
        <v>31</v>
      </c>
      <c r="H59" s="59">
        <v>0</v>
      </c>
      <c r="I59" s="59">
        <v>0</v>
      </c>
    </row>
    <row r="60" spans="1:9" s="59" customFormat="1" ht="23.25" customHeight="1">
      <c r="A60" s="108">
        <v>25</v>
      </c>
      <c r="B60" s="29" t="s">
        <v>186</v>
      </c>
      <c r="C60" s="107">
        <v>40</v>
      </c>
      <c r="D60" s="57" t="s">
        <v>165</v>
      </c>
      <c r="E60" s="107">
        <v>200</v>
      </c>
      <c r="F60" s="43" t="s">
        <v>701</v>
      </c>
      <c r="G60" s="59">
        <v>1</v>
      </c>
      <c r="H60" s="59">
        <v>0</v>
      </c>
      <c r="I60" s="59">
        <v>0</v>
      </c>
    </row>
    <row r="61" spans="1:9" s="59" customFormat="1" ht="23.25" customHeight="1">
      <c r="A61" s="108">
        <v>26</v>
      </c>
      <c r="B61" s="29" t="s">
        <v>183</v>
      </c>
      <c r="C61" s="107">
        <v>40</v>
      </c>
      <c r="D61" s="57" t="s">
        <v>159</v>
      </c>
      <c r="E61" s="107">
        <v>500</v>
      </c>
      <c r="F61" s="43" t="s">
        <v>703</v>
      </c>
      <c r="G61" s="59">
        <v>2</v>
      </c>
      <c r="H61" s="59">
        <v>0</v>
      </c>
      <c r="I61" s="59">
        <v>0</v>
      </c>
    </row>
    <row r="62" spans="1:9" s="59" customFormat="1" ht="23.25" customHeight="1">
      <c r="A62" s="108">
        <v>27</v>
      </c>
      <c r="B62" s="29" t="s">
        <v>84</v>
      </c>
      <c r="C62" s="107">
        <v>50</v>
      </c>
      <c r="D62" s="57" t="s">
        <v>450</v>
      </c>
      <c r="E62" s="107">
        <v>100</v>
      </c>
      <c r="F62" s="43" t="s">
        <v>705</v>
      </c>
      <c r="G62" s="59">
        <v>25</v>
      </c>
      <c r="H62" s="59">
        <v>0</v>
      </c>
      <c r="I62" s="59">
        <v>0</v>
      </c>
    </row>
    <row r="63" spans="1:9" s="59" customFormat="1" ht="23.25" customHeight="1">
      <c r="A63" s="108"/>
      <c r="B63" s="29"/>
      <c r="C63" s="107"/>
      <c r="D63" s="57"/>
      <c r="E63" s="107"/>
      <c r="F63" s="43"/>
    </row>
    <row r="64" spans="1:9" s="59" customFormat="1" ht="23.25" customHeight="1">
      <c r="A64" s="108"/>
      <c r="B64" s="92" t="s">
        <v>148</v>
      </c>
      <c r="C64" s="109"/>
      <c r="D64" s="7"/>
      <c r="E64" s="109"/>
      <c r="F64" s="68"/>
    </row>
    <row r="65" spans="1:9" s="59" customFormat="1" ht="23.25" customHeight="1">
      <c r="A65" s="108">
        <v>28</v>
      </c>
      <c r="B65" s="29" t="s">
        <v>320</v>
      </c>
      <c r="C65" s="107">
        <v>100</v>
      </c>
      <c r="D65" s="57" t="s">
        <v>560</v>
      </c>
      <c r="E65" s="107">
        <v>500</v>
      </c>
      <c r="F65" s="67" t="s">
        <v>207</v>
      </c>
      <c r="G65" s="59">
        <v>13</v>
      </c>
      <c r="H65" s="59">
        <v>1</v>
      </c>
      <c r="I65" s="59">
        <v>75</v>
      </c>
    </row>
    <row r="66" spans="1:9" s="59" customFormat="1" ht="23.25" customHeight="1">
      <c r="A66" s="108">
        <v>29</v>
      </c>
      <c r="B66" s="29" t="s">
        <v>321</v>
      </c>
      <c r="C66" s="107">
        <v>200</v>
      </c>
      <c r="D66" s="57" t="s">
        <v>398</v>
      </c>
      <c r="E66" s="107">
        <v>1000</v>
      </c>
      <c r="F66" s="43" t="s">
        <v>396</v>
      </c>
      <c r="G66" s="103">
        <v>176</v>
      </c>
      <c r="H66" s="103">
        <v>0</v>
      </c>
      <c r="I66" s="103">
        <v>0</v>
      </c>
    </row>
    <row r="67" spans="1:9" s="59" customFormat="1" ht="23.25" customHeight="1">
      <c r="A67" s="108"/>
      <c r="B67" s="29"/>
      <c r="C67" s="107"/>
      <c r="D67" s="57"/>
      <c r="E67" s="107"/>
      <c r="F67" s="43" t="s">
        <v>397</v>
      </c>
      <c r="G67" s="103"/>
      <c r="H67" s="103"/>
      <c r="I67" s="103"/>
    </row>
    <row r="68" spans="1:9" s="59" customFormat="1" ht="23.25" customHeight="1">
      <c r="A68" s="108">
        <v>30</v>
      </c>
      <c r="B68" s="29" t="s">
        <v>184</v>
      </c>
      <c r="C68" s="107">
        <v>60</v>
      </c>
      <c r="D68" s="57" t="s">
        <v>545</v>
      </c>
      <c r="E68" s="107">
        <v>500</v>
      </c>
      <c r="F68" s="43" t="s">
        <v>546</v>
      </c>
      <c r="G68" s="103">
        <v>41</v>
      </c>
      <c r="H68" s="103">
        <v>2</v>
      </c>
      <c r="I68" s="103">
        <v>50</v>
      </c>
    </row>
    <row r="69" spans="1:9" s="59" customFormat="1" ht="23.25" customHeight="1">
      <c r="A69" s="108">
        <v>31</v>
      </c>
      <c r="B69" s="43" t="s">
        <v>308</v>
      </c>
      <c r="C69" s="107">
        <v>143</v>
      </c>
      <c r="D69" s="57" t="s">
        <v>407</v>
      </c>
      <c r="E69" s="107">
        <v>500</v>
      </c>
      <c r="F69" s="43" t="s">
        <v>207</v>
      </c>
      <c r="G69" s="59">
        <v>103</v>
      </c>
      <c r="H69" s="59">
        <v>2</v>
      </c>
      <c r="I69" s="59">
        <v>95</v>
      </c>
    </row>
    <row r="70" spans="1:9" s="59" customFormat="1" ht="23.25" customHeight="1">
      <c r="A70" s="108">
        <v>32</v>
      </c>
      <c r="B70" s="29" t="s">
        <v>26</v>
      </c>
      <c r="C70" s="107">
        <v>120</v>
      </c>
      <c r="D70" s="57" t="s">
        <v>553</v>
      </c>
      <c r="E70" s="107">
        <v>500</v>
      </c>
      <c r="F70" s="67" t="s">
        <v>546</v>
      </c>
      <c r="G70" s="103">
        <v>60</v>
      </c>
      <c r="H70" s="103">
        <v>0</v>
      </c>
      <c r="I70" s="103">
        <v>0</v>
      </c>
    </row>
    <row r="71" spans="1:9" s="59" customFormat="1" ht="23.25" customHeight="1">
      <c r="A71" s="108">
        <v>33</v>
      </c>
      <c r="B71" s="29" t="s">
        <v>28</v>
      </c>
      <c r="C71" s="107">
        <v>195</v>
      </c>
      <c r="D71" s="57" t="s">
        <v>557</v>
      </c>
      <c r="E71" s="107">
        <v>500</v>
      </c>
      <c r="F71" s="43" t="s">
        <v>198</v>
      </c>
      <c r="G71" s="59">
        <v>46</v>
      </c>
      <c r="H71" s="59">
        <v>0</v>
      </c>
      <c r="I71" s="59">
        <v>70</v>
      </c>
    </row>
    <row r="72" spans="1:9" s="59" customFormat="1" ht="23.25" customHeight="1">
      <c r="A72" s="108"/>
      <c r="B72" s="29"/>
      <c r="C72" s="107"/>
      <c r="D72" s="57"/>
      <c r="E72" s="107"/>
      <c r="F72" s="43"/>
    </row>
    <row r="73" spans="1:9" s="59" customFormat="1" ht="23.25" customHeight="1">
      <c r="A73" s="108"/>
      <c r="B73" s="92" t="s">
        <v>149</v>
      </c>
      <c r="C73" s="107"/>
      <c r="D73" s="42"/>
      <c r="E73" s="107"/>
      <c r="F73" s="43"/>
    </row>
    <row r="74" spans="1:9" s="59" customFormat="1" ht="23.25" customHeight="1">
      <c r="A74" s="108">
        <v>34</v>
      </c>
      <c r="B74" s="29" t="s">
        <v>185</v>
      </c>
      <c r="C74" s="107">
        <v>30</v>
      </c>
      <c r="D74" s="57" t="s">
        <v>569</v>
      </c>
      <c r="E74" s="107">
        <v>100</v>
      </c>
      <c r="F74" s="43"/>
      <c r="G74" s="59">
        <v>59</v>
      </c>
      <c r="H74" s="59">
        <v>0</v>
      </c>
      <c r="I74" s="59">
        <v>0</v>
      </c>
    </row>
    <row r="75" spans="1:9" s="59" customFormat="1" ht="23.25" hidden="1" customHeight="1">
      <c r="A75" s="108"/>
      <c r="B75" s="29" t="s">
        <v>268</v>
      </c>
      <c r="C75" s="107"/>
      <c r="D75" s="57"/>
      <c r="E75" s="107"/>
      <c r="F75" s="68" t="s">
        <v>748</v>
      </c>
    </row>
    <row r="76" spans="1:9" s="59" customFormat="1" ht="23.25" hidden="1" customHeight="1">
      <c r="A76" s="108"/>
      <c r="B76" s="29"/>
      <c r="C76" s="107"/>
      <c r="D76" s="57"/>
      <c r="E76" s="107"/>
      <c r="F76" s="68" t="s">
        <v>439</v>
      </c>
    </row>
    <row r="77" spans="1:9" s="59" customFormat="1" ht="23.25" customHeight="1">
      <c r="A77" s="108">
        <v>35</v>
      </c>
      <c r="B77" s="29" t="s">
        <v>171</v>
      </c>
      <c r="C77" s="107">
        <v>7</v>
      </c>
      <c r="D77" s="57" t="s">
        <v>159</v>
      </c>
      <c r="E77" s="107">
        <v>100</v>
      </c>
      <c r="F77" s="43" t="s">
        <v>573</v>
      </c>
      <c r="G77" s="59">
        <v>2</v>
      </c>
      <c r="H77" s="59">
        <v>0</v>
      </c>
      <c r="I77" s="59">
        <v>0</v>
      </c>
    </row>
    <row r="78" spans="1:9" s="59" customFormat="1" ht="23.25" customHeight="1">
      <c r="A78" s="108">
        <v>36</v>
      </c>
      <c r="B78" s="66" t="s">
        <v>29</v>
      </c>
      <c r="C78" s="109">
        <v>50</v>
      </c>
      <c r="D78" s="57" t="s">
        <v>165</v>
      </c>
      <c r="E78" s="109">
        <v>60</v>
      </c>
      <c r="F78" s="68" t="s">
        <v>316</v>
      </c>
      <c r="G78" s="103">
        <v>1</v>
      </c>
      <c r="H78" s="103">
        <v>0</v>
      </c>
      <c r="I78" s="103">
        <v>0</v>
      </c>
    </row>
    <row r="79" spans="1:9" s="59" customFormat="1" ht="23.25" customHeight="1">
      <c r="A79" s="108">
        <v>37</v>
      </c>
      <c r="B79" s="29" t="s">
        <v>30</v>
      </c>
      <c r="C79" s="107">
        <v>100</v>
      </c>
      <c r="D79" s="57" t="s">
        <v>165</v>
      </c>
      <c r="E79" s="107">
        <v>160</v>
      </c>
      <c r="F79" s="43"/>
      <c r="G79" s="59">
        <v>1</v>
      </c>
      <c r="H79" s="59">
        <v>0</v>
      </c>
      <c r="I79" s="59">
        <v>0</v>
      </c>
    </row>
    <row r="80" spans="1:9" s="59" customFormat="1" ht="23.25" hidden="1" customHeight="1">
      <c r="A80" s="108"/>
      <c r="B80" s="29" t="s">
        <v>94</v>
      </c>
      <c r="C80" s="107"/>
      <c r="D80" s="57"/>
      <c r="E80" s="107"/>
      <c r="F80" s="68" t="s">
        <v>748</v>
      </c>
    </row>
    <row r="81" spans="1:9" s="59" customFormat="1" ht="23.25" hidden="1" customHeight="1">
      <c r="A81" s="108"/>
      <c r="B81" s="29"/>
      <c r="C81" s="107"/>
      <c r="D81" s="57"/>
      <c r="E81" s="107"/>
      <c r="F81" s="68" t="s">
        <v>439</v>
      </c>
    </row>
    <row r="82" spans="1:9" s="59" customFormat="1" ht="23.25" customHeight="1">
      <c r="A82" s="108"/>
      <c r="B82" s="29"/>
      <c r="C82" s="107"/>
      <c r="D82" s="57"/>
      <c r="E82" s="107"/>
      <c r="F82" s="43"/>
    </row>
    <row r="83" spans="1:9" s="59" customFormat="1" ht="23.25" customHeight="1">
      <c r="A83" s="108"/>
      <c r="B83" s="92" t="s">
        <v>139</v>
      </c>
      <c r="C83" s="107"/>
      <c r="D83" s="42"/>
      <c r="E83" s="107"/>
      <c r="F83" s="43"/>
    </row>
    <row r="84" spans="1:9" s="59" customFormat="1" ht="23.25" customHeight="1">
      <c r="A84" s="108">
        <v>38</v>
      </c>
      <c r="B84" s="66" t="s">
        <v>140</v>
      </c>
      <c r="C84" s="107">
        <v>30</v>
      </c>
      <c r="D84" s="57" t="s">
        <v>670</v>
      </c>
      <c r="E84" s="107">
        <v>500</v>
      </c>
      <c r="F84" s="67" t="s">
        <v>671</v>
      </c>
      <c r="G84" s="59">
        <v>12</v>
      </c>
      <c r="H84" s="59">
        <v>0</v>
      </c>
      <c r="I84" s="59">
        <v>0</v>
      </c>
    </row>
    <row r="85" spans="1:9" s="59" customFormat="1" ht="23.25" hidden="1" customHeight="1">
      <c r="A85" s="108"/>
      <c r="B85" s="29" t="s">
        <v>31</v>
      </c>
      <c r="C85" s="107"/>
      <c r="D85" s="57"/>
      <c r="E85" s="107"/>
      <c r="F85" s="68" t="s">
        <v>748</v>
      </c>
    </row>
    <row r="86" spans="1:9" s="59" customFormat="1" ht="23.25" hidden="1" customHeight="1">
      <c r="A86" s="108"/>
      <c r="B86" s="66"/>
      <c r="C86" s="107"/>
      <c r="D86" s="57"/>
      <c r="E86" s="107"/>
      <c r="F86" s="68" t="s">
        <v>439</v>
      </c>
    </row>
    <row r="87" spans="1:9" s="59" customFormat="1" ht="23.25" hidden="1" customHeight="1">
      <c r="A87" s="108"/>
      <c r="B87" s="29" t="s">
        <v>34</v>
      </c>
      <c r="C87" s="107"/>
      <c r="D87" s="57"/>
      <c r="E87" s="107"/>
      <c r="F87" s="68" t="s">
        <v>748</v>
      </c>
    </row>
    <row r="88" spans="1:9" s="59" customFormat="1" ht="23.25" hidden="1" customHeight="1">
      <c r="A88" s="108"/>
      <c r="B88" s="66"/>
      <c r="C88" s="107"/>
      <c r="D88" s="57"/>
      <c r="E88" s="107"/>
      <c r="F88" s="68" t="s">
        <v>439</v>
      </c>
    </row>
    <row r="89" spans="1:9" s="59" customFormat="1" ht="23.25" customHeight="1">
      <c r="A89" s="108">
        <v>39</v>
      </c>
      <c r="B89" s="66" t="s">
        <v>252</v>
      </c>
      <c r="C89" s="107">
        <v>100</v>
      </c>
      <c r="D89" s="44" t="s">
        <v>676</v>
      </c>
      <c r="E89" s="107">
        <v>200</v>
      </c>
      <c r="F89" s="68" t="s">
        <v>678</v>
      </c>
      <c r="G89" s="59">
        <v>18</v>
      </c>
      <c r="H89" s="59">
        <v>3</v>
      </c>
      <c r="I89" s="59">
        <v>20</v>
      </c>
    </row>
    <row r="90" spans="1:9" s="59" customFormat="1" ht="23.25" customHeight="1">
      <c r="A90" s="108"/>
      <c r="B90" s="66"/>
      <c r="C90" s="107"/>
      <c r="D90" s="42"/>
      <c r="E90" s="107"/>
      <c r="F90" s="68" t="s">
        <v>677</v>
      </c>
    </row>
    <row r="91" spans="1:9" s="59" customFormat="1" ht="23.25" customHeight="1">
      <c r="A91" s="108"/>
      <c r="B91" s="66"/>
      <c r="C91" s="107"/>
      <c r="D91" s="42"/>
      <c r="E91" s="107"/>
      <c r="F91" s="43" t="s">
        <v>679</v>
      </c>
    </row>
    <row r="92" spans="1:9" s="59" customFormat="1" ht="23.25" customHeight="1">
      <c r="A92" s="108"/>
      <c r="B92" s="66"/>
      <c r="C92" s="107"/>
      <c r="D92" s="44"/>
      <c r="E92" s="107"/>
      <c r="F92" s="43" t="s">
        <v>680</v>
      </c>
    </row>
    <row r="93" spans="1:9" s="59" customFormat="1" ht="23.25" customHeight="1">
      <c r="A93" s="108">
        <v>40</v>
      </c>
      <c r="B93" s="66" t="s">
        <v>164</v>
      </c>
      <c r="C93" s="107">
        <v>30</v>
      </c>
      <c r="D93" s="44" t="s">
        <v>194</v>
      </c>
      <c r="E93" s="107">
        <v>100</v>
      </c>
      <c r="F93" s="43"/>
      <c r="G93" s="59">
        <v>7</v>
      </c>
      <c r="H93" s="59">
        <v>0</v>
      </c>
      <c r="I93" s="59">
        <v>0</v>
      </c>
    </row>
    <row r="94" spans="1:9" s="59" customFormat="1" ht="23.25" customHeight="1">
      <c r="A94" s="108">
        <v>41</v>
      </c>
      <c r="B94" s="66" t="s">
        <v>254</v>
      </c>
      <c r="C94" s="107">
        <v>50</v>
      </c>
      <c r="D94" s="44" t="s">
        <v>257</v>
      </c>
      <c r="E94" s="107">
        <v>150</v>
      </c>
      <c r="F94" s="68" t="s">
        <v>684</v>
      </c>
      <c r="G94" s="59">
        <v>24</v>
      </c>
      <c r="H94" s="59">
        <v>0</v>
      </c>
      <c r="I94" s="59">
        <v>0</v>
      </c>
    </row>
    <row r="95" spans="1:9" s="59" customFormat="1" ht="23.25" customHeight="1">
      <c r="A95" s="108"/>
      <c r="B95" s="66"/>
      <c r="C95" s="107"/>
      <c r="D95" s="44"/>
      <c r="E95" s="107"/>
      <c r="F95" s="68"/>
    </row>
    <row r="96" spans="1:9" s="59" customFormat="1" ht="23.25" customHeight="1">
      <c r="A96" s="108"/>
      <c r="B96" s="92" t="s">
        <v>150</v>
      </c>
      <c r="C96" s="107"/>
      <c r="D96" s="42"/>
      <c r="E96" s="107"/>
      <c r="F96" s="43"/>
      <c r="G96" s="59">
        <v>0</v>
      </c>
      <c r="H96" s="59">
        <v>0</v>
      </c>
      <c r="I96" s="59">
        <v>0</v>
      </c>
    </row>
    <row r="97" spans="1:9" s="59" customFormat="1" ht="23.25" hidden="1" customHeight="1">
      <c r="A97" s="108"/>
      <c r="B97" s="29" t="s">
        <v>752</v>
      </c>
      <c r="C97" s="107"/>
      <c r="D97" s="42"/>
      <c r="E97" s="107"/>
      <c r="F97" s="68" t="s">
        <v>748</v>
      </c>
    </row>
    <row r="98" spans="1:9" s="59" customFormat="1" ht="23.25" hidden="1" customHeight="1">
      <c r="A98" s="108"/>
      <c r="B98" s="92"/>
      <c r="C98" s="107"/>
      <c r="D98" s="42"/>
      <c r="E98" s="107"/>
      <c r="F98" s="68" t="s">
        <v>439</v>
      </c>
    </row>
    <row r="99" spans="1:9" s="59" customFormat="1" ht="23.25" hidden="1" customHeight="1">
      <c r="A99" s="108"/>
      <c r="B99" s="29" t="s">
        <v>100</v>
      </c>
      <c r="C99" s="107"/>
      <c r="D99" s="42"/>
      <c r="E99" s="107"/>
      <c r="F99" s="68" t="s">
        <v>748</v>
      </c>
    </row>
    <row r="100" spans="1:9" s="59" customFormat="1" ht="23.25" hidden="1" customHeight="1">
      <c r="A100" s="108"/>
      <c r="B100" s="92"/>
      <c r="C100" s="107"/>
      <c r="D100" s="42"/>
      <c r="E100" s="107"/>
      <c r="F100" s="68" t="s">
        <v>439</v>
      </c>
    </row>
    <row r="101" spans="1:9" s="59" customFormat="1" ht="23.25" customHeight="1">
      <c r="A101" s="108">
        <v>42</v>
      </c>
      <c r="B101" s="29" t="s">
        <v>747</v>
      </c>
      <c r="C101" s="107">
        <v>30</v>
      </c>
      <c r="D101" s="42" t="s">
        <v>156</v>
      </c>
      <c r="E101" s="107">
        <v>100</v>
      </c>
      <c r="F101" s="68" t="s">
        <v>166</v>
      </c>
      <c r="G101" s="59">
        <v>0</v>
      </c>
      <c r="H101" s="59">
        <v>2</v>
      </c>
      <c r="I101" s="59">
        <v>0</v>
      </c>
    </row>
    <row r="102" spans="1:9" s="59" customFormat="1" ht="23.25" hidden="1" customHeight="1">
      <c r="A102" s="108"/>
      <c r="B102" s="29" t="s">
        <v>102</v>
      </c>
      <c r="C102" s="107"/>
      <c r="D102" s="42"/>
      <c r="E102" s="107"/>
      <c r="F102" s="68" t="s">
        <v>748</v>
      </c>
    </row>
    <row r="103" spans="1:9" s="59" customFormat="1" ht="23.25" hidden="1" customHeight="1">
      <c r="A103" s="108"/>
      <c r="B103" s="29"/>
      <c r="C103" s="107"/>
      <c r="D103" s="42"/>
      <c r="E103" s="107"/>
      <c r="F103" s="68" t="s">
        <v>439</v>
      </c>
    </row>
    <row r="104" spans="1:9" s="59" customFormat="1" ht="23.25" customHeight="1">
      <c r="A104" s="108">
        <v>43</v>
      </c>
      <c r="B104" s="66" t="s">
        <v>103</v>
      </c>
      <c r="C104" s="107">
        <v>90</v>
      </c>
      <c r="D104" s="42" t="s">
        <v>392</v>
      </c>
      <c r="E104" s="107">
        <v>200</v>
      </c>
      <c r="F104" s="43" t="s">
        <v>393</v>
      </c>
      <c r="G104" s="59">
        <v>8</v>
      </c>
      <c r="H104" s="59">
        <v>0</v>
      </c>
      <c r="I104" s="59">
        <v>0</v>
      </c>
    </row>
    <row r="105" spans="1:9" s="59" customFormat="1" ht="23.25" hidden="1" customHeight="1">
      <c r="A105" s="108"/>
      <c r="B105" s="29" t="s">
        <v>104</v>
      </c>
      <c r="C105" s="107"/>
      <c r="D105" s="42"/>
      <c r="E105" s="107"/>
      <c r="F105" s="68" t="s">
        <v>748</v>
      </c>
    </row>
    <row r="106" spans="1:9" s="59" customFormat="1" ht="23.25" hidden="1" customHeight="1">
      <c r="A106" s="108"/>
      <c r="B106" s="66"/>
      <c r="C106" s="107"/>
      <c r="D106" s="42"/>
      <c r="E106" s="107"/>
      <c r="F106" s="68" t="s">
        <v>439</v>
      </c>
    </row>
    <row r="107" spans="1:9" s="59" customFormat="1" ht="23.25" hidden="1" customHeight="1">
      <c r="A107" s="108"/>
      <c r="B107" s="66"/>
      <c r="C107" s="107"/>
      <c r="D107" s="42"/>
      <c r="E107" s="107"/>
      <c r="F107" s="43"/>
    </row>
    <row r="108" spans="1:9" s="59" customFormat="1" ht="23.25" hidden="1" customHeight="1">
      <c r="A108" s="108"/>
      <c r="B108" s="92" t="s">
        <v>151</v>
      </c>
      <c r="C108" s="107"/>
      <c r="D108" s="44"/>
      <c r="E108" s="107"/>
      <c r="F108" s="68" t="s">
        <v>748</v>
      </c>
    </row>
    <row r="109" spans="1:9" s="59" customFormat="1" ht="23.25" hidden="1" customHeight="1">
      <c r="A109" s="108"/>
      <c r="B109" s="29"/>
      <c r="C109" s="109"/>
      <c r="D109" s="57"/>
      <c r="E109" s="109"/>
      <c r="F109" s="68" t="s">
        <v>439</v>
      </c>
      <c r="G109" s="103"/>
      <c r="H109" s="103"/>
      <c r="I109" s="103"/>
    </row>
    <row r="110" spans="1:9" s="59" customFormat="1" ht="23.25" hidden="1" customHeight="1">
      <c r="A110" s="108"/>
      <c r="B110" s="29" t="s">
        <v>37</v>
      </c>
      <c r="C110" s="109"/>
      <c r="D110" s="57"/>
      <c r="E110" s="109"/>
      <c r="F110" s="68"/>
      <c r="G110" s="103"/>
      <c r="H110" s="103"/>
      <c r="I110" s="103"/>
    </row>
    <row r="111" spans="1:9" s="59" customFormat="1" ht="23.25" hidden="1" customHeight="1">
      <c r="A111" s="108"/>
      <c r="B111" s="29" t="s">
        <v>35</v>
      </c>
      <c r="C111" s="107"/>
      <c r="D111" s="42"/>
      <c r="E111" s="107"/>
      <c r="F111" s="68"/>
    </row>
    <row r="112" spans="1:9" s="59" customFormat="1" ht="23.25" hidden="1" customHeight="1">
      <c r="A112" s="108"/>
      <c r="B112" s="29" t="s">
        <v>106</v>
      </c>
      <c r="C112" s="107"/>
      <c r="D112" s="44"/>
      <c r="E112" s="107"/>
      <c r="F112" s="43"/>
    </row>
    <row r="113" spans="1:9" s="59" customFormat="1" ht="23.25" hidden="1" customHeight="1">
      <c r="A113" s="108"/>
      <c r="B113" s="29" t="s">
        <v>38</v>
      </c>
      <c r="C113" s="107"/>
      <c r="D113" s="44"/>
      <c r="E113" s="107"/>
      <c r="F113" s="43"/>
    </row>
    <row r="114" spans="1:9" s="59" customFormat="1" ht="23.25" hidden="1" customHeight="1">
      <c r="A114" s="108"/>
      <c r="B114" s="29" t="s">
        <v>39</v>
      </c>
      <c r="C114" s="107"/>
      <c r="D114" s="44"/>
      <c r="E114" s="107"/>
      <c r="F114" s="43"/>
    </row>
    <row r="115" spans="1:9" s="59" customFormat="1" ht="23.25" hidden="1" customHeight="1">
      <c r="A115" s="108"/>
      <c r="B115" s="29" t="s">
        <v>36</v>
      </c>
      <c r="C115" s="107"/>
      <c r="D115" s="44"/>
      <c r="E115" s="107"/>
      <c r="F115" s="43"/>
    </row>
    <row r="116" spans="1:9" s="59" customFormat="1" ht="23.25" hidden="1" customHeight="1">
      <c r="A116" s="108"/>
      <c r="B116" s="29" t="s">
        <v>107</v>
      </c>
      <c r="C116" s="107"/>
      <c r="D116" s="44"/>
      <c r="E116" s="107"/>
      <c r="F116" s="43"/>
    </row>
    <row r="117" spans="1:9" s="59" customFormat="1" ht="23.25" hidden="1" customHeight="1">
      <c r="A117" s="108"/>
      <c r="B117" s="29" t="s">
        <v>108</v>
      </c>
      <c r="C117" s="107"/>
      <c r="D117" s="44"/>
      <c r="E117" s="107"/>
      <c r="F117" s="43"/>
    </row>
    <row r="118" spans="1:9" s="59" customFormat="1" ht="23.25" customHeight="1">
      <c r="A118" s="113"/>
      <c r="B118" s="73"/>
      <c r="C118" s="125"/>
      <c r="D118" s="16"/>
      <c r="E118" s="125"/>
      <c r="F118" s="71"/>
    </row>
    <row r="119" spans="1:9" s="59" customFormat="1" ht="23.25" customHeight="1">
      <c r="A119" s="108"/>
      <c r="B119" s="92" t="s">
        <v>302</v>
      </c>
      <c r="C119" s="109"/>
      <c r="D119" s="7"/>
      <c r="E119" s="109"/>
      <c r="F119" s="68"/>
    </row>
    <row r="120" spans="1:9" s="59" customFormat="1" ht="23.25" customHeight="1">
      <c r="A120" s="108">
        <v>44</v>
      </c>
      <c r="B120" s="66" t="s">
        <v>109</v>
      </c>
      <c r="C120" s="107">
        <v>60</v>
      </c>
      <c r="D120" s="42" t="s">
        <v>358</v>
      </c>
      <c r="E120" s="107">
        <v>300</v>
      </c>
      <c r="F120" s="43" t="s">
        <v>359</v>
      </c>
      <c r="G120" s="59">
        <v>27</v>
      </c>
      <c r="H120" s="59">
        <v>0</v>
      </c>
      <c r="I120" s="59">
        <v>0</v>
      </c>
    </row>
    <row r="121" spans="1:9" s="59" customFormat="1" ht="23.25" customHeight="1">
      <c r="A121" s="108">
        <v>45</v>
      </c>
      <c r="B121" s="66" t="s">
        <v>42</v>
      </c>
      <c r="C121" s="107">
        <v>10</v>
      </c>
      <c r="D121" s="42" t="s">
        <v>6</v>
      </c>
      <c r="E121" s="107">
        <v>10</v>
      </c>
      <c r="F121" s="68" t="s">
        <v>166</v>
      </c>
      <c r="G121" s="59">
        <v>0</v>
      </c>
      <c r="H121" s="59">
        <v>0</v>
      </c>
      <c r="I121" s="59">
        <v>0</v>
      </c>
    </row>
    <row r="122" spans="1:9" s="59" customFormat="1" ht="23.25" customHeight="1">
      <c r="A122" s="108">
        <v>46</v>
      </c>
      <c r="B122" s="66" t="s">
        <v>41</v>
      </c>
      <c r="C122" s="108">
        <v>130</v>
      </c>
      <c r="D122" s="61" t="s">
        <v>381</v>
      </c>
      <c r="E122" s="114">
        <v>263</v>
      </c>
      <c r="F122" s="68" t="s">
        <v>382</v>
      </c>
      <c r="G122" s="59">
        <v>11</v>
      </c>
      <c r="H122" s="59">
        <v>2</v>
      </c>
      <c r="I122" s="59">
        <v>0</v>
      </c>
    </row>
    <row r="123" spans="1:9" s="59" customFormat="1" ht="23.25" customHeight="1">
      <c r="A123" s="108"/>
      <c r="B123" s="66"/>
      <c r="C123" s="108"/>
      <c r="D123" s="61"/>
      <c r="E123" s="114"/>
      <c r="F123" s="68" t="s">
        <v>773</v>
      </c>
    </row>
    <row r="124" spans="1:9" s="59" customFormat="1" ht="23.25" customHeight="1">
      <c r="A124" s="108"/>
      <c r="B124" s="66"/>
      <c r="C124" s="108"/>
      <c r="D124" s="61"/>
      <c r="E124" s="114"/>
      <c r="F124" s="68" t="s">
        <v>772</v>
      </c>
    </row>
    <row r="125" spans="1:9" s="59" customFormat="1" ht="23.25" hidden="1" customHeight="1">
      <c r="A125" s="108"/>
      <c r="B125" s="29" t="s">
        <v>43</v>
      </c>
      <c r="C125" s="108"/>
      <c r="D125" s="61"/>
      <c r="E125" s="114"/>
      <c r="F125" s="68" t="s">
        <v>748</v>
      </c>
    </row>
    <row r="126" spans="1:9" s="59" customFormat="1" ht="23.25" hidden="1" customHeight="1">
      <c r="A126" s="108"/>
      <c r="B126" s="29"/>
      <c r="C126" s="108"/>
      <c r="D126" s="61"/>
      <c r="E126" s="114"/>
      <c r="F126" s="68" t="s">
        <v>439</v>
      </c>
    </row>
    <row r="127" spans="1:9" s="59" customFormat="1" ht="23.25" hidden="1" customHeight="1">
      <c r="A127" s="108"/>
      <c r="B127" s="29" t="s">
        <v>110</v>
      </c>
      <c r="C127" s="108"/>
      <c r="D127" s="61"/>
      <c r="E127" s="114"/>
      <c r="F127" s="68" t="s">
        <v>748</v>
      </c>
    </row>
    <row r="128" spans="1:9" s="59" customFormat="1" ht="23.25" hidden="1" customHeight="1">
      <c r="A128" s="108"/>
      <c r="B128" s="29"/>
      <c r="C128" s="108"/>
      <c r="D128" s="61"/>
      <c r="E128" s="114"/>
      <c r="F128" s="68" t="s">
        <v>439</v>
      </c>
    </row>
    <row r="129" spans="1:9" s="59" customFormat="1" ht="23.25" customHeight="1">
      <c r="A129" s="108">
        <v>47</v>
      </c>
      <c r="B129" s="66" t="s">
        <v>181</v>
      </c>
      <c r="C129" s="107">
        <v>30</v>
      </c>
      <c r="D129" s="42" t="s">
        <v>165</v>
      </c>
      <c r="E129" s="107">
        <v>50</v>
      </c>
      <c r="F129" s="68" t="s">
        <v>166</v>
      </c>
      <c r="G129" s="59">
        <v>1</v>
      </c>
      <c r="H129" s="59">
        <v>0</v>
      </c>
      <c r="I129" s="59">
        <v>0</v>
      </c>
    </row>
    <row r="130" spans="1:9" s="59" customFormat="1" ht="23.25" hidden="1" customHeight="1">
      <c r="A130" s="108"/>
      <c r="B130" s="66"/>
      <c r="C130" s="108"/>
      <c r="D130" s="62"/>
      <c r="E130" s="108"/>
      <c r="F130" s="68"/>
    </row>
    <row r="131" spans="1:9" s="59" customFormat="1" ht="23.25" hidden="1" customHeight="1">
      <c r="A131" s="108"/>
      <c r="B131" s="92" t="s">
        <v>153</v>
      </c>
      <c r="C131" s="108"/>
      <c r="D131" s="62"/>
      <c r="E131" s="108"/>
      <c r="F131" s="68" t="s">
        <v>748</v>
      </c>
    </row>
    <row r="132" spans="1:9" s="59" customFormat="1" ht="23.25" hidden="1" customHeight="1">
      <c r="A132" s="108"/>
      <c r="B132" s="104"/>
      <c r="C132" s="108"/>
      <c r="D132" s="62"/>
      <c r="E132" s="108"/>
      <c r="F132" s="68" t="s">
        <v>439</v>
      </c>
    </row>
    <row r="133" spans="1:9" s="59" customFormat="1" ht="23.25" hidden="1" customHeight="1">
      <c r="A133" s="108"/>
      <c r="B133" s="29" t="s">
        <v>113</v>
      </c>
      <c r="C133" s="108"/>
      <c r="D133" s="44"/>
      <c r="E133" s="108"/>
      <c r="F133" s="68"/>
      <c r="G133" s="103"/>
      <c r="H133" s="103"/>
      <c r="I133" s="103"/>
    </row>
    <row r="134" spans="1:9" s="59" customFormat="1" ht="23.25" hidden="1" customHeight="1">
      <c r="A134" s="108"/>
      <c r="B134" s="29" t="s">
        <v>114</v>
      </c>
      <c r="C134" s="108"/>
      <c r="D134" s="44"/>
      <c r="E134" s="108"/>
      <c r="F134" s="68"/>
      <c r="G134" s="103"/>
      <c r="H134" s="103"/>
      <c r="I134" s="103"/>
    </row>
    <row r="135" spans="1:9" s="59" customFormat="1" ht="23.25" hidden="1" customHeight="1">
      <c r="A135" s="108"/>
      <c r="B135" s="29" t="s">
        <v>115</v>
      </c>
      <c r="C135" s="108"/>
      <c r="D135" s="72"/>
      <c r="E135" s="108"/>
      <c r="F135" s="68"/>
      <c r="G135" s="103"/>
      <c r="H135" s="103"/>
      <c r="I135" s="103"/>
    </row>
    <row r="136" spans="1:9" s="59" customFormat="1" ht="23.25" hidden="1" customHeight="1">
      <c r="A136" s="108"/>
      <c r="B136" s="29" t="s">
        <v>45</v>
      </c>
      <c r="C136" s="108"/>
      <c r="D136" s="44"/>
      <c r="E136" s="108"/>
      <c r="F136" s="68"/>
      <c r="G136" s="103"/>
      <c r="H136" s="103"/>
      <c r="I136" s="103"/>
    </row>
    <row r="137" spans="1:9" s="59" customFormat="1" ht="23.25" hidden="1" customHeight="1">
      <c r="A137" s="108"/>
      <c r="B137" s="29" t="s">
        <v>187</v>
      </c>
      <c r="C137" s="108"/>
      <c r="D137" s="44"/>
      <c r="E137" s="108"/>
      <c r="F137" s="68"/>
    </row>
    <row r="138" spans="1:9" s="59" customFormat="1" ht="23.25" hidden="1" customHeight="1">
      <c r="A138" s="108"/>
      <c r="B138" s="29" t="s">
        <v>116</v>
      </c>
      <c r="C138" s="108"/>
      <c r="D138" s="72"/>
      <c r="E138" s="107"/>
      <c r="F138" s="68"/>
    </row>
    <row r="139" spans="1:9" s="59" customFormat="1" ht="23.25" customHeight="1">
      <c r="A139" s="108"/>
      <c r="B139" s="66"/>
      <c r="C139" s="107"/>
      <c r="D139" s="72"/>
      <c r="E139" s="107"/>
      <c r="F139" s="68"/>
    </row>
    <row r="140" spans="1:9" s="59" customFormat="1" ht="23.25" customHeight="1">
      <c r="A140" s="108"/>
      <c r="B140" s="92" t="s">
        <v>154</v>
      </c>
      <c r="C140" s="107"/>
      <c r="D140" s="72"/>
      <c r="E140" s="107"/>
      <c r="F140" s="68"/>
    </row>
    <row r="141" spans="1:9" s="59" customFormat="1" ht="23.25" customHeight="1">
      <c r="A141" s="108">
        <v>48</v>
      </c>
      <c r="B141" s="66" t="s">
        <v>297</v>
      </c>
      <c r="C141" s="107">
        <v>30</v>
      </c>
      <c r="D141" s="72" t="s">
        <v>6</v>
      </c>
      <c r="E141" s="107">
        <v>300</v>
      </c>
      <c r="F141" s="43"/>
      <c r="G141" s="59">
        <v>0</v>
      </c>
      <c r="H141" s="59">
        <v>0</v>
      </c>
      <c r="I141" s="59">
        <v>0</v>
      </c>
    </row>
    <row r="142" spans="1:9" s="59" customFormat="1" ht="23.25" customHeight="1">
      <c r="A142" s="108">
        <v>49</v>
      </c>
      <c r="B142" s="66" t="s">
        <v>49</v>
      </c>
      <c r="C142" s="107">
        <v>10</v>
      </c>
      <c r="D142" s="42" t="s">
        <v>658</v>
      </c>
      <c r="E142" s="107">
        <v>40</v>
      </c>
      <c r="F142" s="43"/>
      <c r="G142" s="59">
        <v>40</v>
      </c>
      <c r="H142" s="59">
        <v>0</v>
      </c>
      <c r="I142" s="59">
        <v>0</v>
      </c>
    </row>
    <row r="143" spans="1:9" s="59" customFormat="1" ht="23.25" hidden="1" customHeight="1">
      <c r="A143" s="108"/>
      <c r="B143" s="29" t="s">
        <v>119</v>
      </c>
      <c r="C143" s="107"/>
      <c r="D143" s="42"/>
      <c r="E143" s="107"/>
      <c r="F143" s="68" t="s">
        <v>748</v>
      </c>
    </row>
    <row r="144" spans="1:9" s="59" customFormat="1" ht="23.25" hidden="1" customHeight="1">
      <c r="A144" s="108"/>
      <c r="B144" s="29"/>
      <c r="C144" s="107"/>
      <c r="D144" s="42"/>
      <c r="E144" s="107"/>
      <c r="F144" s="68" t="s">
        <v>439</v>
      </c>
    </row>
    <row r="145" spans="1:9" s="59" customFormat="1" ht="23.25" hidden="1" customHeight="1">
      <c r="A145" s="108"/>
      <c r="B145" s="29" t="s">
        <v>749</v>
      </c>
      <c r="C145" s="107"/>
      <c r="D145" s="42"/>
      <c r="E145" s="107"/>
      <c r="F145" s="68" t="s">
        <v>748</v>
      </c>
    </row>
    <row r="146" spans="1:9" s="59" customFormat="1" ht="23.25" hidden="1" customHeight="1">
      <c r="A146" s="108"/>
      <c r="B146" s="29"/>
      <c r="C146" s="107"/>
      <c r="D146" s="42"/>
      <c r="E146" s="107"/>
      <c r="F146" s="68" t="s">
        <v>439</v>
      </c>
    </row>
    <row r="147" spans="1:9" s="59" customFormat="1" ht="23.25" customHeight="1">
      <c r="A147" s="108">
        <v>50</v>
      </c>
      <c r="B147" s="66" t="s">
        <v>170</v>
      </c>
      <c r="C147" s="107">
        <v>50</v>
      </c>
      <c r="D147" s="42" t="s">
        <v>242</v>
      </c>
      <c r="E147" s="107">
        <v>100</v>
      </c>
      <c r="F147" s="68"/>
      <c r="G147" s="59">
        <v>13</v>
      </c>
      <c r="H147" s="59">
        <v>0</v>
      </c>
      <c r="I147" s="59">
        <v>0</v>
      </c>
    </row>
    <row r="148" spans="1:9" s="59" customFormat="1" ht="23.25" customHeight="1">
      <c r="A148" s="108">
        <v>51</v>
      </c>
      <c r="B148" s="66" t="s">
        <v>299</v>
      </c>
      <c r="C148" s="107">
        <v>11</v>
      </c>
      <c r="D148" s="42" t="s">
        <v>141</v>
      </c>
      <c r="E148" s="107">
        <v>400</v>
      </c>
      <c r="F148" s="68" t="s">
        <v>291</v>
      </c>
      <c r="G148" s="59">
        <v>3</v>
      </c>
      <c r="H148" s="59">
        <v>0</v>
      </c>
      <c r="I148" s="59">
        <v>0</v>
      </c>
    </row>
    <row r="149" spans="1:9" s="59" customFormat="1" ht="23.25" customHeight="1">
      <c r="A149" s="108"/>
      <c r="B149" s="66"/>
      <c r="C149" s="107"/>
      <c r="D149" s="42"/>
      <c r="E149" s="107"/>
      <c r="F149" s="68"/>
    </row>
    <row r="150" spans="1:9" s="59" customFormat="1" ht="23.25" customHeight="1">
      <c r="A150" s="108"/>
      <c r="B150" s="92" t="s">
        <v>155</v>
      </c>
      <c r="C150" s="107"/>
      <c r="D150" s="42"/>
      <c r="E150" s="107"/>
      <c r="F150" s="43"/>
    </row>
    <row r="151" spans="1:9" s="59" customFormat="1" ht="23.25" customHeight="1">
      <c r="A151" s="108">
        <v>52</v>
      </c>
      <c r="B151" s="66" t="s">
        <v>124</v>
      </c>
      <c r="C151" s="107">
        <v>10</v>
      </c>
      <c r="D151" s="42" t="s">
        <v>616</v>
      </c>
      <c r="E151" s="107">
        <v>100</v>
      </c>
      <c r="F151" s="43"/>
      <c r="G151" s="59">
        <v>0</v>
      </c>
      <c r="H151" s="59">
        <v>2</v>
      </c>
      <c r="I151" s="59">
        <v>25</v>
      </c>
    </row>
    <row r="152" spans="1:9" s="59" customFormat="1" ht="23.25" customHeight="1">
      <c r="A152" s="108">
        <v>53</v>
      </c>
      <c r="B152" s="66" t="s">
        <v>125</v>
      </c>
      <c r="C152" s="109">
        <v>20</v>
      </c>
      <c r="D152" s="44" t="s">
        <v>141</v>
      </c>
      <c r="E152" s="109">
        <v>300</v>
      </c>
      <c r="F152" s="68"/>
      <c r="G152" s="59">
        <v>3</v>
      </c>
      <c r="H152" s="59">
        <v>0</v>
      </c>
      <c r="I152" s="59">
        <v>0</v>
      </c>
    </row>
    <row r="153" spans="1:9" s="59" customFormat="1" ht="23.25" customHeight="1">
      <c r="A153" s="108">
        <v>54</v>
      </c>
      <c r="B153" s="66" t="s">
        <v>52</v>
      </c>
      <c r="C153" s="107">
        <v>44</v>
      </c>
      <c r="D153" s="42" t="s">
        <v>639</v>
      </c>
      <c r="E153" s="107">
        <v>135</v>
      </c>
      <c r="F153" s="43"/>
      <c r="G153" s="59">
        <v>0</v>
      </c>
      <c r="H153" s="59">
        <v>1</v>
      </c>
      <c r="I153" s="59">
        <v>96</v>
      </c>
    </row>
    <row r="154" spans="1:9" s="59" customFormat="1" ht="23.25" customHeight="1">
      <c r="A154" s="108">
        <v>55</v>
      </c>
      <c r="B154" s="29" t="s">
        <v>51</v>
      </c>
      <c r="C154" s="109">
        <v>35</v>
      </c>
      <c r="D154" s="44" t="s">
        <v>640</v>
      </c>
      <c r="E154" s="109">
        <v>250</v>
      </c>
      <c r="F154" s="68"/>
      <c r="G154" s="59">
        <v>5</v>
      </c>
      <c r="H154" s="59">
        <v>2</v>
      </c>
      <c r="I154" s="59">
        <v>0</v>
      </c>
    </row>
    <row r="155" spans="1:9" s="59" customFormat="1" ht="23.25" customHeight="1">
      <c r="A155" s="108">
        <v>56</v>
      </c>
      <c r="B155" s="74" t="s">
        <v>126</v>
      </c>
      <c r="C155" s="109">
        <v>20</v>
      </c>
      <c r="D155" s="44" t="s">
        <v>159</v>
      </c>
      <c r="E155" s="109">
        <v>52</v>
      </c>
      <c r="F155" s="68"/>
      <c r="G155" s="59">
        <v>2</v>
      </c>
      <c r="H155" s="59">
        <v>0</v>
      </c>
      <c r="I155" s="59">
        <v>0</v>
      </c>
    </row>
    <row r="156" spans="1:9" s="59" customFormat="1" ht="23.25" customHeight="1">
      <c r="A156" s="108">
        <v>57</v>
      </c>
      <c r="B156" s="74" t="s">
        <v>127</v>
      </c>
      <c r="C156" s="109">
        <v>10</v>
      </c>
      <c r="D156" s="44" t="s">
        <v>165</v>
      </c>
      <c r="E156" s="109">
        <v>20</v>
      </c>
      <c r="F156" s="68"/>
      <c r="G156" s="59">
        <v>1</v>
      </c>
      <c r="H156" s="59">
        <v>0</v>
      </c>
      <c r="I156" s="59">
        <v>0</v>
      </c>
    </row>
    <row r="157" spans="1:9" s="59" customFormat="1" ht="23.25" hidden="1" customHeight="1">
      <c r="A157" s="108"/>
      <c r="B157" s="29" t="s">
        <v>189</v>
      </c>
      <c r="C157" s="109"/>
      <c r="D157" s="44"/>
      <c r="E157" s="109"/>
      <c r="F157" s="68" t="s">
        <v>748</v>
      </c>
    </row>
    <row r="158" spans="1:9" s="59" customFormat="1" ht="23.25" hidden="1" customHeight="1">
      <c r="A158" s="108"/>
      <c r="B158" s="74"/>
      <c r="C158" s="109"/>
      <c r="D158" s="44"/>
      <c r="E158" s="109"/>
      <c r="F158" s="68" t="s">
        <v>439</v>
      </c>
    </row>
    <row r="159" spans="1:9" s="59" customFormat="1" ht="23.25" customHeight="1">
      <c r="A159" s="108"/>
      <c r="B159" s="74"/>
      <c r="C159" s="109"/>
      <c r="D159" s="44"/>
      <c r="E159" s="109"/>
      <c r="F159" s="68"/>
    </row>
    <row r="160" spans="1:9" s="59" customFormat="1" ht="23.25" customHeight="1">
      <c r="A160" s="108">
        <v>58</v>
      </c>
      <c r="B160" s="26" t="s">
        <v>130</v>
      </c>
      <c r="C160" s="107">
        <v>40</v>
      </c>
      <c r="D160" s="57" t="s">
        <v>165</v>
      </c>
      <c r="E160" s="107">
        <v>120</v>
      </c>
      <c r="F160" s="43"/>
      <c r="G160" s="59">
        <v>1</v>
      </c>
      <c r="H160" s="59">
        <v>0</v>
      </c>
      <c r="I160" s="59">
        <v>0</v>
      </c>
    </row>
    <row r="161" spans="1:9" s="59" customFormat="1" ht="23.25" customHeight="1">
      <c r="A161" s="108">
        <v>59</v>
      </c>
      <c r="B161" s="29" t="s">
        <v>317</v>
      </c>
      <c r="C161" s="107">
        <v>140</v>
      </c>
      <c r="D161" s="57" t="s">
        <v>229</v>
      </c>
      <c r="E161" s="107">
        <v>240</v>
      </c>
      <c r="F161" s="43" t="s">
        <v>592</v>
      </c>
      <c r="G161" s="103">
        <v>11</v>
      </c>
      <c r="H161" s="103">
        <v>0</v>
      </c>
      <c r="I161" s="103">
        <v>0</v>
      </c>
    </row>
    <row r="162" spans="1:9" s="59" customFormat="1" ht="23.25" customHeight="1">
      <c r="A162" s="108"/>
      <c r="B162" s="29"/>
      <c r="C162" s="107"/>
      <c r="D162" s="57"/>
      <c r="E162" s="107"/>
      <c r="F162" s="43" t="s">
        <v>594</v>
      </c>
      <c r="G162" s="103"/>
      <c r="H162" s="103"/>
      <c r="I162" s="103"/>
    </row>
    <row r="163" spans="1:9" s="59" customFormat="1" ht="23.25" customHeight="1">
      <c r="A163" s="108"/>
      <c r="B163" s="29"/>
      <c r="C163" s="107"/>
      <c r="D163" s="57"/>
      <c r="E163" s="107"/>
      <c r="F163" s="43" t="s">
        <v>595</v>
      </c>
      <c r="G163" s="103"/>
      <c r="H163" s="103"/>
      <c r="I163" s="103"/>
    </row>
    <row r="164" spans="1:9" s="59" customFormat="1" ht="23.25" customHeight="1">
      <c r="A164" s="108">
        <v>60</v>
      </c>
      <c r="B164" s="29" t="s">
        <v>318</v>
      </c>
      <c r="C164" s="107">
        <v>20</v>
      </c>
      <c r="D164" s="57" t="s">
        <v>159</v>
      </c>
      <c r="E164" s="107">
        <v>100</v>
      </c>
      <c r="F164" s="43" t="s">
        <v>600</v>
      </c>
      <c r="G164" s="59">
        <v>2</v>
      </c>
      <c r="H164" s="59">
        <v>0</v>
      </c>
      <c r="I164" s="59">
        <v>0</v>
      </c>
    </row>
    <row r="165" spans="1:9" s="59" customFormat="1" ht="23.25" customHeight="1">
      <c r="A165" s="108">
        <v>61</v>
      </c>
      <c r="B165" s="67" t="s">
        <v>77</v>
      </c>
      <c r="C165" s="107">
        <v>170</v>
      </c>
      <c r="D165" s="57" t="s">
        <v>609</v>
      </c>
      <c r="E165" s="107">
        <v>250</v>
      </c>
      <c r="F165" s="43" t="s">
        <v>781</v>
      </c>
      <c r="G165" s="59">
        <v>3</v>
      </c>
      <c r="H165" s="59">
        <v>2</v>
      </c>
      <c r="I165" s="59">
        <v>0</v>
      </c>
    </row>
    <row r="166" spans="1:9" s="59" customFormat="1" ht="23.25" customHeight="1">
      <c r="A166" s="108"/>
      <c r="B166" s="67"/>
      <c r="C166" s="107"/>
      <c r="D166" s="57"/>
      <c r="E166" s="107"/>
      <c r="F166" s="43" t="s">
        <v>782</v>
      </c>
    </row>
    <row r="167" spans="1:9" s="59" customFormat="1" ht="23.25" customHeight="1">
      <c r="A167" s="108"/>
      <c r="B167" s="76" t="s">
        <v>133</v>
      </c>
      <c r="C167" s="107"/>
      <c r="D167" s="72"/>
      <c r="E167" s="107"/>
      <c r="F167" s="43"/>
    </row>
    <row r="168" spans="1:9" s="59" customFormat="1" ht="23.25" hidden="1" customHeight="1">
      <c r="A168" s="108"/>
      <c r="B168" s="29" t="s">
        <v>80</v>
      </c>
      <c r="C168" s="107"/>
      <c r="D168" s="72"/>
      <c r="E168" s="107"/>
      <c r="F168" s="68" t="s">
        <v>748</v>
      </c>
    </row>
    <row r="169" spans="1:9" s="59" customFormat="1" ht="23.25" hidden="1" customHeight="1">
      <c r="A169" s="108"/>
      <c r="B169" s="105"/>
      <c r="C169" s="107"/>
      <c r="D169" s="72"/>
      <c r="E169" s="107"/>
      <c r="F169" s="68" t="s">
        <v>439</v>
      </c>
    </row>
    <row r="170" spans="1:9" s="59" customFormat="1" ht="23.25" customHeight="1">
      <c r="A170" s="108">
        <v>62</v>
      </c>
      <c r="B170" s="67" t="s">
        <v>22</v>
      </c>
      <c r="C170" s="107">
        <v>50</v>
      </c>
      <c r="D170" s="57" t="s">
        <v>251</v>
      </c>
      <c r="E170" s="107">
        <v>100</v>
      </c>
      <c r="F170" s="43" t="s">
        <v>355</v>
      </c>
      <c r="G170" s="59">
        <v>6</v>
      </c>
      <c r="H170" s="59">
        <v>1</v>
      </c>
      <c r="I170" s="59">
        <v>0</v>
      </c>
    </row>
    <row r="171" spans="1:9" s="59" customFormat="1" ht="23.25" hidden="1" customHeight="1">
      <c r="A171" s="108"/>
      <c r="B171" s="29" t="s">
        <v>24</v>
      </c>
      <c r="C171" s="107"/>
      <c r="D171" s="57"/>
      <c r="E171" s="107"/>
      <c r="F171" s="68" t="s">
        <v>748</v>
      </c>
    </row>
    <row r="172" spans="1:9" s="59" customFormat="1" ht="23.25" hidden="1" customHeight="1">
      <c r="A172" s="108"/>
      <c r="B172" s="67"/>
      <c r="C172" s="107"/>
      <c r="D172" s="57"/>
      <c r="E172" s="107"/>
      <c r="F172" s="68" t="s">
        <v>439</v>
      </c>
    </row>
    <row r="173" spans="1:9" s="59" customFormat="1" ht="23.25" customHeight="1">
      <c r="A173" s="108">
        <v>63</v>
      </c>
      <c r="B173" s="67" t="s">
        <v>9</v>
      </c>
      <c r="C173" s="107">
        <v>100</v>
      </c>
      <c r="D173" s="42" t="s">
        <v>353</v>
      </c>
      <c r="E173" s="107">
        <v>100</v>
      </c>
      <c r="F173" s="43"/>
      <c r="G173" s="59">
        <v>0</v>
      </c>
      <c r="H173" s="59">
        <v>3</v>
      </c>
      <c r="I173" s="59">
        <v>0</v>
      </c>
    </row>
    <row r="174" spans="1:9" s="59" customFormat="1" ht="23.25" customHeight="1">
      <c r="A174" s="108"/>
      <c r="B174" s="67"/>
      <c r="C174" s="107"/>
      <c r="D174" s="42"/>
      <c r="E174" s="107"/>
      <c r="F174" s="43"/>
    </row>
    <row r="175" spans="1:9" s="59" customFormat="1" ht="23.25" customHeight="1">
      <c r="A175" s="108"/>
      <c r="B175" s="67"/>
      <c r="C175" s="107"/>
      <c r="D175" s="42"/>
      <c r="E175" s="107"/>
      <c r="F175" s="43"/>
    </row>
    <row r="176" spans="1:9" s="59" customFormat="1" ht="23.25" customHeight="1">
      <c r="A176" s="108"/>
      <c r="B176" s="67"/>
      <c r="C176" s="107"/>
      <c r="D176" s="42"/>
      <c r="E176" s="107"/>
      <c r="F176" s="43"/>
    </row>
    <row r="177" spans="1:9" s="59" customFormat="1" ht="23.25" customHeight="1">
      <c r="A177" s="113"/>
      <c r="B177" s="75"/>
      <c r="C177" s="112"/>
      <c r="D177" s="93"/>
      <c r="E177" s="112"/>
      <c r="F177" s="70"/>
    </row>
    <row r="178" spans="1:9" s="59" customFormat="1" ht="23.25" customHeight="1">
      <c r="A178" s="108">
        <v>64</v>
      </c>
      <c r="B178" s="26" t="s">
        <v>168</v>
      </c>
      <c r="C178" s="107">
        <v>250</v>
      </c>
      <c r="D178" s="44" t="s">
        <v>169</v>
      </c>
      <c r="E178" s="107">
        <v>2065</v>
      </c>
      <c r="F178" s="68" t="s">
        <v>440</v>
      </c>
      <c r="G178" s="59">
        <v>4</v>
      </c>
      <c r="H178" s="59">
        <v>0</v>
      </c>
      <c r="I178" s="59">
        <v>0</v>
      </c>
    </row>
    <row r="179" spans="1:9" s="59" customFormat="1" ht="23.25" customHeight="1">
      <c r="A179" s="108">
        <v>65</v>
      </c>
      <c r="B179" s="67" t="s">
        <v>48</v>
      </c>
      <c r="C179" s="107"/>
      <c r="D179" s="44"/>
      <c r="E179" s="107"/>
      <c r="F179" s="68" t="s">
        <v>441</v>
      </c>
    </row>
    <row r="180" spans="1:9" s="59" customFormat="1" ht="23.25" customHeight="1">
      <c r="A180" s="108"/>
      <c r="B180" s="67"/>
      <c r="C180" s="107"/>
      <c r="D180" s="44"/>
      <c r="E180" s="107"/>
      <c r="F180" s="68"/>
    </row>
    <row r="181" spans="1:9" s="59" customFormat="1" ht="23.25" customHeight="1">
      <c r="A181" s="108">
        <v>66</v>
      </c>
      <c r="B181" s="29" t="s">
        <v>118</v>
      </c>
      <c r="C181" s="107"/>
      <c r="D181" s="44"/>
      <c r="E181" s="107"/>
      <c r="F181" s="68" t="s">
        <v>442</v>
      </c>
    </row>
    <row r="182" spans="1:9" s="59" customFormat="1" ht="23.25" customHeight="1">
      <c r="A182" s="108"/>
      <c r="B182" s="67"/>
      <c r="C182" s="107"/>
      <c r="D182" s="44"/>
      <c r="E182" s="107"/>
      <c r="F182" s="68" t="s">
        <v>443</v>
      </c>
    </row>
    <row r="183" spans="1:9" s="59" customFormat="1" ht="23.25" customHeight="1">
      <c r="A183" s="108"/>
      <c r="B183" s="67"/>
      <c r="C183" s="107"/>
      <c r="D183" s="44"/>
      <c r="E183" s="107"/>
      <c r="F183" s="68" t="s">
        <v>444</v>
      </c>
    </row>
    <row r="184" spans="1:9" s="59" customFormat="1" ht="23.25" customHeight="1">
      <c r="A184" s="108"/>
      <c r="B184" s="67"/>
      <c r="C184" s="107"/>
      <c r="D184" s="44"/>
      <c r="E184" s="107"/>
      <c r="F184" s="68" t="s">
        <v>770</v>
      </c>
    </row>
    <row r="185" spans="1:9" s="59" customFormat="1" ht="23.25" customHeight="1">
      <c r="A185" s="108">
        <v>67</v>
      </c>
      <c r="B185" s="29" t="s">
        <v>121</v>
      </c>
      <c r="C185" s="107">
        <v>40</v>
      </c>
      <c r="D185" s="44" t="s">
        <v>165</v>
      </c>
      <c r="E185" s="107">
        <v>70</v>
      </c>
      <c r="F185" s="68"/>
      <c r="G185" s="59">
        <v>1</v>
      </c>
      <c r="H185" s="59">
        <v>0</v>
      </c>
      <c r="I185" s="59">
        <v>0</v>
      </c>
    </row>
    <row r="186" spans="1:9" s="59" customFormat="1" ht="23.25" customHeight="1">
      <c r="A186" s="108">
        <v>68</v>
      </c>
      <c r="B186" s="29" t="s">
        <v>112</v>
      </c>
      <c r="C186" s="107">
        <v>50</v>
      </c>
      <c r="D186" s="44" t="s">
        <v>159</v>
      </c>
      <c r="E186" s="107">
        <v>180</v>
      </c>
      <c r="F186" s="43" t="s">
        <v>436</v>
      </c>
      <c r="G186" s="59">
        <v>2</v>
      </c>
      <c r="H186" s="59">
        <v>0</v>
      </c>
      <c r="I186" s="59">
        <v>0</v>
      </c>
    </row>
    <row r="187" spans="1:9" s="59" customFormat="1" ht="23.25" customHeight="1">
      <c r="A187" s="108"/>
      <c r="B187" s="67"/>
      <c r="C187" s="107"/>
      <c r="D187" s="44"/>
      <c r="E187" s="107"/>
      <c r="F187" s="68"/>
    </row>
    <row r="188" spans="1:9" s="59" customFormat="1" ht="23.25" hidden="1" customHeight="1">
      <c r="A188" s="108"/>
      <c r="B188" s="80" t="s">
        <v>135</v>
      </c>
      <c r="C188" s="107" t="s">
        <v>6</v>
      </c>
      <c r="D188" s="72" t="s">
        <v>6</v>
      </c>
      <c r="E188" s="107" t="s">
        <v>6</v>
      </c>
      <c r="F188" s="68"/>
      <c r="G188" s="59">
        <v>0</v>
      </c>
      <c r="H188" s="59">
        <v>0</v>
      </c>
      <c r="I188" s="59">
        <v>0</v>
      </c>
    </row>
    <row r="189" spans="1:9" s="59" customFormat="1" ht="23.25" customHeight="1">
      <c r="A189" s="108"/>
      <c r="B189" s="67"/>
      <c r="C189" s="108"/>
      <c r="D189" s="61"/>
      <c r="E189" s="109"/>
      <c r="F189" s="68"/>
    </row>
    <row r="190" spans="1:9" s="59" customFormat="1" ht="23.25" customHeight="1">
      <c r="A190" s="108"/>
      <c r="B190" s="73"/>
      <c r="C190" s="113"/>
      <c r="D190" s="63"/>
      <c r="E190" s="113"/>
      <c r="F190" s="75"/>
    </row>
    <row r="191" spans="1:9" s="59" customFormat="1" ht="23.25" customHeight="1">
      <c r="A191" s="138" t="s">
        <v>132</v>
      </c>
      <c r="B191" s="139"/>
      <c r="C191" s="110">
        <f>SUM(C4:C190)</f>
        <v>4461</v>
      </c>
      <c r="D191" s="52" t="s">
        <v>768</v>
      </c>
      <c r="E191" s="110">
        <f>SUM(E4:E190)</f>
        <v>22276</v>
      </c>
      <c r="F191" s="78"/>
      <c r="G191" s="79">
        <f>SUM(G4:G190)</f>
        <v>938</v>
      </c>
      <c r="H191" s="79">
        <f>SUM(H4:H190)</f>
        <v>30</v>
      </c>
      <c r="I191" s="79">
        <f>SUM(I4:I190)</f>
        <v>663</v>
      </c>
    </row>
    <row r="192" spans="1:9" s="59" customFormat="1" ht="23.25" customHeight="1">
      <c r="A192" s="132"/>
      <c r="B192" s="87"/>
      <c r="C192" s="82"/>
      <c r="E192" s="82"/>
      <c r="G192" s="59">
        <v>938</v>
      </c>
      <c r="H192" s="130" t="s">
        <v>766</v>
      </c>
      <c r="I192" s="59">
        <v>63</v>
      </c>
    </row>
    <row r="193" spans="1:9" s="59" customFormat="1" ht="23.25" customHeight="1">
      <c r="A193" s="132"/>
      <c r="B193" s="87"/>
      <c r="C193" s="82"/>
      <c r="E193" s="82"/>
      <c r="G193" s="130" t="s">
        <v>767</v>
      </c>
      <c r="H193" s="59">
        <v>0</v>
      </c>
      <c r="I193" s="59">
        <v>63</v>
      </c>
    </row>
    <row r="194" spans="1:9" s="59" customFormat="1" ht="23.25" customHeight="1">
      <c r="A194" s="132"/>
      <c r="B194" s="87"/>
      <c r="C194" s="82"/>
      <c r="E194" s="82"/>
    </row>
    <row r="195" spans="1:9" s="59" customFormat="1" ht="23.25" customHeight="1">
      <c r="A195" s="133"/>
      <c r="B195" s="90" t="s">
        <v>769</v>
      </c>
      <c r="C195" s="55"/>
      <c r="D195" s="54"/>
      <c r="E195" s="131">
        <v>68</v>
      </c>
      <c r="F195" s="91" t="s">
        <v>310</v>
      </c>
      <c r="H195" s="59" t="s">
        <v>307</v>
      </c>
    </row>
    <row r="196" spans="1:9" s="59" customFormat="1" ht="23.25" customHeight="1">
      <c r="A196" s="133"/>
      <c r="B196" s="90" t="s">
        <v>192</v>
      </c>
      <c r="C196" s="55"/>
      <c r="D196" s="54"/>
      <c r="E196" s="54" t="str">
        <f>D191</f>
        <v>๙๔๗ - ๐ - ๖๓</v>
      </c>
      <c r="F196" s="91" t="s">
        <v>311</v>
      </c>
    </row>
    <row r="197" spans="1:9" s="59" customFormat="1" ht="23.25" customHeight="1">
      <c r="A197" s="133"/>
      <c r="B197" s="90" t="s">
        <v>193</v>
      </c>
      <c r="C197" s="55"/>
      <c r="D197" s="54"/>
      <c r="E197" s="131">
        <f>E191</f>
        <v>22276</v>
      </c>
      <c r="F197" s="91" t="s">
        <v>312</v>
      </c>
      <c r="H197" s="59" t="s">
        <v>761</v>
      </c>
      <c r="I197" s="59" t="s">
        <v>762</v>
      </c>
    </row>
    <row r="198" spans="1:9" s="59" customFormat="1" ht="23.25" customHeight="1">
      <c r="A198" s="134"/>
      <c r="B198" s="94"/>
      <c r="C198" s="95"/>
      <c r="D198" s="96"/>
      <c r="E198" s="97"/>
      <c r="F198" s="41"/>
      <c r="H198" s="59" t="s">
        <v>763</v>
      </c>
      <c r="I198" s="59" t="s">
        <v>764</v>
      </c>
    </row>
    <row r="199" spans="1:9" s="59" customFormat="1" ht="23.25" customHeight="1">
      <c r="A199" s="134"/>
      <c r="B199" s="94"/>
      <c r="C199" s="95"/>
      <c r="D199" s="96"/>
      <c r="E199" s="97"/>
      <c r="F199" s="41"/>
      <c r="H199" s="59" t="s">
        <v>765</v>
      </c>
      <c r="I199" s="59" t="s">
        <v>764</v>
      </c>
    </row>
    <row r="200" spans="1:9" s="59" customFormat="1" ht="23.25" customHeight="1">
      <c r="A200" s="134"/>
      <c r="B200" s="94"/>
      <c r="C200" s="95"/>
      <c r="D200" s="96"/>
      <c r="E200" s="97"/>
      <c r="F200" s="41"/>
    </row>
    <row r="201" spans="1:9" s="59" customFormat="1" ht="23.25" customHeight="1">
      <c r="A201" s="134"/>
      <c r="B201" s="94"/>
      <c r="C201" s="95"/>
      <c r="D201" s="96"/>
      <c r="E201" s="97"/>
      <c r="F201" s="41"/>
    </row>
    <row r="202" spans="1:9" s="59" customFormat="1" ht="23.25" customHeight="1">
      <c r="A202" s="134"/>
      <c r="B202" s="94"/>
      <c r="C202" s="95"/>
      <c r="D202" s="96"/>
      <c r="E202" s="97"/>
      <c r="F202" s="41"/>
    </row>
    <row r="203" spans="1:9" s="59" customFormat="1" ht="23.25" customHeight="1">
      <c r="A203" s="134"/>
      <c r="B203" s="94"/>
      <c r="C203" s="95"/>
      <c r="D203" s="96"/>
      <c r="E203" s="97"/>
      <c r="F203" s="41"/>
    </row>
    <row r="204" spans="1:9" s="59" customFormat="1" ht="23.25" customHeight="1">
      <c r="A204" s="133"/>
      <c r="B204" s="90"/>
      <c r="C204" s="55"/>
      <c r="D204" s="54"/>
      <c r="E204" s="91"/>
      <c r="F204" s="79"/>
    </row>
    <row r="205" spans="1:9" s="59" customFormat="1" ht="23.25" customHeight="1">
      <c r="A205" s="133"/>
      <c r="B205" s="90"/>
      <c r="C205" s="55"/>
      <c r="D205" s="54"/>
      <c r="E205" s="141" t="s">
        <v>776</v>
      </c>
      <c r="F205" s="142"/>
    </row>
    <row r="206" spans="1:9" s="59" customFormat="1" ht="23.25" customHeight="1">
      <c r="A206" s="133"/>
      <c r="B206" s="90"/>
      <c r="C206" s="55"/>
      <c r="D206" s="54"/>
      <c r="E206" s="91"/>
      <c r="F206" s="135" t="s">
        <v>775</v>
      </c>
    </row>
    <row r="207" spans="1:9" s="59" customFormat="1" ht="23.25" customHeight="1">
      <c r="A207" s="132"/>
      <c r="B207" s="87"/>
      <c r="C207" s="82"/>
      <c r="E207" s="82"/>
      <c r="F207" s="135" t="s">
        <v>774</v>
      </c>
    </row>
    <row r="208" spans="1:9" s="59" customFormat="1" ht="23.25" customHeight="1">
      <c r="A208" s="132"/>
      <c r="B208" s="87"/>
      <c r="C208" s="82"/>
      <c r="E208" s="82"/>
      <c r="F208" s="41"/>
    </row>
    <row r="209" spans="1:6" s="59" customFormat="1" ht="23.25" customHeight="1">
      <c r="A209" s="132"/>
      <c r="B209" s="87"/>
      <c r="C209" s="82"/>
      <c r="E209" s="82"/>
    </row>
    <row r="210" spans="1:6" s="59" customFormat="1">
      <c r="A210" s="132"/>
      <c r="B210" s="87"/>
      <c r="C210" s="82"/>
      <c r="E210" s="82"/>
      <c r="F210" s="41"/>
    </row>
    <row r="211" spans="1:6" s="59" customFormat="1">
      <c r="A211" s="132"/>
      <c r="B211" s="87"/>
      <c r="C211" s="82"/>
      <c r="E211" s="82"/>
      <c r="F211" s="41"/>
    </row>
    <row r="212" spans="1:6" s="59" customFormat="1">
      <c r="A212" s="132"/>
      <c r="B212" s="87"/>
      <c r="C212" s="82"/>
      <c r="E212" s="82"/>
      <c r="F212" s="41"/>
    </row>
    <row r="213" spans="1:6" s="59" customFormat="1">
      <c r="A213" s="132"/>
      <c r="B213" s="87"/>
      <c r="C213" s="82"/>
      <c r="E213" s="82"/>
      <c r="F213" s="41"/>
    </row>
    <row r="214" spans="1:6" s="59" customFormat="1">
      <c r="A214" s="132"/>
      <c r="B214" s="87"/>
      <c r="C214" s="82"/>
      <c r="E214" s="82"/>
    </row>
    <row r="215" spans="1:6" s="59" customFormat="1">
      <c r="A215" s="132"/>
      <c r="B215" s="87"/>
      <c r="C215" s="82"/>
      <c r="E215" s="82"/>
    </row>
    <row r="216" spans="1:6" s="59" customFormat="1">
      <c r="A216" s="132"/>
      <c r="B216" s="87"/>
      <c r="C216" s="82"/>
      <c r="E216" s="82"/>
      <c r="F216" s="41"/>
    </row>
    <row r="217" spans="1:6" s="59" customFormat="1">
      <c r="A217" s="132"/>
      <c r="B217" s="87"/>
      <c r="C217" s="82"/>
      <c r="E217" s="82"/>
      <c r="F217" s="41"/>
    </row>
    <row r="218" spans="1:6" s="59" customFormat="1">
      <c r="A218" s="132"/>
      <c r="B218" s="87"/>
      <c r="C218" s="82"/>
      <c r="E218" s="82"/>
      <c r="F218" s="41"/>
    </row>
    <row r="219" spans="1:6" s="59" customFormat="1">
      <c r="A219" s="132"/>
      <c r="B219" s="87"/>
      <c r="C219" s="82"/>
      <c r="E219" s="82"/>
      <c r="F219" s="41"/>
    </row>
    <row r="220" spans="1:6" s="59" customFormat="1">
      <c r="A220" s="132"/>
      <c r="B220" s="87"/>
      <c r="C220" s="82"/>
      <c r="E220" s="82"/>
    </row>
    <row r="221" spans="1:6" s="59" customFormat="1">
      <c r="A221" s="132"/>
      <c r="B221" s="87"/>
      <c r="C221" s="82"/>
      <c r="E221" s="82"/>
    </row>
    <row r="222" spans="1:6" s="59" customFormat="1">
      <c r="A222" s="132"/>
      <c r="B222" s="87"/>
      <c r="C222" s="82"/>
      <c r="E222" s="82"/>
    </row>
    <row r="223" spans="1:6" s="59" customFormat="1">
      <c r="A223" s="132"/>
      <c r="B223" s="87"/>
      <c r="C223" s="82"/>
      <c r="E223" s="82"/>
    </row>
  </sheetData>
  <mergeCells count="4">
    <mergeCell ref="A2:F2"/>
    <mergeCell ref="A191:B191"/>
    <mergeCell ref="A1:F1"/>
    <mergeCell ref="E205:F205"/>
  </mergeCells>
  <printOptions horizontalCentered="1"/>
  <pageMargins left="0.4" right="0.19685039370078741" top="0.43307086614173229" bottom="0.31496062992125984" header="0.15748031496062992" footer="0.15748031496062992"/>
  <pageSetup paperSize="9" scale="8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33"/>
  <sheetViews>
    <sheetView workbookViewId="0">
      <pane ySplit="4" topLeftCell="A5" activePane="bottomLeft" state="frozen"/>
      <selection pane="bottomLeft" activeCell="B41" sqref="B41"/>
    </sheetView>
  </sheetViews>
  <sheetFormatPr defaultColWidth="8" defaultRowHeight="23.25"/>
  <cols>
    <col min="1" max="1" width="5.85546875" style="19" customWidth="1"/>
    <col min="2" max="2" width="43.42578125" style="21" customWidth="1"/>
    <col min="3" max="3" width="43.7109375" style="22" bestFit="1" customWidth="1"/>
    <col min="4" max="4" width="18.5703125" style="23" customWidth="1"/>
    <col min="5" max="5" width="16.85546875" style="23" customWidth="1"/>
    <col min="6" max="16384" width="8" style="19"/>
  </cols>
  <sheetData>
    <row r="1" spans="1:5" ht="30.75" customHeight="1">
      <c r="A1" s="144" t="s">
        <v>641</v>
      </c>
      <c r="B1" s="144"/>
      <c r="C1" s="144"/>
      <c r="D1" s="144"/>
      <c r="E1" s="144"/>
    </row>
    <row r="2" spans="1:5" ht="12" customHeight="1">
      <c r="A2" s="20"/>
    </row>
    <row r="3" spans="1:5" ht="24.95" customHeight="1">
      <c r="A3" s="145" t="s">
        <v>55</v>
      </c>
      <c r="B3" s="145" t="s">
        <v>56</v>
      </c>
      <c r="C3" s="143" t="s">
        <v>642</v>
      </c>
      <c r="D3" s="143"/>
      <c r="E3" s="143"/>
    </row>
    <row r="4" spans="1:5" ht="24.95" customHeight="1">
      <c r="A4" s="146"/>
      <c r="B4" s="146"/>
      <c r="C4" s="24" t="s">
        <v>57</v>
      </c>
      <c r="D4" s="24" t="s">
        <v>58</v>
      </c>
      <c r="E4" s="24" t="s">
        <v>0</v>
      </c>
    </row>
    <row r="5" spans="1:5" ht="26.25" customHeight="1">
      <c r="A5" s="25">
        <v>520</v>
      </c>
      <c r="B5" s="26" t="s">
        <v>59</v>
      </c>
      <c r="C5" s="50"/>
      <c r="D5" s="28"/>
      <c r="E5" s="28"/>
    </row>
    <row r="6" spans="1:5" ht="24.95" customHeight="1">
      <c r="A6" s="28">
        <v>521</v>
      </c>
      <c r="B6" s="29" t="s">
        <v>3</v>
      </c>
      <c r="C6" s="50"/>
      <c r="D6" s="29"/>
      <c r="E6" s="28"/>
    </row>
    <row r="7" spans="1:5" ht="24.95" customHeight="1">
      <c r="A7" s="28">
        <v>522</v>
      </c>
      <c r="B7" s="29" t="s">
        <v>4</v>
      </c>
      <c r="C7" s="50"/>
      <c r="D7" s="29"/>
      <c r="E7" s="28"/>
    </row>
    <row r="8" spans="1:5" ht="24.95" customHeight="1">
      <c r="A8" s="28">
        <v>523</v>
      </c>
      <c r="B8" s="29" t="s">
        <v>60</v>
      </c>
      <c r="C8" s="50"/>
      <c r="D8" s="28"/>
      <c r="E8" s="28"/>
    </row>
    <row r="9" spans="1:5" ht="24.95" customHeight="1">
      <c r="A9" s="28">
        <v>524</v>
      </c>
      <c r="B9" s="29" t="s">
        <v>5</v>
      </c>
      <c r="C9" s="50"/>
      <c r="D9" s="29"/>
      <c r="E9" s="28"/>
    </row>
    <row r="10" spans="1:5" ht="24.95" customHeight="1">
      <c r="A10" s="28">
        <v>526</v>
      </c>
      <c r="B10" s="29" t="s">
        <v>61</v>
      </c>
      <c r="C10" s="50"/>
      <c r="D10" s="29"/>
      <c r="E10" s="28"/>
    </row>
    <row r="11" spans="1:5" ht="24.95" customHeight="1">
      <c r="A11" s="28">
        <v>527</v>
      </c>
      <c r="B11" s="29" t="s">
        <v>62</v>
      </c>
      <c r="C11" s="50"/>
      <c r="D11" s="28"/>
      <c r="E11" s="28"/>
    </row>
    <row r="12" spans="1:5" ht="24.95" customHeight="1">
      <c r="A12" s="28">
        <v>528</v>
      </c>
      <c r="B12" s="29" t="s">
        <v>63</v>
      </c>
      <c r="C12" s="50"/>
      <c r="D12" s="29"/>
      <c r="E12" s="28"/>
    </row>
    <row r="13" spans="1:5" ht="24.95" customHeight="1">
      <c r="A13" s="25">
        <v>530</v>
      </c>
      <c r="B13" s="26" t="s">
        <v>64</v>
      </c>
      <c r="C13" s="50" t="s">
        <v>408</v>
      </c>
      <c r="D13" s="29" t="s">
        <v>754</v>
      </c>
      <c r="E13" s="28"/>
    </row>
    <row r="14" spans="1:5" ht="24.95" customHeight="1">
      <c r="A14" s="28">
        <v>531</v>
      </c>
      <c r="B14" s="29" t="s">
        <v>65</v>
      </c>
      <c r="C14" s="50" t="s">
        <v>408</v>
      </c>
      <c r="D14" s="29" t="s">
        <v>754</v>
      </c>
      <c r="E14" s="28"/>
    </row>
    <row r="15" spans="1:5" ht="24.95" customHeight="1">
      <c r="A15" s="28">
        <v>533</v>
      </c>
      <c r="B15" s="29" t="s">
        <v>66</v>
      </c>
      <c r="C15" s="50" t="s">
        <v>408</v>
      </c>
      <c r="D15" s="29" t="s">
        <v>754</v>
      </c>
      <c r="E15" s="28"/>
    </row>
    <row r="16" spans="1:5" ht="24.95" customHeight="1">
      <c r="A16" s="28">
        <v>535</v>
      </c>
      <c r="B16" s="29" t="s">
        <v>67</v>
      </c>
      <c r="C16" s="50" t="s">
        <v>408</v>
      </c>
      <c r="D16" s="29" t="s">
        <v>754</v>
      </c>
      <c r="E16" s="28"/>
    </row>
    <row r="17" spans="1:5" ht="24.95" customHeight="1">
      <c r="A17" s="28">
        <v>536</v>
      </c>
      <c r="B17" s="29" t="s">
        <v>7</v>
      </c>
      <c r="C17" s="50" t="s">
        <v>408</v>
      </c>
      <c r="D17" s="29" t="s">
        <v>754</v>
      </c>
      <c r="E17" s="28"/>
    </row>
    <row r="18" spans="1:5" ht="24.95" customHeight="1">
      <c r="A18" s="28">
        <v>537</v>
      </c>
      <c r="B18" s="29" t="s">
        <v>68</v>
      </c>
      <c r="C18" s="50" t="s">
        <v>408</v>
      </c>
      <c r="D18" s="29" t="s">
        <v>754</v>
      </c>
      <c r="E18" s="28"/>
    </row>
    <row r="19" spans="1:5" ht="24.95" customHeight="1">
      <c r="A19" s="28">
        <v>539</v>
      </c>
      <c r="B19" s="29" t="s">
        <v>8</v>
      </c>
      <c r="C19" s="50" t="s">
        <v>408</v>
      </c>
      <c r="D19" s="29" t="s">
        <v>754</v>
      </c>
      <c r="E19" s="28"/>
    </row>
    <row r="20" spans="1:5" ht="27" customHeight="1">
      <c r="A20" s="25">
        <v>640</v>
      </c>
      <c r="B20" s="26" t="s">
        <v>69</v>
      </c>
      <c r="C20" s="50" t="s">
        <v>664</v>
      </c>
      <c r="D20" s="29" t="s">
        <v>665</v>
      </c>
      <c r="E20" s="28"/>
    </row>
    <row r="21" spans="1:5" ht="24.95" customHeight="1">
      <c r="A21" s="28">
        <v>641</v>
      </c>
      <c r="B21" s="29" t="s">
        <v>70</v>
      </c>
      <c r="C21" s="50"/>
      <c r="D21" s="28"/>
      <c r="E21" s="28"/>
    </row>
    <row r="22" spans="1:5" ht="24.95" customHeight="1">
      <c r="A22" s="28">
        <v>642</v>
      </c>
      <c r="B22" s="29" t="s">
        <v>71</v>
      </c>
      <c r="C22" s="50"/>
      <c r="D22" s="29"/>
      <c r="E22" s="28"/>
    </row>
    <row r="23" spans="1:5" ht="24.95" customHeight="1">
      <c r="A23" s="28">
        <v>643</v>
      </c>
      <c r="B23" s="29" t="s">
        <v>72</v>
      </c>
      <c r="C23" s="50"/>
      <c r="D23" s="29"/>
      <c r="E23" s="28"/>
    </row>
    <row r="24" spans="1:5" ht="24.95" customHeight="1">
      <c r="A24" s="28">
        <v>644</v>
      </c>
      <c r="B24" s="29" t="s">
        <v>73</v>
      </c>
      <c r="C24" s="50" t="s">
        <v>447</v>
      </c>
      <c r="D24" s="29" t="s">
        <v>459</v>
      </c>
      <c r="E24" s="29" t="s">
        <v>459</v>
      </c>
    </row>
    <row r="25" spans="1:5" ht="24.95" customHeight="1">
      <c r="A25" s="28">
        <v>646</v>
      </c>
      <c r="B25" s="29" t="s">
        <v>74</v>
      </c>
      <c r="C25" s="50"/>
      <c r="D25" s="29"/>
      <c r="E25" s="28"/>
    </row>
    <row r="26" spans="1:5" ht="24.95" customHeight="1">
      <c r="A26" s="28">
        <v>639</v>
      </c>
      <c r="B26" s="29" t="s">
        <v>27</v>
      </c>
      <c r="C26" s="50"/>
      <c r="D26" s="29"/>
      <c r="E26" s="28"/>
    </row>
    <row r="27" spans="1:5" ht="25.5" customHeight="1">
      <c r="A27" s="25">
        <v>510</v>
      </c>
      <c r="B27" s="26" t="s">
        <v>75</v>
      </c>
      <c r="C27" s="50" t="s">
        <v>445</v>
      </c>
      <c r="D27" s="29" t="s">
        <v>446</v>
      </c>
      <c r="E27" s="28"/>
    </row>
    <row r="28" spans="1:5" ht="24.95" customHeight="1">
      <c r="A28" s="28">
        <v>511</v>
      </c>
      <c r="B28" s="29" t="s">
        <v>10</v>
      </c>
      <c r="C28" s="50" t="s">
        <v>445</v>
      </c>
      <c r="D28" s="29" t="s">
        <v>446</v>
      </c>
      <c r="E28" s="28"/>
    </row>
    <row r="29" spans="1:5" ht="24.95" customHeight="1">
      <c r="A29" s="28">
        <v>513</v>
      </c>
      <c r="B29" s="29" t="s">
        <v>13</v>
      </c>
      <c r="C29" s="50" t="s">
        <v>445</v>
      </c>
      <c r="D29" s="29" t="s">
        <v>446</v>
      </c>
      <c r="E29" s="28"/>
    </row>
    <row r="30" spans="1:5" ht="24.95" customHeight="1">
      <c r="A30" s="28">
        <v>515</v>
      </c>
      <c r="B30" s="29" t="s">
        <v>12</v>
      </c>
      <c r="C30" s="50" t="s">
        <v>445</v>
      </c>
      <c r="D30" s="29" t="s">
        <v>446</v>
      </c>
      <c r="E30" s="28"/>
    </row>
    <row r="31" spans="1:5" ht="24.95" customHeight="1">
      <c r="A31" s="28">
        <v>519</v>
      </c>
      <c r="B31" s="29" t="s">
        <v>78</v>
      </c>
      <c r="C31" s="50" t="s">
        <v>445</v>
      </c>
      <c r="D31" s="29" t="s">
        <v>446</v>
      </c>
      <c r="E31" s="28"/>
    </row>
    <row r="32" spans="1:5" ht="24.95" customHeight="1">
      <c r="A32" s="28">
        <v>557</v>
      </c>
      <c r="B32" s="29" t="s">
        <v>18</v>
      </c>
      <c r="C32" s="50" t="s">
        <v>445</v>
      </c>
      <c r="D32" s="29" t="s">
        <v>446</v>
      </c>
      <c r="E32" s="28"/>
    </row>
    <row r="33" spans="1:5" ht="24.95" customHeight="1">
      <c r="A33" s="28">
        <v>558</v>
      </c>
      <c r="B33" s="29" t="s">
        <v>89</v>
      </c>
      <c r="C33" s="50" t="s">
        <v>445</v>
      </c>
      <c r="D33" s="29" t="s">
        <v>446</v>
      </c>
      <c r="E33" s="28"/>
    </row>
    <row r="34" spans="1:5" ht="24.95" customHeight="1">
      <c r="A34" s="25">
        <v>620</v>
      </c>
      <c r="B34" s="26" t="s">
        <v>79</v>
      </c>
      <c r="C34" s="27"/>
      <c r="D34" s="28"/>
      <c r="E34" s="28"/>
    </row>
    <row r="35" spans="1:5" ht="24.95" customHeight="1">
      <c r="A35" s="28">
        <v>621</v>
      </c>
      <c r="B35" s="29" t="s">
        <v>14</v>
      </c>
      <c r="C35" s="65"/>
      <c r="D35" s="29"/>
      <c r="E35" s="28"/>
    </row>
    <row r="36" spans="1:5" ht="24.95" customHeight="1">
      <c r="A36" s="28">
        <v>623</v>
      </c>
      <c r="B36" s="29" t="s">
        <v>16</v>
      </c>
      <c r="C36" s="50" t="s">
        <v>453</v>
      </c>
      <c r="D36" s="29" t="s">
        <v>460</v>
      </c>
      <c r="E36" s="28"/>
    </row>
    <row r="37" spans="1:5" ht="24.95" customHeight="1">
      <c r="A37" s="28">
        <v>624</v>
      </c>
      <c r="B37" s="29" t="s">
        <v>81</v>
      </c>
      <c r="C37" s="27"/>
      <c r="D37" s="28"/>
      <c r="E37" s="28"/>
    </row>
    <row r="38" spans="1:5" ht="24.95" customHeight="1">
      <c r="A38" s="28">
        <v>626</v>
      </c>
      <c r="B38" s="29" t="s">
        <v>15</v>
      </c>
      <c r="C38" s="27"/>
      <c r="D38" s="28"/>
      <c r="E38" s="28"/>
    </row>
    <row r="39" spans="1:5" ht="24.95" customHeight="1">
      <c r="A39" s="28">
        <v>627</v>
      </c>
      <c r="B39" s="29" t="s">
        <v>82</v>
      </c>
      <c r="C39" s="50" t="s">
        <v>453</v>
      </c>
      <c r="D39" s="29" t="s">
        <v>460</v>
      </c>
      <c r="E39" s="28"/>
    </row>
    <row r="40" spans="1:5" ht="24.95" customHeight="1">
      <c r="A40" s="28">
        <v>628</v>
      </c>
      <c r="B40" s="29" t="s">
        <v>83</v>
      </c>
      <c r="C40" s="27"/>
      <c r="D40" s="28"/>
      <c r="E40" s="28"/>
    </row>
    <row r="41" spans="1:5" ht="24.95" customHeight="1">
      <c r="A41" s="25">
        <v>550</v>
      </c>
      <c r="B41" s="26" t="s">
        <v>17</v>
      </c>
      <c r="C41" s="50" t="s">
        <v>660</v>
      </c>
      <c r="D41" s="29" t="s">
        <v>661</v>
      </c>
      <c r="E41" s="28"/>
    </row>
    <row r="42" spans="1:5" ht="24.95" customHeight="1">
      <c r="A42" s="28">
        <v>551</v>
      </c>
      <c r="B42" s="29" t="s">
        <v>85</v>
      </c>
      <c r="C42" s="50"/>
      <c r="D42" s="29"/>
      <c r="E42" s="28"/>
    </row>
    <row r="43" spans="1:5" ht="24.95" customHeight="1">
      <c r="A43" s="28">
        <v>552</v>
      </c>
      <c r="B43" s="29" t="s">
        <v>86</v>
      </c>
      <c r="C43" s="50"/>
      <c r="D43" s="28"/>
      <c r="E43" s="28"/>
    </row>
    <row r="44" spans="1:5" ht="24.95" customHeight="1">
      <c r="A44" s="28">
        <v>554</v>
      </c>
      <c r="B44" s="29" t="s">
        <v>87</v>
      </c>
      <c r="C44" s="50"/>
      <c r="D44" s="29"/>
      <c r="E44" s="28"/>
    </row>
    <row r="45" spans="1:5" ht="24.95" customHeight="1">
      <c r="A45" s="28">
        <v>555</v>
      </c>
      <c r="B45" s="29" t="s">
        <v>88</v>
      </c>
      <c r="C45" s="50"/>
      <c r="D45" s="29"/>
      <c r="E45" s="28"/>
    </row>
    <row r="46" spans="1:5" ht="24.95" customHeight="1">
      <c r="A46" s="28">
        <v>629</v>
      </c>
      <c r="B46" s="29" t="s">
        <v>84</v>
      </c>
      <c r="C46" s="50"/>
      <c r="D46" s="29"/>
      <c r="E46" s="28"/>
    </row>
    <row r="47" spans="1:5" ht="24.95" customHeight="1">
      <c r="A47" s="25">
        <v>630</v>
      </c>
      <c r="B47" s="26" t="s">
        <v>19</v>
      </c>
      <c r="C47" s="50" t="s">
        <v>394</v>
      </c>
      <c r="D47" s="29" t="s">
        <v>755</v>
      </c>
      <c r="E47" s="28"/>
    </row>
    <row r="48" spans="1:5" ht="24.95" customHeight="1">
      <c r="A48" s="28">
        <v>631</v>
      </c>
      <c r="B48" s="29" t="s">
        <v>20</v>
      </c>
      <c r="C48" s="50" t="s">
        <v>562</v>
      </c>
      <c r="D48" s="29" t="s">
        <v>563</v>
      </c>
      <c r="E48" s="29"/>
    </row>
    <row r="49" spans="1:5" ht="24.95" customHeight="1">
      <c r="A49" s="28">
        <v>632</v>
      </c>
      <c r="B49" s="29" t="s">
        <v>21</v>
      </c>
      <c r="C49" s="50" t="s">
        <v>394</v>
      </c>
      <c r="D49" s="29" t="s">
        <v>755</v>
      </c>
      <c r="E49" s="29"/>
    </row>
    <row r="50" spans="1:5" ht="24.95" customHeight="1">
      <c r="A50" s="28">
        <v>634</v>
      </c>
      <c r="B50" s="29" t="s">
        <v>23</v>
      </c>
      <c r="C50" s="50" t="s">
        <v>547</v>
      </c>
      <c r="D50" s="29" t="s">
        <v>548</v>
      </c>
      <c r="E50" s="28"/>
    </row>
    <row r="51" spans="1:5" ht="24.95" customHeight="1">
      <c r="A51" s="28">
        <v>636</v>
      </c>
      <c r="B51" s="29" t="s">
        <v>25</v>
      </c>
      <c r="C51" s="50" t="s">
        <v>394</v>
      </c>
      <c r="D51" s="29" t="s">
        <v>755</v>
      </c>
      <c r="E51" s="28"/>
    </row>
    <row r="52" spans="1:5" ht="24.95" customHeight="1">
      <c r="A52" s="28">
        <v>638</v>
      </c>
      <c r="B52" s="29" t="s">
        <v>26</v>
      </c>
      <c r="C52" s="50" t="s">
        <v>562</v>
      </c>
      <c r="D52" s="29" t="s">
        <v>563</v>
      </c>
      <c r="E52" s="28"/>
    </row>
    <row r="53" spans="1:5" ht="24.95" customHeight="1">
      <c r="A53" s="28">
        <v>615</v>
      </c>
      <c r="B53" s="29" t="s">
        <v>28</v>
      </c>
      <c r="C53" s="50" t="s">
        <v>562</v>
      </c>
      <c r="D53" s="29" t="s">
        <v>563</v>
      </c>
      <c r="E53" s="28"/>
    </row>
    <row r="54" spans="1:5" ht="24.95" customHeight="1">
      <c r="A54" s="25">
        <v>610</v>
      </c>
      <c r="B54" s="26" t="s">
        <v>90</v>
      </c>
      <c r="C54" s="50" t="s">
        <v>564</v>
      </c>
      <c r="D54" s="29" t="s">
        <v>565</v>
      </c>
      <c r="E54" s="28"/>
    </row>
    <row r="55" spans="1:5" ht="24.95" customHeight="1">
      <c r="A55" s="28">
        <v>611</v>
      </c>
      <c r="B55" s="29" t="s">
        <v>91</v>
      </c>
      <c r="C55" s="50" t="s">
        <v>564</v>
      </c>
      <c r="D55" s="29" t="s">
        <v>565</v>
      </c>
      <c r="E55" s="28"/>
    </row>
    <row r="56" spans="1:5" ht="24.95" customHeight="1">
      <c r="A56" s="28">
        <v>612</v>
      </c>
      <c r="B56" s="29" t="s">
        <v>92</v>
      </c>
      <c r="C56" s="27"/>
      <c r="D56" s="28"/>
      <c r="E56" s="28"/>
    </row>
    <row r="57" spans="1:5" ht="24.95" customHeight="1">
      <c r="A57" s="28">
        <v>614</v>
      </c>
      <c r="B57" s="29" t="s">
        <v>93</v>
      </c>
      <c r="C57" s="50" t="s">
        <v>564</v>
      </c>
      <c r="D57" s="29" t="s">
        <v>565</v>
      </c>
      <c r="E57" s="28"/>
    </row>
    <row r="58" spans="1:5" ht="24.95" customHeight="1">
      <c r="A58" s="28">
        <v>617</v>
      </c>
      <c r="B58" s="29" t="s">
        <v>29</v>
      </c>
      <c r="C58" s="50" t="s">
        <v>313</v>
      </c>
      <c r="D58" s="29"/>
      <c r="E58" s="29"/>
    </row>
    <row r="59" spans="1:5" ht="24.95" customHeight="1">
      <c r="A59" s="28">
        <v>618</v>
      </c>
      <c r="B59" s="29" t="s">
        <v>30</v>
      </c>
      <c r="C59" s="50" t="s">
        <v>564</v>
      </c>
      <c r="D59" s="29" t="s">
        <v>565</v>
      </c>
      <c r="E59" s="28"/>
    </row>
    <row r="60" spans="1:5" ht="24.95" customHeight="1">
      <c r="A60" s="28">
        <v>619</v>
      </c>
      <c r="B60" s="29" t="s">
        <v>94</v>
      </c>
      <c r="C60" s="50"/>
      <c r="D60" s="29"/>
      <c r="E60" s="28"/>
    </row>
    <row r="61" spans="1:5" ht="24.95" customHeight="1">
      <c r="A61" s="25">
        <v>430</v>
      </c>
      <c r="B61" s="26" t="s">
        <v>95</v>
      </c>
      <c r="C61" s="50" t="s">
        <v>662</v>
      </c>
      <c r="D61" s="29" t="s">
        <v>663</v>
      </c>
      <c r="E61" s="28"/>
    </row>
    <row r="62" spans="1:5" ht="24.95" customHeight="1">
      <c r="A62" s="28">
        <v>431</v>
      </c>
      <c r="B62" s="29" t="s">
        <v>32</v>
      </c>
      <c r="C62" s="50" t="s">
        <v>662</v>
      </c>
      <c r="D62" s="29" t="s">
        <v>663</v>
      </c>
      <c r="E62" s="28"/>
    </row>
    <row r="63" spans="1:5" ht="24.95" customHeight="1">
      <c r="A63" s="28">
        <v>432</v>
      </c>
      <c r="B63" s="29" t="s">
        <v>31</v>
      </c>
      <c r="C63" s="50"/>
      <c r="D63" s="29"/>
      <c r="E63" s="28"/>
    </row>
    <row r="64" spans="1:5" ht="24.95" customHeight="1">
      <c r="A64" s="28">
        <v>433</v>
      </c>
      <c r="B64" s="29" t="s">
        <v>34</v>
      </c>
      <c r="C64" s="50"/>
      <c r="D64" s="29"/>
      <c r="E64" s="28"/>
    </row>
    <row r="65" spans="1:5" ht="24.95" customHeight="1">
      <c r="A65" s="28">
        <v>435</v>
      </c>
      <c r="B65" s="29" t="s">
        <v>33</v>
      </c>
      <c r="C65" s="50" t="s">
        <v>662</v>
      </c>
      <c r="D65" s="29" t="s">
        <v>663</v>
      </c>
      <c r="E65" s="28"/>
    </row>
    <row r="66" spans="1:5" ht="24.95" customHeight="1">
      <c r="A66" s="28">
        <v>437</v>
      </c>
      <c r="B66" s="29" t="s">
        <v>96</v>
      </c>
      <c r="C66" s="50" t="s">
        <v>662</v>
      </c>
      <c r="D66" s="29" t="s">
        <v>663</v>
      </c>
      <c r="E66" s="28"/>
    </row>
    <row r="67" spans="1:5" ht="24.95" customHeight="1">
      <c r="A67" s="28">
        <v>438</v>
      </c>
      <c r="B67" s="29" t="s">
        <v>97</v>
      </c>
      <c r="C67" s="50" t="s">
        <v>662</v>
      </c>
      <c r="D67" s="29" t="s">
        <v>663</v>
      </c>
      <c r="E67" s="28"/>
    </row>
    <row r="68" spans="1:5" ht="24.95" customHeight="1">
      <c r="A68" s="25">
        <v>440</v>
      </c>
      <c r="B68" s="26" t="s">
        <v>98</v>
      </c>
      <c r="C68" s="50" t="s">
        <v>385</v>
      </c>
      <c r="D68" s="29" t="s">
        <v>756</v>
      </c>
      <c r="E68" s="28"/>
    </row>
    <row r="69" spans="1:5" ht="24.95" customHeight="1">
      <c r="A69" s="28">
        <v>441</v>
      </c>
      <c r="B69" s="29" t="s">
        <v>99</v>
      </c>
      <c r="C69" s="50"/>
      <c r="D69" s="28"/>
      <c r="E69" s="28"/>
    </row>
    <row r="70" spans="1:5" ht="24.95" customHeight="1">
      <c r="A70" s="28">
        <v>444</v>
      </c>
      <c r="B70" s="29" t="s">
        <v>100</v>
      </c>
      <c r="C70" s="50"/>
      <c r="D70" s="29"/>
      <c r="E70" s="28"/>
    </row>
    <row r="71" spans="1:5" ht="24.95" customHeight="1">
      <c r="A71" s="28">
        <v>445</v>
      </c>
      <c r="B71" s="29" t="s">
        <v>101</v>
      </c>
      <c r="C71" s="50" t="s">
        <v>385</v>
      </c>
      <c r="D71" s="29" t="s">
        <v>756</v>
      </c>
      <c r="E71" s="28"/>
    </row>
    <row r="72" spans="1:5" ht="24.95" customHeight="1">
      <c r="A72" s="28">
        <v>446</v>
      </c>
      <c r="B72" s="29" t="s">
        <v>102</v>
      </c>
      <c r="C72" s="50"/>
      <c r="D72" s="29"/>
      <c r="E72" s="28"/>
    </row>
    <row r="73" spans="1:5" ht="24.95" customHeight="1">
      <c r="A73" s="28">
        <v>447</v>
      </c>
      <c r="B73" s="29" t="s">
        <v>103</v>
      </c>
      <c r="C73" s="50" t="s">
        <v>385</v>
      </c>
      <c r="D73" s="29" t="s">
        <v>756</v>
      </c>
      <c r="E73" s="28"/>
    </row>
    <row r="74" spans="1:5" ht="24.95" customHeight="1">
      <c r="A74" s="28">
        <v>448</v>
      </c>
      <c r="B74" s="29" t="s">
        <v>104</v>
      </c>
      <c r="C74" s="50"/>
      <c r="D74" s="29"/>
      <c r="E74" s="28"/>
    </row>
    <row r="75" spans="1:5" ht="24.95" customHeight="1">
      <c r="A75" s="25">
        <v>410</v>
      </c>
      <c r="B75" s="26" t="s">
        <v>105</v>
      </c>
      <c r="C75" s="50"/>
      <c r="D75" s="29"/>
      <c r="E75" s="28"/>
    </row>
    <row r="76" spans="1:5" s="23" customFormat="1" ht="24.95" customHeight="1">
      <c r="A76" s="28">
        <v>411</v>
      </c>
      <c r="B76" s="29" t="s">
        <v>37</v>
      </c>
      <c r="C76" s="50"/>
      <c r="D76" s="29"/>
      <c r="E76" s="28"/>
    </row>
    <row r="77" spans="1:5" s="23" customFormat="1" ht="24.95" customHeight="1">
      <c r="A77" s="28">
        <v>413</v>
      </c>
      <c r="B77" s="29" t="s">
        <v>35</v>
      </c>
      <c r="C77" s="50"/>
      <c r="D77" s="29"/>
      <c r="E77" s="28"/>
    </row>
    <row r="78" spans="1:5" ht="24.95" customHeight="1">
      <c r="A78" s="28">
        <v>414</v>
      </c>
      <c r="B78" s="29" t="s">
        <v>106</v>
      </c>
      <c r="C78" s="50"/>
      <c r="D78" s="29"/>
      <c r="E78" s="28"/>
    </row>
    <row r="79" spans="1:5" ht="24.95" customHeight="1">
      <c r="A79" s="28">
        <v>415</v>
      </c>
      <c r="B79" s="29" t="s">
        <v>38</v>
      </c>
      <c r="C79" s="50"/>
      <c r="D79" s="29"/>
      <c r="E79" s="28"/>
    </row>
    <row r="80" spans="1:5" ht="24.95" customHeight="1">
      <c r="A80" s="28">
        <v>416</v>
      </c>
      <c r="B80" s="29" t="s">
        <v>39</v>
      </c>
      <c r="C80" s="50"/>
      <c r="D80" s="29"/>
      <c r="E80" s="28"/>
    </row>
    <row r="81" spans="1:5" ht="24.95" customHeight="1">
      <c r="A81" s="28">
        <v>417</v>
      </c>
      <c r="B81" s="29" t="s">
        <v>36</v>
      </c>
      <c r="C81" s="50"/>
      <c r="D81" s="29"/>
      <c r="E81" s="28"/>
    </row>
    <row r="82" spans="1:5" ht="24.95" customHeight="1">
      <c r="A82" s="28">
        <v>418</v>
      </c>
      <c r="B82" s="29" t="s">
        <v>107</v>
      </c>
      <c r="C82" s="50"/>
      <c r="D82" s="29"/>
      <c r="E82" s="28"/>
    </row>
    <row r="83" spans="1:5" ht="24.95" customHeight="1">
      <c r="A83" s="28">
        <v>419</v>
      </c>
      <c r="B83" s="29" t="s">
        <v>108</v>
      </c>
      <c r="C83" s="50"/>
      <c r="D83" s="29"/>
      <c r="E83" s="28"/>
    </row>
    <row r="84" spans="1:5" ht="23.25" customHeight="1">
      <c r="A84" s="25">
        <v>420</v>
      </c>
      <c r="B84" s="26" t="s">
        <v>40</v>
      </c>
      <c r="C84" s="50" t="s">
        <v>356</v>
      </c>
      <c r="D84" s="29" t="s">
        <v>757</v>
      </c>
      <c r="E84" s="28"/>
    </row>
    <row r="85" spans="1:5" s="23" customFormat="1" ht="23.25" customHeight="1">
      <c r="A85" s="28">
        <v>421</v>
      </c>
      <c r="B85" s="29" t="s">
        <v>109</v>
      </c>
      <c r="C85" s="50" t="s">
        <v>356</v>
      </c>
      <c r="D85" s="29" t="s">
        <v>757</v>
      </c>
      <c r="E85" s="28"/>
    </row>
    <row r="86" spans="1:5" s="23" customFormat="1" ht="23.25" customHeight="1">
      <c r="A86" s="28">
        <v>422</v>
      </c>
      <c r="B86" s="29" t="s">
        <v>42</v>
      </c>
      <c r="C86" s="50" t="s">
        <v>356</v>
      </c>
      <c r="D86" s="29" t="s">
        <v>757</v>
      </c>
      <c r="E86" s="28"/>
    </row>
    <row r="87" spans="1:5" ht="23.25" customHeight="1">
      <c r="A87" s="28">
        <v>423</v>
      </c>
      <c r="B87" s="29" t="s">
        <v>41</v>
      </c>
      <c r="C87" s="50" t="s">
        <v>356</v>
      </c>
      <c r="D87" s="29" t="s">
        <v>757</v>
      </c>
      <c r="E87" s="28"/>
    </row>
    <row r="88" spans="1:5" ht="23.25" customHeight="1">
      <c r="A88" s="28">
        <v>425</v>
      </c>
      <c r="B88" s="29" t="s">
        <v>43</v>
      </c>
      <c r="C88" s="50" t="s">
        <v>356</v>
      </c>
      <c r="D88" s="29" t="s">
        <v>757</v>
      </c>
      <c r="E88" s="28"/>
    </row>
    <row r="89" spans="1:5" ht="23.25" customHeight="1">
      <c r="A89" s="28">
        <v>426</v>
      </c>
      <c r="B89" s="29" t="s">
        <v>110</v>
      </c>
      <c r="C89" s="50" t="s">
        <v>356</v>
      </c>
      <c r="D89" s="29" t="s">
        <v>757</v>
      </c>
      <c r="E89" s="28"/>
    </row>
    <row r="90" spans="1:5" ht="23.25" customHeight="1">
      <c r="A90" s="28">
        <v>428</v>
      </c>
      <c r="B90" s="29" t="s">
        <v>111</v>
      </c>
      <c r="C90" s="50" t="s">
        <v>356</v>
      </c>
      <c r="D90" s="29" t="s">
        <v>757</v>
      </c>
      <c r="E90" s="28"/>
    </row>
    <row r="91" spans="1:5" ht="23.25" customHeight="1">
      <c r="A91" s="25">
        <v>330</v>
      </c>
      <c r="B91" s="26" t="s">
        <v>44</v>
      </c>
      <c r="C91" s="50"/>
      <c r="D91" s="29"/>
      <c r="E91" s="29"/>
    </row>
    <row r="92" spans="1:5" ht="23.25" customHeight="1">
      <c r="A92" s="28">
        <v>332</v>
      </c>
      <c r="B92" s="29" t="s">
        <v>113</v>
      </c>
      <c r="C92" s="50"/>
      <c r="D92" s="29"/>
      <c r="E92" s="29"/>
    </row>
    <row r="93" spans="1:5" ht="23.25" customHeight="1">
      <c r="A93" s="28">
        <v>333</v>
      </c>
      <c r="B93" s="29" t="s">
        <v>114</v>
      </c>
      <c r="C93" s="50"/>
      <c r="D93" s="29"/>
      <c r="E93" s="29"/>
    </row>
    <row r="94" spans="1:5" s="23" customFormat="1" ht="23.25" customHeight="1">
      <c r="A94" s="28">
        <v>335</v>
      </c>
      <c r="B94" s="29" t="s">
        <v>115</v>
      </c>
      <c r="C94" s="50"/>
      <c r="D94" s="29"/>
      <c r="E94" s="29"/>
    </row>
    <row r="95" spans="1:5" s="23" customFormat="1" ht="23.25" customHeight="1">
      <c r="A95" s="28">
        <v>336</v>
      </c>
      <c r="B95" s="29" t="s">
        <v>45</v>
      </c>
      <c r="C95" s="50"/>
      <c r="D95" s="29"/>
      <c r="E95" s="29"/>
    </row>
    <row r="96" spans="1:5" ht="23.25" customHeight="1">
      <c r="A96" s="28">
        <v>337</v>
      </c>
      <c r="B96" s="29" t="s">
        <v>46</v>
      </c>
      <c r="C96" s="50"/>
      <c r="D96" s="29"/>
      <c r="E96" s="29"/>
    </row>
    <row r="97" spans="1:5" ht="23.25" customHeight="1">
      <c r="A97" s="28">
        <v>338</v>
      </c>
      <c r="B97" s="29" t="s">
        <v>116</v>
      </c>
      <c r="C97" s="50"/>
      <c r="D97" s="29"/>
      <c r="E97" s="28"/>
    </row>
    <row r="98" spans="1:5" ht="23.25" customHeight="1">
      <c r="A98" s="25">
        <v>320</v>
      </c>
      <c r="B98" s="26" t="s">
        <v>47</v>
      </c>
      <c r="C98" s="50"/>
      <c r="D98" s="29"/>
      <c r="E98" s="28"/>
    </row>
    <row r="99" spans="1:5" ht="23.25" customHeight="1">
      <c r="A99" s="28">
        <v>321</v>
      </c>
      <c r="B99" s="29" t="s">
        <v>117</v>
      </c>
      <c r="C99" s="50" t="s">
        <v>643</v>
      </c>
      <c r="D99" s="29" t="s">
        <v>644</v>
      </c>
      <c r="E99" s="28"/>
    </row>
    <row r="100" spans="1:5" ht="23.25" customHeight="1">
      <c r="A100" s="28">
        <v>322</v>
      </c>
      <c r="B100" s="29" t="s">
        <v>49</v>
      </c>
      <c r="C100" s="50" t="s">
        <v>643</v>
      </c>
      <c r="D100" s="29" t="s">
        <v>644</v>
      </c>
      <c r="E100" s="28"/>
    </row>
    <row r="101" spans="1:5" ht="23.25" customHeight="1">
      <c r="A101" s="28">
        <v>325</v>
      </c>
      <c r="B101" s="29" t="s">
        <v>119</v>
      </c>
      <c r="C101" s="50"/>
      <c r="D101" s="29"/>
      <c r="E101" s="28"/>
    </row>
    <row r="102" spans="1:5" ht="23.25" customHeight="1">
      <c r="A102" s="28">
        <v>326</v>
      </c>
      <c r="B102" s="29" t="s">
        <v>120</v>
      </c>
      <c r="C102" s="50"/>
      <c r="D102" s="29"/>
      <c r="E102" s="28"/>
    </row>
    <row r="103" spans="1:5" ht="23.25" customHeight="1">
      <c r="A103" s="28">
        <v>328</v>
      </c>
      <c r="B103" s="29" t="s">
        <v>122</v>
      </c>
      <c r="C103" s="50" t="s">
        <v>643</v>
      </c>
      <c r="D103" s="29" t="s">
        <v>644</v>
      </c>
      <c r="E103" s="28"/>
    </row>
    <row r="104" spans="1:5" ht="23.25" customHeight="1">
      <c r="A104" s="28">
        <v>329</v>
      </c>
      <c r="B104" s="29" t="s">
        <v>123</v>
      </c>
      <c r="C104" s="50" t="s">
        <v>645</v>
      </c>
      <c r="D104" s="29" t="s">
        <v>646</v>
      </c>
      <c r="E104" s="28"/>
    </row>
    <row r="105" spans="1:5" ht="23.25" customHeight="1">
      <c r="A105" s="25">
        <v>310</v>
      </c>
      <c r="B105" s="26" t="s">
        <v>50</v>
      </c>
      <c r="C105" s="50" t="s">
        <v>610</v>
      </c>
      <c r="D105" s="29" t="s">
        <v>611</v>
      </c>
      <c r="E105" s="28"/>
    </row>
    <row r="106" spans="1:5" ht="23.25" customHeight="1">
      <c r="A106" s="28">
        <v>311</v>
      </c>
      <c r="B106" s="29" t="s">
        <v>124</v>
      </c>
      <c r="C106" s="50" t="s">
        <v>610</v>
      </c>
      <c r="D106" s="29" t="s">
        <v>611</v>
      </c>
      <c r="E106" s="28"/>
    </row>
    <row r="107" spans="1:5" ht="23.25" customHeight="1">
      <c r="A107" s="28">
        <v>312</v>
      </c>
      <c r="B107" s="29" t="s">
        <v>125</v>
      </c>
      <c r="C107" s="50" t="s">
        <v>610</v>
      </c>
      <c r="D107" s="29" t="s">
        <v>611</v>
      </c>
      <c r="E107" s="28"/>
    </row>
    <row r="108" spans="1:5" ht="23.25" customHeight="1">
      <c r="A108" s="28">
        <v>313</v>
      </c>
      <c r="B108" s="29" t="s">
        <v>52</v>
      </c>
      <c r="C108" s="50" t="s">
        <v>610</v>
      </c>
      <c r="D108" s="29" t="s">
        <v>611</v>
      </c>
      <c r="E108" s="28"/>
    </row>
    <row r="109" spans="1:5" ht="23.25" customHeight="1">
      <c r="A109" s="28">
        <v>314</v>
      </c>
      <c r="B109" s="29" t="s">
        <v>51</v>
      </c>
      <c r="C109" s="50" t="s">
        <v>610</v>
      </c>
      <c r="D109" s="29" t="s">
        <v>611</v>
      </c>
      <c r="E109" s="28"/>
    </row>
    <row r="110" spans="1:5" ht="23.25" customHeight="1">
      <c r="A110" s="28">
        <v>317</v>
      </c>
      <c r="B110" s="29" t="s">
        <v>126</v>
      </c>
      <c r="C110" s="50" t="s">
        <v>352</v>
      </c>
      <c r="D110" s="29"/>
      <c r="E110" s="28"/>
    </row>
    <row r="111" spans="1:5" ht="23.25" customHeight="1">
      <c r="A111" s="28">
        <v>318</v>
      </c>
      <c r="B111" s="29" t="s">
        <v>127</v>
      </c>
      <c r="C111" s="50" t="s">
        <v>610</v>
      </c>
      <c r="D111" s="29" t="s">
        <v>611</v>
      </c>
      <c r="E111" s="28"/>
    </row>
    <row r="112" spans="1:5" ht="23.25" customHeight="1">
      <c r="A112" s="28">
        <v>319</v>
      </c>
      <c r="B112" s="29" t="s">
        <v>128</v>
      </c>
      <c r="C112" s="50" t="s">
        <v>610</v>
      </c>
      <c r="D112" s="29" t="s">
        <v>611</v>
      </c>
      <c r="E112" s="28"/>
    </row>
    <row r="113" spans="1:5" ht="24.95" customHeight="1">
      <c r="A113" s="28"/>
      <c r="B113" s="26" t="s">
        <v>130</v>
      </c>
      <c r="C113" s="50" t="s">
        <v>587</v>
      </c>
      <c r="D113" s="29" t="s">
        <v>588</v>
      </c>
      <c r="E113" s="29"/>
    </row>
    <row r="114" spans="1:5" ht="24.95" customHeight="1">
      <c r="A114" s="28">
        <v>512</v>
      </c>
      <c r="B114" s="29" t="s">
        <v>11</v>
      </c>
      <c r="C114" s="50" t="s">
        <v>587</v>
      </c>
      <c r="D114" s="29" t="s">
        <v>588</v>
      </c>
      <c r="E114" s="29"/>
    </row>
    <row r="115" spans="1:5" ht="24.95" customHeight="1">
      <c r="A115" s="28">
        <v>514</v>
      </c>
      <c r="B115" s="29" t="s">
        <v>76</v>
      </c>
      <c r="C115" s="50" t="s">
        <v>587</v>
      </c>
      <c r="D115" s="29" t="s">
        <v>588</v>
      </c>
      <c r="E115" s="29"/>
    </row>
    <row r="116" spans="1:5" ht="24.95" customHeight="1">
      <c r="A116" s="28">
        <v>517</v>
      </c>
      <c r="B116" s="29" t="s">
        <v>77</v>
      </c>
      <c r="C116" s="50" t="s">
        <v>587</v>
      </c>
      <c r="D116" s="29" t="s">
        <v>588</v>
      </c>
      <c r="E116" s="28"/>
    </row>
    <row r="117" spans="1:5" ht="24.95" customHeight="1">
      <c r="A117" s="28"/>
      <c r="B117" s="26" t="s">
        <v>133</v>
      </c>
      <c r="C117" s="50" t="s">
        <v>384</v>
      </c>
      <c r="D117" s="29" t="s">
        <v>758</v>
      </c>
      <c r="E117" s="28"/>
    </row>
    <row r="118" spans="1:5" ht="24.95" customHeight="1">
      <c r="A118" s="28">
        <v>622</v>
      </c>
      <c r="B118" s="29" t="s">
        <v>80</v>
      </c>
      <c r="C118" s="50" t="s">
        <v>384</v>
      </c>
      <c r="D118" s="29" t="s">
        <v>758</v>
      </c>
      <c r="E118" s="28"/>
    </row>
    <row r="119" spans="1:5" ht="24.95" customHeight="1">
      <c r="A119" s="28">
        <v>633</v>
      </c>
      <c r="B119" s="29" t="s">
        <v>22</v>
      </c>
      <c r="C119" s="50" t="s">
        <v>384</v>
      </c>
      <c r="D119" s="29" t="s">
        <v>758</v>
      </c>
      <c r="E119" s="28"/>
    </row>
    <row r="120" spans="1:5" ht="24.95" customHeight="1">
      <c r="A120" s="28">
        <v>635</v>
      </c>
      <c r="B120" s="29" t="s">
        <v>24</v>
      </c>
      <c r="C120" s="50" t="s">
        <v>384</v>
      </c>
      <c r="D120" s="29" t="s">
        <v>758</v>
      </c>
      <c r="E120" s="28"/>
    </row>
    <row r="121" spans="1:5" ht="24.95" customHeight="1">
      <c r="A121" s="28">
        <v>647</v>
      </c>
      <c r="B121" s="29" t="s">
        <v>9</v>
      </c>
      <c r="C121" s="50" t="s">
        <v>384</v>
      </c>
      <c r="D121" s="29" t="s">
        <v>758</v>
      </c>
      <c r="E121" s="28"/>
    </row>
    <row r="122" spans="1:5" ht="24.95" customHeight="1">
      <c r="A122" s="28"/>
      <c r="B122" s="26" t="s">
        <v>168</v>
      </c>
      <c r="C122" s="50" t="s">
        <v>418</v>
      </c>
      <c r="D122" s="29" t="s">
        <v>419</v>
      </c>
      <c r="E122" s="28"/>
    </row>
    <row r="123" spans="1:5" s="23" customFormat="1" ht="23.25" customHeight="1">
      <c r="A123" s="28">
        <v>323</v>
      </c>
      <c r="B123" s="29" t="s">
        <v>48</v>
      </c>
      <c r="C123" s="50" t="s">
        <v>418</v>
      </c>
      <c r="D123" s="29" t="s">
        <v>419</v>
      </c>
      <c r="E123" s="28"/>
    </row>
    <row r="124" spans="1:5" s="23" customFormat="1" ht="23.25" customHeight="1">
      <c r="A124" s="28">
        <v>324</v>
      </c>
      <c r="B124" s="29" t="s">
        <v>118</v>
      </c>
      <c r="C124" s="50" t="s">
        <v>418</v>
      </c>
      <c r="D124" s="29" t="s">
        <v>419</v>
      </c>
      <c r="E124" s="28"/>
    </row>
    <row r="125" spans="1:5" ht="23.25" customHeight="1">
      <c r="A125" s="28">
        <v>327</v>
      </c>
      <c r="B125" s="29" t="s">
        <v>121</v>
      </c>
      <c r="C125" s="50" t="s">
        <v>418</v>
      </c>
      <c r="D125" s="29" t="s">
        <v>419</v>
      </c>
      <c r="E125" s="28"/>
    </row>
    <row r="126" spans="1:5" ht="23.25" customHeight="1">
      <c r="A126" s="28">
        <v>331</v>
      </c>
      <c r="B126" s="29" t="s">
        <v>112</v>
      </c>
      <c r="C126" s="50" t="s">
        <v>418</v>
      </c>
      <c r="D126" s="29" t="s">
        <v>419</v>
      </c>
      <c r="E126" s="28"/>
    </row>
    <row r="127" spans="1:5" ht="24.95" customHeight="1">
      <c r="A127" s="28"/>
      <c r="B127" s="29"/>
      <c r="C127" s="50"/>
      <c r="D127" s="29"/>
      <c r="E127" s="28"/>
    </row>
    <row r="128" spans="1:5">
      <c r="A128" s="28"/>
      <c r="B128" s="29" t="s">
        <v>54</v>
      </c>
      <c r="C128" s="50"/>
      <c r="D128" s="29"/>
      <c r="E128" s="28"/>
    </row>
    <row r="129" spans="1:5">
      <c r="A129" s="28"/>
      <c r="B129" s="29" t="s">
        <v>53</v>
      </c>
      <c r="C129" s="50"/>
      <c r="D129" s="29"/>
      <c r="E129" s="28"/>
    </row>
    <row r="130" spans="1:5">
      <c r="A130" s="28"/>
      <c r="B130" s="29" t="s">
        <v>134</v>
      </c>
      <c r="C130" s="50"/>
      <c r="D130" s="29"/>
      <c r="E130" s="28"/>
    </row>
    <row r="131" spans="1:5">
      <c r="A131" s="28"/>
      <c r="B131" s="29" t="s">
        <v>135</v>
      </c>
      <c r="C131" s="50"/>
      <c r="D131" s="29"/>
      <c r="E131" s="28"/>
    </row>
    <row r="132" spans="1:5">
      <c r="A132" s="33"/>
      <c r="B132" s="29"/>
      <c r="C132" s="50"/>
      <c r="D132" s="29"/>
      <c r="E132" s="28"/>
    </row>
    <row r="133" spans="1:5">
      <c r="A133" s="34"/>
      <c r="B133" s="31"/>
      <c r="C133" s="32"/>
      <c r="D133" s="30"/>
      <c r="E133" s="30"/>
    </row>
  </sheetData>
  <mergeCells count="4">
    <mergeCell ref="C3:E3"/>
    <mergeCell ref="A1:E1"/>
    <mergeCell ref="A3:A4"/>
    <mergeCell ref="B3:B4"/>
  </mergeCells>
  <phoneticPr fontId="9" type="noConversion"/>
  <printOptions horizontalCentered="1"/>
  <pageMargins left="0" right="0" top="0.78740157480314965" bottom="0.62992125984251968" header="0.70866141732283472" footer="0.23622047244094491"/>
  <pageSetup paperSize="9" scale="85" orientation="portrait" r:id="rId1"/>
  <headerFooter alignWithMargins="0">
    <oddFooter>&amp;Rสถานะข้อมูล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2.140625" style="1" customWidth="1"/>
    <col min="2" max="2" width="11.140625" style="53" customWidth="1"/>
    <col min="3" max="3" width="17.5703125" style="1" customWidth="1"/>
    <col min="4" max="4" width="11.28515625" style="53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144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99" t="s">
        <v>350</v>
      </c>
      <c r="C3" s="49" t="s">
        <v>2</v>
      </c>
      <c r="D3" s="99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144</v>
      </c>
      <c r="B4" s="107"/>
      <c r="C4" s="42"/>
      <c r="D4" s="107"/>
      <c r="E4" s="77"/>
    </row>
    <row r="5" spans="1:11" s="59" customFormat="1">
      <c r="A5" s="68" t="s">
        <v>501</v>
      </c>
      <c r="B5" s="108"/>
      <c r="C5" s="61"/>
      <c r="D5" s="108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76"/>
      <c r="B7" s="107"/>
      <c r="C7" s="42"/>
      <c r="D7" s="107"/>
      <c r="E7" s="77"/>
    </row>
    <row r="8" spans="1:11" s="59" customFormat="1">
      <c r="A8" s="76" t="s">
        <v>247</v>
      </c>
      <c r="B8" s="107"/>
      <c r="C8" s="42"/>
      <c r="D8" s="107"/>
      <c r="E8" s="77"/>
    </row>
    <row r="9" spans="1:11" s="59" customFormat="1">
      <c r="A9" s="68" t="s">
        <v>464</v>
      </c>
      <c r="B9" s="107"/>
      <c r="C9" s="42"/>
      <c r="D9" s="107"/>
      <c r="E9" s="77"/>
    </row>
    <row r="10" spans="1:11" s="59" customFormat="1">
      <c r="A10" s="68" t="s">
        <v>707</v>
      </c>
      <c r="B10" s="107">
        <v>20</v>
      </c>
      <c r="C10" s="57" t="s">
        <v>141</v>
      </c>
      <c r="D10" s="107">
        <v>200</v>
      </c>
      <c r="E10" s="43" t="s">
        <v>709</v>
      </c>
      <c r="F10" s="59">
        <v>3</v>
      </c>
      <c r="G10" s="59">
        <v>0</v>
      </c>
      <c r="H10" s="59">
        <v>0</v>
      </c>
    </row>
    <row r="11" spans="1:11" s="59" customFormat="1">
      <c r="A11" s="68" t="s">
        <v>710</v>
      </c>
      <c r="B11" s="107"/>
      <c r="C11" s="57"/>
      <c r="D11" s="107"/>
      <c r="E11" s="43"/>
    </row>
    <row r="12" spans="1:11" s="59" customFormat="1">
      <c r="A12" s="68" t="s">
        <v>708</v>
      </c>
      <c r="B12" s="107"/>
      <c r="C12" s="42"/>
      <c r="D12" s="107"/>
      <c r="E12" s="77"/>
    </row>
    <row r="13" spans="1:11" s="59" customFormat="1">
      <c r="A13" s="68"/>
      <c r="B13" s="107"/>
      <c r="C13" s="42"/>
      <c r="D13" s="107"/>
      <c r="E13" s="77"/>
    </row>
    <row r="14" spans="1:11" s="59" customFormat="1">
      <c r="A14" s="26" t="s">
        <v>711</v>
      </c>
      <c r="B14" s="107"/>
      <c r="C14" s="42"/>
      <c r="D14" s="107"/>
      <c r="E14" s="77"/>
    </row>
    <row r="15" spans="1:11" s="59" customFormat="1">
      <c r="A15" s="68" t="s">
        <v>712</v>
      </c>
      <c r="B15" s="107"/>
      <c r="C15" s="42"/>
      <c r="D15" s="107"/>
      <c r="E15" s="77"/>
    </row>
    <row r="16" spans="1:11" s="59" customFormat="1">
      <c r="A16" s="68" t="s">
        <v>716</v>
      </c>
      <c r="B16" s="107">
        <v>20</v>
      </c>
      <c r="C16" s="57" t="s">
        <v>165</v>
      </c>
      <c r="D16" s="107">
        <v>20</v>
      </c>
      <c r="E16" s="43"/>
      <c r="F16" s="59">
        <v>1</v>
      </c>
      <c r="G16" s="59">
        <v>0</v>
      </c>
      <c r="H16" s="59">
        <v>0</v>
      </c>
    </row>
    <row r="17" spans="1:8" s="59" customFormat="1">
      <c r="A17" s="68" t="s">
        <v>713</v>
      </c>
      <c r="B17" s="107"/>
      <c r="C17" s="57"/>
      <c r="D17" s="107"/>
      <c r="E17" s="43"/>
    </row>
    <row r="18" spans="1:8" s="59" customFormat="1">
      <c r="A18" s="68" t="s">
        <v>753</v>
      </c>
      <c r="B18" s="107"/>
      <c r="C18" s="42"/>
      <c r="D18" s="107"/>
      <c r="E18" s="77"/>
    </row>
    <row r="19" spans="1:8" s="59" customFormat="1">
      <c r="A19" s="29" t="s">
        <v>714</v>
      </c>
      <c r="B19" s="107"/>
      <c r="C19" s="42"/>
      <c r="D19" s="107"/>
      <c r="E19" s="77"/>
    </row>
    <row r="20" spans="1:8" s="59" customFormat="1">
      <c r="A20" s="43" t="s">
        <v>464</v>
      </c>
      <c r="B20" s="107"/>
      <c r="C20" s="42"/>
      <c r="D20" s="107"/>
      <c r="E20" s="77"/>
    </row>
    <row r="21" spans="1:8" s="59" customFormat="1">
      <c r="A21" s="68" t="s">
        <v>715</v>
      </c>
      <c r="B21" s="107">
        <v>19</v>
      </c>
      <c r="C21" s="57" t="s">
        <v>169</v>
      </c>
      <c r="D21" s="107">
        <v>150</v>
      </c>
      <c r="E21" s="43"/>
      <c r="F21" s="59">
        <v>4</v>
      </c>
      <c r="G21" s="59">
        <v>0</v>
      </c>
      <c r="H21" s="59">
        <v>0</v>
      </c>
    </row>
    <row r="22" spans="1:8" s="59" customFormat="1">
      <c r="A22" s="68" t="s">
        <v>717</v>
      </c>
      <c r="B22" s="107"/>
      <c r="C22" s="57"/>
      <c r="D22" s="107"/>
      <c r="E22" s="43"/>
    </row>
    <row r="23" spans="1:8" s="59" customFormat="1">
      <c r="A23" s="68" t="s">
        <v>718</v>
      </c>
      <c r="B23" s="107"/>
      <c r="C23" s="42"/>
      <c r="D23" s="107"/>
      <c r="E23" s="77"/>
    </row>
    <row r="24" spans="1:8" s="59" customFormat="1">
      <c r="A24" s="68" t="s">
        <v>695</v>
      </c>
      <c r="B24" s="107"/>
      <c r="C24" s="42"/>
      <c r="D24" s="107"/>
      <c r="E24" s="77"/>
    </row>
    <row r="25" spans="1:8" s="59" customFormat="1">
      <c r="A25" s="29" t="s">
        <v>719</v>
      </c>
      <c r="B25" s="107"/>
      <c r="C25" s="42"/>
      <c r="D25" s="107"/>
      <c r="E25" s="77"/>
    </row>
    <row r="26" spans="1:8" s="59" customFormat="1">
      <c r="A26" s="68" t="s">
        <v>720</v>
      </c>
      <c r="B26" s="107">
        <v>16</v>
      </c>
      <c r="C26" s="57" t="s">
        <v>721</v>
      </c>
      <c r="D26" s="107">
        <v>100</v>
      </c>
      <c r="E26" s="43" t="s">
        <v>722</v>
      </c>
      <c r="F26" s="59">
        <v>28</v>
      </c>
      <c r="G26" s="59">
        <v>0</v>
      </c>
      <c r="H26" s="59">
        <v>0</v>
      </c>
    </row>
    <row r="27" spans="1:8" s="59" customFormat="1">
      <c r="A27" s="68" t="s">
        <v>723</v>
      </c>
      <c r="B27" s="107">
        <v>20</v>
      </c>
      <c r="C27" s="57" t="s">
        <v>724</v>
      </c>
      <c r="D27" s="107">
        <v>100</v>
      </c>
      <c r="E27" s="43" t="s">
        <v>725</v>
      </c>
      <c r="F27" s="59">
        <v>20</v>
      </c>
      <c r="G27" s="59">
        <v>0</v>
      </c>
      <c r="H27" s="59">
        <v>96</v>
      </c>
    </row>
    <row r="28" spans="1:8" s="59" customFormat="1">
      <c r="A28" s="68" t="s">
        <v>726</v>
      </c>
      <c r="B28" s="107">
        <v>18</v>
      </c>
      <c r="C28" s="57" t="s">
        <v>165</v>
      </c>
      <c r="D28" s="107">
        <v>150</v>
      </c>
      <c r="E28" s="43" t="s">
        <v>727</v>
      </c>
      <c r="F28" s="59">
        <v>1</v>
      </c>
      <c r="G28" s="59">
        <v>0</v>
      </c>
      <c r="H28" s="59">
        <v>0</v>
      </c>
    </row>
    <row r="29" spans="1:8" s="59" customFormat="1">
      <c r="A29" s="29"/>
      <c r="B29" s="107"/>
      <c r="C29" s="42"/>
      <c r="D29" s="107"/>
      <c r="E29" s="77"/>
      <c r="F29" s="117"/>
      <c r="G29" s="116"/>
      <c r="H29" s="116"/>
    </row>
    <row r="30" spans="1:8" s="59" customFormat="1">
      <c r="A30" s="76" t="s">
        <v>745</v>
      </c>
      <c r="B30" s="107"/>
      <c r="C30" s="42"/>
      <c r="D30" s="107"/>
      <c r="E30" s="77"/>
    </row>
    <row r="31" spans="1:8" s="59" customFormat="1">
      <c r="A31" s="43" t="s">
        <v>464</v>
      </c>
      <c r="B31" s="107"/>
      <c r="C31" s="42"/>
      <c r="D31" s="107"/>
      <c r="E31" s="77"/>
    </row>
    <row r="32" spans="1:8" s="59" customFormat="1">
      <c r="A32" s="68" t="s">
        <v>741</v>
      </c>
      <c r="B32" s="107">
        <v>80</v>
      </c>
      <c r="C32" s="57" t="s">
        <v>450</v>
      </c>
      <c r="D32" s="107">
        <v>333</v>
      </c>
      <c r="E32" s="43" t="s">
        <v>777</v>
      </c>
      <c r="F32" s="59">
        <v>25</v>
      </c>
      <c r="G32" s="59">
        <v>0</v>
      </c>
      <c r="H32" s="59">
        <v>0</v>
      </c>
    </row>
    <row r="33" spans="1:8" s="59" customFormat="1">
      <c r="A33" s="68" t="s">
        <v>742</v>
      </c>
      <c r="B33" s="107"/>
      <c r="C33" s="57"/>
      <c r="D33" s="107"/>
      <c r="E33" s="43" t="s">
        <v>778</v>
      </c>
    </row>
    <row r="34" spans="1:8" s="59" customFormat="1">
      <c r="A34" s="68" t="s">
        <v>743</v>
      </c>
      <c r="B34" s="107"/>
      <c r="C34" s="42"/>
      <c r="D34" s="107"/>
      <c r="E34" s="77"/>
    </row>
    <row r="35" spans="1:8" s="59" customFormat="1">
      <c r="A35" s="71"/>
      <c r="B35" s="112"/>
      <c r="C35" s="93"/>
      <c r="D35" s="112"/>
      <c r="E35" s="70"/>
    </row>
    <row r="36" spans="1:8" s="59" customFormat="1">
      <c r="A36" s="76" t="s">
        <v>73</v>
      </c>
      <c r="B36" s="107"/>
      <c r="C36" s="42"/>
      <c r="D36" s="107"/>
      <c r="E36" s="77"/>
    </row>
    <row r="37" spans="1:8" s="59" customFormat="1">
      <c r="A37" s="68" t="s">
        <v>729</v>
      </c>
      <c r="B37" s="107">
        <v>20</v>
      </c>
      <c r="C37" s="42" t="s">
        <v>450</v>
      </c>
      <c r="D37" s="107">
        <v>43</v>
      </c>
      <c r="E37" s="43" t="s">
        <v>451</v>
      </c>
      <c r="F37" s="59">
        <v>25</v>
      </c>
      <c r="G37" s="59">
        <v>0</v>
      </c>
      <c r="H37" s="59">
        <v>0</v>
      </c>
    </row>
    <row r="38" spans="1:8" s="59" customFormat="1">
      <c r="A38" s="68" t="s">
        <v>448</v>
      </c>
      <c r="B38" s="107"/>
      <c r="C38" s="42"/>
      <c r="D38" s="107"/>
      <c r="E38" s="43" t="s">
        <v>452</v>
      </c>
    </row>
    <row r="39" spans="1:8" s="59" customFormat="1">
      <c r="A39" s="68" t="s">
        <v>449</v>
      </c>
      <c r="B39" s="107"/>
      <c r="C39" s="42"/>
      <c r="D39" s="107"/>
      <c r="E39" s="43"/>
    </row>
    <row r="40" spans="1:8" s="59" customFormat="1">
      <c r="A40" s="68" t="s">
        <v>728</v>
      </c>
      <c r="B40" s="107"/>
      <c r="C40" s="42"/>
      <c r="D40" s="107"/>
      <c r="E40" s="43"/>
    </row>
    <row r="41" spans="1:8" s="59" customFormat="1">
      <c r="A41" s="77"/>
      <c r="B41" s="107"/>
      <c r="C41" s="42"/>
      <c r="D41" s="107"/>
      <c r="E41" s="77"/>
    </row>
    <row r="42" spans="1:8" s="59" customFormat="1">
      <c r="A42" s="76" t="s">
        <v>303</v>
      </c>
      <c r="B42" s="107"/>
      <c r="C42" s="42"/>
      <c r="D42" s="107"/>
      <c r="E42" s="77"/>
    </row>
    <row r="43" spans="1:8" s="59" customFormat="1">
      <c r="A43" s="43" t="s">
        <v>464</v>
      </c>
      <c r="B43" s="107"/>
      <c r="C43" s="42"/>
      <c r="D43" s="107"/>
      <c r="E43" s="77"/>
    </row>
    <row r="44" spans="1:8" s="59" customFormat="1">
      <c r="A44" s="68" t="s">
        <v>735</v>
      </c>
      <c r="B44" s="107">
        <v>100</v>
      </c>
      <c r="C44" s="57" t="s">
        <v>738</v>
      </c>
      <c r="D44" s="107">
        <v>300</v>
      </c>
      <c r="E44" s="43" t="s">
        <v>739</v>
      </c>
      <c r="F44" s="59">
        <v>21</v>
      </c>
      <c r="G44" s="59">
        <v>0</v>
      </c>
      <c r="H44" s="59">
        <v>0</v>
      </c>
    </row>
    <row r="45" spans="1:8" s="59" customFormat="1">
      <c r="A45" s="68" t="s">
        <v>736</v>
      </c>
      <c r="B45" s="107"/>
      <c r="C45" s="57"/>
      <c r="D45" s="107"/>
      <c r="E45" s="43" t="s">
        <v>740</v>
      </c>
    </row>
    <row r="46" spans="1:8" s="59" customFormat="1">
      <c r="A46" s="68" t="s">
        <v>737</v>
      </c>
      <c r="B46" s="107"/>
      <c r="C46" s="42"/>
      <c r="D46" s="107"/>
      <c r="E46" s="77"/>
    </row>
    <row r="47" spans="1:8" s="59" customFormat="1">
      <c r="A47" s="68" t="s">
        <v>552</v>
      </c>
      <c r="B47" s="107"/>
      <c r="C47" s="42"/>
      <c r="D47" s="107"/>
      <c r="E47" s="77"/>
    </row>
    <row r="48" spans="1:8" s="59" customFormat="1">
      <c r="A48" s="68"/>
      <c r="B48" s="107"/>
      <c r="C48" s="42"/>
      <c r="D48" s="107"/>
      <c r="E48" s="77"/>
    </row>
    <row r="49" spans="1:8" s="59" customFormat="1">
      <c r="A49" s="76" t="s">
        <v>27</v>
      </c>
      <c r="B49" s="107"/>
      <c r="C49" s="42"/>
      <c r="D49" s="107"/>
      <c r="E49" s="77"/>
    </row>
    <row r="50" spans="1:8" s="59" customFormat="1">
      <c r="A50" s="68" t="s">
        <v>730</v>
      </c>
      <c r="B50" s="107">
        <v>50</v>
      </c>
      <c r="C50" s="57" t="s">
        <v>206</v>
      </c>
      <c r="D50" s="107">
        <v>300</v>
      </c>
      <c r="E50" s="43" t="s">
        <v>779</v>
      </c>
      <c r="F50" s="59">
        <v>6</v>
      </c>
      <c r="G50" s="59">
        <v>0</v>
      </c>
      <c r="H50" s="59">
        <v>0</v>
      </c>
    </row>
    <row r="51" spans="1:8" s="59" customFormat="1">
      <c r="A51" s="68" t="s">
        <v>731</v>
      </c>
      <c r="B51" s="107"/>
      <c r="C51" s="57"/>
      <c r="D51" s="107"/>
      <c r="E51" s="43" t="s">
        <v>740</v>
      </c>
    </row>
    <row r="52" spans="1:8" s="59" customFormat="1">
      <c r="A52" s="68" t="s">
        <v>732</v>
      </c>
      <c r="B52" s="107"/>
      <c r="C52" s="42"/>
      <c r="D52" s="107"/>
      <c r="E52" s="77"/>
    </row>
    <row r="53" spans="1:8" s="59" customFormat="1">
      <c r="A53" s="68" t="s">
        <v>552</v>
      </c>
      <c r="B53" s="107"/>
      <c r="C53" s="42"/>
      <c r="D53" s="107"/>
      <c r="E53" s="77"/>
    </row>
    <row r="54" spans="1:8" s="59" customFormat="1">
      <c r="A54" s="29" t="s">
        <v>733</v>
      </c>
      <c r="B54" s="107"/>
      <c r="C54" s="42"/>
      <c r="D54" s="107"/>
      <c r="E54" s="77"/>
    </row>
    <row r="55" spans="1:8" s="59" customFormat="1">
      <c r="A55" s="68"/>
      <c r="B55" s="107"/>
      <c r="C55" s="42"/>
      <c r="D55" s="107"/>
      <c r="E55" s="43"/>
    </row>
    <row r="56" spans="1:8" s="59" customFormat="1">
      <c r="A56" s="68"/>
      <c r="B56" s="107"/>
      <c r="C56" s="42"/>
      <c r="D56" s="107"/>
      <c r="E56" s="43"/>
    </row>
    <row r="57" spans="1:8" s="59" customFormat="1">
      <c r="A57" s="68"/>
      <c r="B57" s="109"/>
      <c r="C57" s="7"/>
      <c r="D57" s="109"/>
      <c r="E57" s="68"/>
    </row>
    <row r="58" spans="1:8" s="79" customFormat="1">
      <c r="A58" s="13" t="s">
        <v>1</v>
      </c>
      <c r="B58" s="110">
        <f>SUM(B4:B57)</f>
        <v>363</v>
      </c>
      <c r="C58" s="37" t="s">
        <v>744</v>
      </c>
      <c r="D58" s="110">
        <f>SUM(D4:D57)</f>
        <v>1696</v>
      </c>
      <c r="E58" s="81"/>
      <c r="F58" s="79">
        <f>SUM(F4:F57)</f>
        <v>134</v>
      </c>
      <c r="G58" s="79">
        <f>SUM(G4:G57)</f>
        <v>0</v>
      </c>
      <c r="H58" s="79">
        <f>SUM(H4:H57)</f>
        <v>96</v>
      </c>
    </row>
    <row r="59" spans="1:8" s="59" customFormat="1">
      <c r="B59" s="82"/>
      <c r="D59" s="82"/>
    </row>
    <row r="60" spans="1:8" s="59" customFormat="1">
      <c r="B60" s="82"/>
      <c r="D60" s="82"/>
    </row>
    <row r="61" spans="1:8" s="59" customFormat="1">
      <c r="B61" s="82"/>
      <c r="D61" s="82"/>
    </row>
    <row r="62" spans="1:8" s="59" customFormat="1">
      <c r="B62" s="82"/>
      <c r="D62" s="82"/>
    </row>
    <row r="63" spans="1:8" s="59" customFormat="1">
      <c r="B63" s="82"/>
      <c r="D63" s="82"/>
    </row>
    <row r="64" spans="1:8" s="59" customFormat="1">
      <c r="B64" s="82"/>
      <c r="D64" s="82"/>
    </row>
    <row r="65" spans="2:4" s="59" customFormat="1">
      <c r="B65" s="82"/>
      <c r="D65" s="82"/>
    </row>
    <row r="66" spans="2:4" s="59" customFormat="1">
      <c r="B66" s="82"/>
      <c r="D66" s="82"/>
    </row>
    <row r="67" spans="2:4" s="59" customFormat="1">
      <c r="B67" s="82"/>
      <c r="D67" s="82"/>
    </row>
    <row r="68" spans="2:4" s="59" customFormat="1">
      <c r="B68" s="82"/>
      <c r="D68" s="82"/>
    </row>
    <row r="69" spans="2:4" s="59" customFormat="1">
      <c r="B69" s="82"/>
      <c r="D69" s="82"/>
    </row>
    <row r="70" spans="2:4" s="59" customFormat="1">
      <c r="B70" s="82"/>
      <c r="D70" s="82"/>
    </row>
    <row r="71" spans="2:4" s="59" customFormat="1">
      <c r="B71" s="82"/>
      <c r="D71" s="82"/>
    </row>
  </sheetData>
  <mergeCells count="2">
    <mergeCell ref="A1:E1"/>
    <mergeCell ref="A2:E2"/>
  </mergeCells>
  <printOptions horizontalCentered="1"/>
  <pageMargins left="0.4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4.42578125" style="1" customWidth="1"/>
    <col min="2" max="2" width="11.140625" style="122" customWidth="1"/>
    <col min="3" max="3" width="17.5703125" style="1" customWidth="1"/>
    <col min="4" max="4" width="11.855468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145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84" customFormat="1">
      <c r="A4" s="76" t="s">
        <v>145</v>
      </c>
      <c r="B4" s="123"/>
      <c r="C4" s="106"/>
      <c r="D4" s="123"/>
      <c r="E4" s="83"/>
    </row>
    <row r="5" spans="1:11" s="59" customFormat="1">
      <c r="A5" s="68" t="s">
        <v>501</v>
      </c>
      <c r="B5" s="108"/>
      <c r="C5" s="61"/>
      <c r="D5" s="108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68"/>
      <c r="B7" s="107"/>
      <c r="C7" s="42"/>
      <c r="D7" s="107"/>
      <c r="E7" s="43"/>
    </row>
    <row r="8" spans="1:11" s="84" customFormat="1">
      <c r="A8" s="76" t="s">
        <v>10</v>
      </c>
      <c r="B8" s="124"/>
      <c r="C8" s="98"/>
      <c r="D8" s="124"/>
      <c r="E8" s="83"/>
    </row>
    <row r="9" spans="1:11" s="59" customFormat="1">
      <c r="A9" s="68" t="s">
        <v>472</v>
      </c>
      <c r="B9" s="107">
        <v>100</v>
      </c>
      <c r="C9" s="44" t="s">
        <v>165</v>
      </c>
      <c r="D9" s="107">
        <v>300</v>
      </c>
      <c r="E9" s="68"/>
      <c r="F9" s="59">
        <v>1</v>
      </c>
      <c r="G9" s="59">
        <v>0</v>
      </c>
      <c r="H9" s="59">
        <v>0</v>
      </c>
    </row>
    <row r="10" spans="1:11" s="59" customFormat="1">
      <c r="A10" s="68" t="s">
        <v>473</v>
      </c>
      <c r="B10" s="107">
        <v>100</v>
      </c>
      <c r="C10" s="57" t="s">
        <v>165</v>
      </c>
      <c r="D10" s="107">
        <v>200</v>
      </c>
      <c r="E10" s="68"/>
      <c r="F10" s="59">
        <v>1</v>
      </c>
      <c r="G10" s="59">
        <v>0</v>
      </c>
      <c r="H10" s="59">
        <v>0</v>
      </c>
    </row>
    <row r="11" spans="1:11" s="59" customFormat="1">
      <c r="A11" s="68"/>
      <c r="B11" s="107"/>
      <c r="C11" s="57"/>
      <c r="D11" s="107"/>
      <c r="E11" s="68"/>
    </row>
    <row r="12" spans="1:11" s="59" customFormat="1">
      <c r="A12" s="80" t="s">
        <v>13</v>
      </c>
      <c r="B12" s="109"/>
      <c r="C12" s="7"/>
      <c r="D12" s="109"/>
      <c r="E12" s="68"/>
    </row>
    <row r="13" spans="1:11" s="59" customFormat="1">
      <c r="A13" s="68" t="s">
        <v>474</v>
      </c>
      <c r="B13" s="109">
        <v>120</v>
      </c>
      <c r="C13" s="57" t="s">
        <v>169</v>
      </c>
      <c r="D13" s="109">
        <v>400</v>
      </c>
      <c r="E13" s="68" t="s">
        <v>461</v>
      </c>
      <c r="F13" s="59">
        <v>4</v>
      </c>
      <c r="G13" s="59">
        <v>0</v>
      </c>
      <c r="H13" s="59">
        <v>0</v>
      </c>
    </row>
    <row r="14" spans="1:11" s="59" customFormat="1">
      <c r="A14" s="68"/>
      <c r="B14" s="109"/>
      <c r="C14" s="7"/>
      <c r="D14" s="109"/>
      <c r="E14" s="68"/>
    </row>
    <row r="15" spans="1:11" s="59" customFormat="1">
      <c r="A15" s="80" t="s">
        <v>78</v>
      </c>
      <c r="B15" s="109"/>
      <c r="C15" s="7"/>
      <c r="D15" s="109"/>
      <c r="E15" s="68"/>
    </row>
    <row r="16" spans="1:11" s="59" customFormat="1">
      <c r="A16" s="68" t="s">
        <v>472</v>
      </c>
      <c r="B16" s="109">
        <v>50</v>
      </c>
      <c r="C16" s="57" t="s">
        <v>462</v>
      </c>
      <c r="D16" s="109">
        <v>50</v>
      </c>
      <c r="E16" s="68" t="s">
        <v>261</v>
      </c>
      <c r="F16" s="59">
        <v>0</v>
      </c>
      <c r="G16" s="59">
        <v>0</v>
      </c>
      <c r="H16" s="59">
        <v>50</v>
      </c>
    </row>
    <row r="17" spans="1:8" s="59" customFormat="1">
      <c r="A17" s="68"/>
      <c r="B17" s="109"/>
      <c r="C17" s="7"/>
      <c r="D17" s="109"/>
      <c r="E17" s="68" t="s">
        <v>260</v>
      </c>
    </row>
    <row r="18" spans="1:8" s="59" customFormat="1">
      <c r="A18" s="80" t="s">
        <v>262</v>
      </c>
      <c r="B18" s="109"/>
      <c r="C18" s="7"/>
      <c r="D18" s="109"/>
      <c r="E18" s="68"/>
    </row>
    <row r="19" spans="1:8" s="59" customFormat="1">
      <c r="A19" s="68" t="s">
        <v>475</v>
      </c>
      <c r="B19" s="107">
        <v>106</v>
      </c>
      <c r="C19" s="57" t="s">
        <v>159</v>
      </c>
      <c r="D19" s="107">
        <v>200</v>
      </c>
      <c r="E19" s="68"/>
      <c r="F19" s="59">
        <v>2</v>
      </c>
      <c r="G19" s="59">
        <v>0</v>
      </c>
      <c r="H19" s="59">
        <v>0</v>
      </c>
    </row>
    <row r="20" spans="1:8" s="59" customFormat="1">
      <c r="A20" s="68"/>
      <c r="B20" s="109"/>
      <c r="C20" s="7"/>
      <c r="D20" s="109"/>
      <c r="E20" s="68"/>
    </row>
    <row r="21" spans="1:8" s="59" customFormat="1">
      <c r="A21" s="80" t="s">
        <v>263</v>
      </c>
      <c r="B21" s="109"/>
      <c r="C21" s="7"/>
      <c r="D21" s="109"/>
      <c r="E21" s="68"/>
    </row>
    <row r="22" spans="1:8" s="59" customFormat="1">
      <c r="A22" s="43" t="s">
        <v>464</v>
      </c>
      <c r="B22" s="109"/>
      <c r="C22" s="7"/>
      <c r="D22" s="109"/>
      <c r="E22" s="68"/>
    </row>
    <row r="23" spans="1:8" s="59" customFormat="1">
      <c r="A23" s="68" t="s">
        <v>476</v>
      </c>
      <c r="B23" s="109">
        <v>50</v>
      </c>
      <c r="C23" s="57" t="s">
        <v>465</v>
      </c>
      <c r="D23" s="109">
        <v>5000</v>
      </c>
      <c r="E23" s="68" t="s">
        <v>467</v>
      </c>
      <c r="F23" s="59">
        <v>13</v>
      </c>
      <c r="G23" s="59">
        <v>0</v>
      </c>
      <c r="H23" s="59">
        <v>36</v>
      </c>
    </row>
    <row r="24" spans="1:8" s="59" customFormat="1">
      <c r="A24" s="68" t="s">
        <v>470</v>
      </c>
      <c r="B24" s="109"/>
      <c r="C24" s="57"/>
      <c r="D24" s="109"/>
      <c r="E24" s="68" t="s">
        <v>468</v>
      </c>
    </row>
    <row r="25" spans="1:8" s="59" customFormat="1">
      <c r="A25" s="68" t="s">
        <v>463</v>
      </c>
      <c r="B25" s="109"/>
      <c r="C25" s="7"/>
      <c r="D25" s="109"/>
      <c r="E25" s="68" t="s">
        <v>466</v>
      </c>
    </row>
    <row r="26" spans="1:8" s="59" customFormat="1">
      <c r="A26" s="43"/>
      <c r="B26" s="109"/>
      <c r="C26" s="7"/>
      <c r="D26" s="109"/>
      <c r="E26" s="68" t="s">
        <v>469</v>
      </c>
    </row>
    <row r="27" spans="1:8" s="59" customFormat="1">
      <c r="A27" s="68"/>
      <c r="B27" s="109"/>
      <c r="C27" s="7"/>
      <c r="D27" s="109"/>
      <c r="E27" s="68"/>
    </row>
    <row r="28" spans="1:8" s="59" customFormat="1">
      <c r="A28" s="80" t="s">
        <v>188</v>
      </c>
      <c r="B28" s="109"/>
      <c r="C28" s="7"/>
      <c r="D28" s="109"/>
      <c r="E28" s="68"/>
    </row>
    <row r="29" spans="1:8" s="59" customFormat="1">
      <c r="A29" s="43" t="s">
        <v>464</v>
      </c>
      <c r="B29" s="109"/>
      <c r="C29" s="7"/>
      <c r="D29" s="109"/>
      <c r="E29" s="68"/>
    </row>
    <row r="30" spans="1:8" s="59" customFormat="1">
      <c r="A30" s="68" t="s">
        <v>477</v>
      </c>
      <c r="B30" s="109">
        <v>34</v>
      </c>
      <c r="C30" s="57" t="s">
        <v>480</v>
      </c>
      <c r="D30" s="109">
        <v>200</v>
      </c>
      <c r="E30" s="68" t="s">
        <v>481</v>
      </c>
      <c r="F30" s="59">
        <v>1</v>
      </c>
      <c r="G30" s="59">
        <v>1</v>
      </c>
      <c r="H30" s="59">
        <v>0</v>
      </c>
    </row>
    <row r="31" spans="1:8" s="59" customFormat="1">
      <c r="A31" s="68" t="s">
        <v>478</v>
      </c>
      <c r="B31" s="109"/>
      <c r="C31" s="7"/>
      <c r="D31" s="109"/>
      <c r="E31" s="68"/>
    </row>
    <row r="32" spans="1:8" s="59" customFormat="1">
      <c r="A32" s="68" t="s">
        <v>479</v>
      </c>
      <c r="B32" s="109"/>
      <c r="C32" s="7"/>
      <c r="D32" s="109"/>
      <c r="E32" s="68"/>
    </row>
    <row r="33" spans="1:8" s="59" customFormat="1" ht="23.25" customHeight="1">
      <c r="A33" s="71"/>
      <c r="B33" s="125"/>
      <c r="C33" s="16"/>
      <c r="D33" s="125"/>
      <c r="E33" s="71"/>
    </row>
    <row r="34" spans="1:8" s="59" customFormat="1">
      <c r="A34" s="13" t="s">
        <v>1</v>
      </c>
      <c r="B34" s="110">
        <f>SUM(B4:B33)</f>
        <v>560</v>
      </c>
      <c r="C34" s="47" t="s">
        <v>482</v>
      </c>
      <c r="D34" s="110">
        <f>SUM(D4:D33)</f>
        <v>6350</v>
      </c>
      <c r="E34" s="78"/>
      <c r="F34" s="79">
        <f>SUM(F4:F33)</f>
        <v>22</v>
      </c>
      <c r="G34" s="79">
        <f>SUM(G4:G33)</f>
        <v>1</v>
      </c>
      <c r="H34" s="79">
        <f>SUM(H4:H33)</f>
        <v>86</v>
      </c>
    </row>
    <row r="35" spans="1:8" s="59" customFormat="1">
      <c r="B35" s="121"/>
      <c r="D35" s="121"/>
    </row>
    <row r="36" spans="1:8" s="59" customFormat="1">
      <c r="B36" s="121"/>
      <c r="D36" s="121"/>
    </row>
  </sheetData>
  <mergeCells count="2">
    <mergeCell ref="A1:E1"/>
    <mergeCell ref="A2:E2"/>
  </mergeCells>
  <printOptions horizontalCentered="1"/>
  <pageMargins left="0.37" right="0.19685039370078741" top="0.98425196850393704" bottom="0.68" header="0.51181102362204722" footer="0.8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2.140625" style="1" customWidth="1"/>
    <col min="2" max="2" width="11.140625" style="122" customWidth="1"/>
    <col min="3" max="3" width="17.85546875" style="1" customWidth="1"/>
    <col min="4" max="4" width="11.855468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146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146</v>
      </c>
      <c r="B4" s="107"/>
      <c r="C4" s="42"/>
      <c r="D4" s="107"/>
      <c r="E4" s="77"/>
    </row>
    <row r="5" spans="1:11" s="59" customFormat="1">
      <c r="A5" s="68" t="s">
        <v>501</v>
      </c>
      <c r="B5" s="108"/>
      <c r="C5" s="61"/>
      <c r="D5" s="108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76"/>
      <c r="B7" s="107"/>
      <c r="C7" s="42"/>
      <c r="D7" s="107"/>
      <c r="E7" s="77"/>
    </row>
    <row r="8" spans="1:11" s="59" customFormat="1">
      <c r="A8" s="76" t="s">
        <v>180</v>
      </c>
      <c r="B8" s="107"/>
      <c r="C8" s="42"/>
      <c r="D8" s="107"/>
      <c r="E8" s="77"/>
    </row>
    <row r="9" spans="1:11" s="59" customFormat="1">
      <c r="A9" s="68" t="s">
        <v>501</v>
      </c>
      <c r="B9" s="108"/>
      <c r="C9" s="61"/>
      <c r="D9" s="108"/>
      <c r="E9" s="43"/>
      <c r="F9" s="59">
        <v>0</v>
      </c>
      <c r="G9" s="59">
        <v>0</v>
      </c>
      <c r="H9" s="59">
        <v>0</v>
      </c>
    </row>
    <row r="10" spans="1:11" s="59" customFormat="1">
      <c r="A10" s="68" t="s">
        <v>439</v>
      </c>
      <c r="B10" s="107"/>
      <c r="C10" s="42"/>
      <c r="D10" s="107"/>
      <c r="E10" s="43"/>
    </row>
    <row r="11" spans="1:11" s="59" customFormat="1">
      <c r="A11" s="76"/>
      <c r="B11" s="107"/>
      <c r="C11" s="42"/>
      <c r="D11" s="107"/>
      <c r="E11" s="77"/>
    </row>
    <row r="12" spans="1:11" s="59" customFormat="1">
      <c r="A12" s="76" t="s">
        <v>16</v>
      </c>
      <c r="B12" s="109"/>
      <c r="C12" s="7"/>
      <c r="D12" s="109"/>
      <c r="E12" s="68"/>
    </row>
    <row r="13" spans="1:11" s="59" customFormat="1">
      <c r="A13" s="68" t="s">
        <v>454</v>
      </c>
      <c r="B13" s="109">
        <v>50</v>
      </c>
      <c r="C13" s="42" t="s">
        <v>162</v>
      </c>
      <c r="D13" s="109">
        <v>150</v>
      </c>
      <c r="E13" s="68"/>
      <c r="F13" s="59">
        <v>5</v>
      </c>
      <c r="G13" s="59">
        <v>0</v>
      </c>
      <c r="H13" s="59">
        <v>0</v>
      </c>
    </row>
    <row r="14" spans="1:11" s="59" customFormat="1">
      <c r="A14" s="68" t="s">
        <v>455</v>
      </c>
      <c r="B14" s="109"/>
      <c r="C14" s="7"/>
      <c r="D14" s="109"/>
      <c r="E14" s="68"/>
    </row>
    <row r="15" spans="1:11" s="59" customFormat="1">
      <c r="A15" s="85"/>
      <c r="B15" s="109"/>
      <c r="C15" s="7"/>
      <c r="D15" s="109"/>
      <c r="E15" s="68"/>
    </row>
    <row r="16" spans="1:11" s="59" customFormat="1">
      <c r="A16" s="26" t="s">
        <v>750</v>
      </c>
      <c r="B16" s="109"/>
      <c r="C16" s="7"/>
      <c r="D16" s="109"/>
      <c r="E16" s="68"/>
    </row>
    <row r="17" spans="1:8" s="59" customFormat="1">
      <c r="A17" s="68" t="s">
        <v>501</v>
      </c>
      <c r="B17" s="108"/>
      <c r="C17" s="61"/>
      <c r="D17" s="108"/>
      <c r="E17" s="43"/>
      <c r="F17" s="59">
        <v>0</v>
      </c>
      <c r="G17" s="59">
        <v>0</v>
      </c>
      <c r="H17" s="59">
        <v>0</v>
      </c>
    </row>
    <row r="18" spans="1:8" s="59" customFormat="1">
      <c r="A18" s="68" t="s">
        <v>439</v>
      </c>
      <c r="B18" s="107"/>
      <c r="C18" s="42"/>
      <c r="D18" s="107"/>
      <c r="E18" s="43"/>
    </row>
    <row r="19" spans="1:8" s="59" customFormat="1">
      <c r="A19" s="85"/>
      <c r="B19" s="109"/>
      <c r="C19" s="7"/>
      <c r="D19" s="109"/>
      <c r="E19" s="68"/>
    </row>
    <row r="20" spans="1:8" s="59" customFormat="1">
      <c r="A20" s="26" t="s">
        <v>15</v>
      </c>
      <c r="B20" s="109"/>
      <c r="C20" s="7"/>
      <c r="D20" s="109"/>
      <c r="E20" s="68"/>
    </row>
    <row r="21" spans="1:8" s="59" customFormat="1">
      <c r="A21" s="68" t="s">
        <v>501</v>
      </c>
      <c r="B21" s="108"/>
      <c r="C21" s="61"/>
      <c r="D21" s="108"/>
      <c r="E21" s="43"/>
      <c r="F21" s="59">
        <v>0</v>
      </c>
      <c r="G21" s="59">
        <v>0</v>
      </c>
      <c r="H21" s="59">
        <v>0</v>
      </c>
    </row>
    <row r="22" spans="1:8" s="59" customFormat="1">
      <c r="A22" s="68" t="s">
        <v>439</v>
      </c>
      <c r="B22" s="107"/>
      <c r="C22" s="42"/>
      <c r="D22" s="107"/>
      <c r="E22" s="43"/>
    </row>
    <row r="23" spans="1:8" s="59" customFormat="1">
      <c r="A23" s="85"/>
      <c r="B23" s="109"/>
      <c r="C23" s="7"/>
      <c r="D23" s="109"/>
      <c r="E23" s="68"/>
    </row>
    <row r="24" spans="1:8" s="59" customFormat="1">
      <c r="A24" s="26" t="s">
        <v>456</v>
      </c>
      <c r="B24" s="109"/>
      <c r="C24" s="42"/>
      <c r="D24" s="109"/>
      <c r="E24" s="68"/>
    </row>
    <row r="25" spans="1:8" s="59" customFormat="1">
      <c r="A25" s="68" t="s">
        <v>472</v>
      </c>
      <c r="B25" s="109">
        <v>20</v>
      </c>
      <c r="C25" s="42" t="s">
        <v>457</v>
      </c>
      <c r="D25" s="109">
        <v>50</v>
      </c>
      <c r="E25" s="68" t="s">
        <v>291</v>
      </c>
      <c r="F25" s="59">
        <v>0</v>
      </c>
      <c r="G25" s="59">
        <v>2</v>
      </c>
      <c r="H25" s="59">
        <v>50</v>
      </c>
    </row>
    <row r="26" spans="1:8" s="59" customFormat="1">
      <c r="A26" s="85"/>
      <c r="B26" s="109"/>
      <c r="C26" s="7"/>
      <c r="D26" s="109"/>
      <c r="E26" s="68"/>
    </row>
    <row r="27" spans="1:8" s="59" customFormat="1">
      <c r="A27" s="26" t="s">
        <v>751</v>
      </c>
      <c r="B27" s="109"/>
      <c r="C27" s="7"/>
      <c r="D27" s="109"/>
      <c r="E27" s="68"/>
    </row>
    <row r="28" spans="1:8" s="59" customFormat="1">
      <c r="A28" s="68" t="s">
        <v>501</v>
      </c>
      <c r="B28" s="108"/>
      <c r="C28" s="61"/>
      <c r="D28" s="108"/>
      <c r="E28" s="43"/>
      <c r="F28" s="59">
        <v>0</v>
      </c>
      <c r="G28" s="59">
        <v>0</v>
      </c>
      <c r="H28" s="59">
        <v>0</v>
      </c>
    </row>
    <row r="29" spans="1:8" s="59" customFormat="1">
      <c r="A29" s="68" t="s">
        <v>439</v>
      </c>
      <c r="B29" s="107"/>
      <c r="C29" s="42"/>
      <c r="D29" s="107"/>
      <c r="E29" s="43"/>
    </row>
    <row r="30" spans="1:8" s="59" customFormat="1">
      <c r="A30" s="85"/>
      <c r="B30" s="109"/>
      <c r="C30" s="7"/>
      <c r="D30" s="109"/>
      <c r="E30" s="68"/>
    </row>
    <row r="31" spans="1:8" s="59" customFormat="1">
      <c r="A31" s="68"/>
      <c r="B31" s="109"/>
      <c r="C31" s="7"/>
      <c r="D31" s="109"/>
      <c r="E31" s="68"/>
    </row>
    <row r="32" spans="1:8" s="59" customFormat="1">
      <c r="A32" s="68"/>
      <c r="B32" s="109"/>
      <c r="C32" s="7"/>
      <c r="D32" s="109"/>
      <c r="E32" s="68"/>
    </row>
    <row r="33" spans="1:8" s="59" customFormat="1" ht="21.75" customHeight="1">
      <c r="A33" s="71"/>
      <c r="B33" s="125"/>
      <c r="C33" s="16"/>
      <c r="D33" s="125"/>
      <c r="E33" s="71"/>
    </row>
    <row r="34" spans="1:8" s="59" customFormat="1">
      <c r="A34" s="13" t="s">
        <v>1</v>
      </c>
      <c r="B34" s="110">
        <f>SUM(B4:B33)</f>
        <v>70</v>
      </c>
      <c r="C34" s="47" t="s">
        <v>458</v>
      </c>
      <c r="D34" s="110">
        <f>SUM(D4:D33)</f>
        <v>200</v>
      </c>
      <c r="E34" s="78"/>
      <c r="F34" s="79">
        <f>SUM(F4:F33)</f>
        <v>5</v>
      </c>
      <c r="G34" s="79">
        <f t="shared" ref="G34:H34" si="0">SUM(G4:G33)</f>
        <v>2</v>
      </c>
      <c r="H34" s="79">
        <f t="shared" si="0"/>
        <v>50</v>
      </c>
    </row>
  </sheetData>
  <mergeCells count="2">
    <mergeCell ref="A1:E1"/>
    <mergeCell ref="A2:E2"/>
  </mergeCells>
  <phoneticPr fontId="3" type="noConversion"/>
  <printOptions horizontalCentered="1"/>
  <pageMargins left="0.36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3.7109375" style="1" customWidth="1"/>
    <col min="2" max="2" width="11.140625" style="122" customWidth="1"/>
    <col min="3" max="3" width="12.140625" style="1" customWidth="1"/>
    <col min="4" max="4" width="12.71093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147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167</v>
      </c>
      <c r="B4" s="111"/>
      <c r="C4" s="39"/>
      <c r="D4" s="111"/>
      <c r="E4" s="68"/>
    </row>
    <row r="5" spans="1:11" s="59" customFormat="1">
      <c r="A5" s="68" t="s">
        <v>686</v>
      </c>
      <c r="B5" s="107">
        <v>150</v>
      </c>
      <c r="C5" s="57" t="s">
        <v>156</v>
      </c>
      <c r="D5" s="107">
        <v>100</v>
      </c>
      <c r="E5" s="67" t="s">
        <v>687</v>
      </c>
      <c r="F5" s="59">
        <v>0</v>
      </c>
      <c r="G5" s="59">
        <v>2</v>
      </c>
      <c r="H5" s="59">
        <v>0</v>
      </c>
    </row>
    <row r="6" spans="1:11" s="59" customFormat="1">
      <c r="A6" s="43"/>
      <c r="B6" s="107"/>
      <c r="C6" s="42"/>
      <c r="D6" s="111"/>
      <c r="E6" s="43"/>
    </row>
    <row r="7" spans="1:11" s="59" customFormat="1">
      <c r="A7" s="76" t="s">
        <v>179</v>
      </c>
      <c r="B7" s="107"/>
      <c r="C7" s="42"/>
      <c r="D7" s="111"/>
      <c r="E7" s="77"/>
    </row>
    <row r="8" spans="1:11" s="59" customFormat="1">
      <c r="A8" s="68" t="s">
        <v>688</v>
      </c>
      <c r="B8" s="107">
        <v>23</v>
      </c>
      <c r="C8" s="57" t="s">
        <v>156</v>
      </c>
      <c r="D8" s="107">
        <v>100</v>
      </c>
      <c r="E8" s="43" t="s">
        <v>691</v>
      </c>
      <c r="F8" s="59">
        <v>0</v>
      </c>
      <c r="G8" s="59">
        <v>2</v>
      </c>
      <c r="H8" s="59">
        <v>0</v>
      </c>
    </row>
    <row r="9" spans="1:11" s="59" customFormat="1">
      <c r="A9" s="68" t="s">
        <v>689</v>
      </c>
      <c r="B9" s="107"/>
      <c r="C9" s="42"/>
      <c r="D9" s="107"/>
      <c r="E9" s="43" t="s">
        <v>692</v>
      </c>
    </row>
    <row r="10" spans="1:11" s="59" customFormat="1">
      <c r="A10" s="68" t="s">
        <v>690</v>
      </c>
      <c r="B10" s="107"/>
      <c r="C10" s="42"/>
      <c r="D10" s="111"/>
      <c r="E10" s="43"/>
    </row>
    <row r="11" spans="1:11" s="59" customFormat="1">
      <c r="A11" s="68"/>
      <c r="B11" s="107"/>
      <c r="C11" s="42"/>
      <c r="D11" s="111"/>
      <c r="E11" s="77"/>
    </row>
    <row r="12" spans="1:11" s="59" customFormat="1">
      <c r="A12" s="26" t="s">
        <v>86</v>
      </c>
      <c r="B12" s="107"/>
      <c r="C12" s="42"/>
      <c r="D12" s="111"/>
      <c r="E12" s="77"/>
    </row>
    <row r="13" spans="1:11" s="59" customFormat="1">
      <c r="A13" s="43" t="s">
        <v>464</v>
      </c>
      <c r="B13" s="109"/>
      <c r="C13" s="7"/>
      <c r="D13" s="109"/>
      <c r="E13" s="68"/>
    </row>
    <row r="14" spans="1:11" s="59" customFormat="1">
      <c r="A14" s="68" t="s">
        <v>693</v>
      </c>
      <c r="B14" s="107">
        <v>80</v>
      </c>
      <c r="C14" s="57" t="s">
        <v>696</v>
      </c>
      <c r="D14" s="107">
        <v>300</v>
      </c>
      <c r="E14" s="43"/>
      <c r="F14" s="59">
        <v>31</v>
      </c>
      <c r="G14" s="59">
        <v>0</v>
      </c>
      <c r="H14" s="59">
        <v>0</v>
      </c>
    </row>
    <row r="15" spans="1:11" s="59" customFormat="1">
      <c r="A15" s="68" t="s">
        <v>694</v>
      </c>
      <c r="B15" s="107"/>
      <c r="C15" s="42"/>
      <c r="D15" s="111"/>
      <c r="E15" s="77"/>
    </row>
    <row r="16" spans="1:11" s="59" customFormat="1">
      <c r="A16" s="68" t="s">
        <v>695</v>
      </c>
      <c r="B16" s="107"/>
      <c r="C16" s="42"/>
      <c r="D16" s="111"/>
      <c r="E16" s="77"/>
    </row>
    <row r="17" spans="1:8" s="59" customFormat="1">
      <c r="A17" s="68"/>
      <c r="B17" s="107"/>
      <c r="C17" s="42"/>
      <c r="D17" s="111"/>
      <c r="E17" s="77"/>
    </row>
    <row r="18" spans="1:8" s="59" customFormat="1">
      <c r="A18" s="76" t="s">
        <v>186</v>
      </c>
      <c r="B18" s="107"/>
      <c r="C18" s="42"/>
      <c r="D18" s="111"/>
      <c r="E18" s="77"/>
    </row>
    <row r="19" spans="1:8" s="59" customFormat="1">
      <c r="A19" s="68" t="s">
        <v>697</v>
      </c>
      <c r="B19" s="107">
        <v>40</v>
      </c>
      <c r="C19" s="57" t="s">
        <v>165</v>
      </c>
      <c r="D19" s="107">
        <v>200</v>
      </c>
      <c r="E19" s="43" t="s">
        <v>701</v>
      </c>
      <c r="F19" s="59">
        <v>1</v>
      </c>
      <c r="G19" s="59">
        <v>0</v>
      </c>
      <c r="H19" s="59">
        <v>0</v>
      </c>
    </row>
    <row r="20" spans="1:8" s="59" customFormat="1">
      <c r="A20" s="68" t="s">
        <v>698</v>
      </c>
      <c r="B20" s="107"/>
      <c r="C20" s="57"/>
      <c r="D20" s="111"/>
      <c r="E20" s="43"/>
    </row>
    <row r="21" spans="1:8" s="59" customFormat="1">
      <c r="A21" s="68" t="s">
        <v>699</v>
      </c>
      <c r="B21" s="107"/>
      <c r="C21" s="42"/>
      <c r="D21" s="111"/>
      <c r="E21" s="77"/>
    </row>
    <row r="22" spans="1:8" s="59" customFormat="1">
      <c r="A22" s="68" t="s">
        <v>700</v>
      </c>
      <c r="B22" s="107"/>
      <c r="C22" s="42"/>
      <c r="D22" s="111"/>
      <c r="E22" s="77"/>
    </row>
    <row r="23" spans="1:8" s="59" customFormat="1">
      <c r="A23" s="68" t="s">
        <v>702</v>
      </c>
      <c r="B23" s="107"/>
      <c r="C23" s="42"/>
      <c r="D23" s="111"/>
      <c r="E23" s="77"/>
    </row>
    <row r="24" spans="1:8" s="59" customFormat="1">
      <c r="A24" s="68"/>
      <c r="B24" s="107"/>
      <c r="C24" s="42"/>
      <c r="D24" s="111"/>
      <c r="E24" s="43"/>
    </row>
    <row r="25" spans="1:8" s="59" customFormat="1">
      <c r="A25" s="76" t="s">
        <v>183</v>
      </c>
      <c r="B25" s="107"/>
      <c r="C25" s="42"/>
      <c r="D25" s="111"/>
      <c r="E25" s="77"/>
    </row>
    <row r="26" spans="1:8" s="59" customFormat="1">
      <c r="A26" s="68" t="s">
        <v>704</v>
      </c>
      <c r="B26" s="107">
        <v>40</v>
      </c>
      <c r="C26" s="57" t="s">
        <v>159</v>
      </c>
      <c r="D26" s="107">
        <v>500</v>
      </c>
      <c r="E26" s="43" t="s">
        <v>703</v>
      </c>
      <c r="F26" s="59">
        <v>2</v>
      </c>
      <c r="G26" s="59">
        <v>0</v>
      </c>
      <c r="H26" s="59">
        <v>0</v>
      </c>
    </row>
    <row r="27" spans="1:8" s="59" customFormat="1">
      <c r="A27" s="68"/>
      <c r="B27" s="107"/>
      <c r="C27" s="42"/>
      <c r="D27" s="111"/>
      <c r="E27" s="77"/>
    </row>
    <row r="28" spans="1:8" s="59" customFormat="1">
      <c r="A28" s="76" t="s">
        <v>84</v>
      </c>
      <c r="B28" s="107"/>
      <c r="C28" s="42"/>
      <c r="D28" s="111"/>
      <c r="E28" s="77"/>
    </row>
    <row r="29" spans="1:8" s="59" customFormat="1">
      <c r="A29" s="68" t="s">
        <v>306</v>
      </c>
      <c r="B29" s="107">
        <v>50</v>
      </c>
      <c r="C29" s="57" t="s">
        <v>450</v>
      </c>
      <c r="D29" s="107">
        <v>100</v>
      </c>
      <c r="E29" s="43" t="s">
        <v>705</v>
      </c>
      <c r="F29" s="59">
        <v>25</v>
      </c>
      <c r="G29" s="59">
        <v>0</v>
      </c>
      <c r="H29" s="59">
        <v>0</v>
      </c>
    </row>
    <row r="30" spans="1:8" s="59" customFormat="1">
      <c r="A30" s="68"/>
      <c r="B30" s="107"/>
      <c r="C30" s="57"/>
      <c r="D30" s="107"/>
      <c r="E30" s="43"/>
    </row>
    <row r="31" spans="1:8" s="59" customFormat="1">
      <c r="A31" s="68"/>
      <c r="B31" s="107"/>
      <c r="C31" s="57"/>
      <c r="D31" s="107"/>
      <c r="E31" s="43"/>
    </row>
    <row r="32" spans="1:8" s="59" customFormat="1">
      <c r="A32" s="68"/>
      <c r="B32" s="109"/>
      <c r="C32" s="7"/>
      <c r="D32" s="109"/>
      <c r="E32" s="68"/>
    </row>
    <row r="33" spans="1:8" s="79" customFormat="1">
      <c r="A33" s="13" t="s">
        <v>1</v>
      </c>
      <c r="B33" s="110">
        <f>SUM(B4:B32)</f>
        <v>383</v>
      </c>
      <c r="C33" s="18" t="s">
        <v>706</v>
      </c>
      <c r="D33" s="110">
        <f>SUM(D4:D32)</f>
        <v>1300</v>
      </c>
      <c r="E33" s="81"/>
      <c r="F33" s="79">
        <f>SUM(F4:F32)</f>
        <v>59</v>
      </c>
      <c r="G33" s="79">
        <f>SUM(G4:G32)</f>
        <v>4</v>
      </c>
      <c r="H33" s="79">
        <f>SUM(H4:H32)</f>
        <v>0</v>
      </c>
    </row>
  </sheetData>
  <mergeCells count="2">
    <mergeCell ref="A1:E1"/>
    <mergeCell ref="A2:E2"/>
  </mergeCells>
  <phoneticPr fontId="3" type="noConversion"/>
  <printOptions horizontalCentered="1"/>
  <pageMargins left="0.41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5.5703125" style="1" customWidth="1"/>
    <col min="2" max="2" width="11.140625" style="122" customWidth="1"/>
    <col min="3" max="3" width="14" style="1" customWidth="1"/>
    <col min="4" max="4" width="12.71093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148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92" t="s">
        <v>148</v>
      </c>
      <c r="B4" s="107"/>
      <c r="C4" s="42"/>
      <c r="D4" s="107"/>
      <c r="E4" s="77"/>
    </row>
    <row r="5" spans="1:11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68"/>
      <c r="B7" s="107"/>
      <c r="C7" s="42"/>
      <c r="D7" s="107"/>
      <c r="E7" s="43"/>
    </row>
    <row r="8" spans="1:11" s="59" customFormat="1">
      <c r="A8" s="76" t="s">
        <v>320</v>
      </c>
      <c r="B8" s="107"/>
      <c r="C8" s="42"/>
      <c r="D8" s="107"/>
      <c r="E8" s="43"/>
    </row>
    <row r="9" spans="1:11" s="59" customFormat="1">
      <c r="A9" s="43" t="s">
        <v>464</v>
      </c>
      <c r="B9" s="107"/>
      <c r="C9" s="42"/>
      <c r="D9" s="107"/>
      <c r="E9" s="77"/>
    </row>
    <row r="10" spans="1:11" s="59" customFormat="1">
      <c r="A10" s="68" t="s">
        <v>558</v>
      </c>
      <c r="B10" s="107">
        <v>100</v>
      </c>
      <c r="C10" s="57" t="s">
        <v>560</v>
      </c>
      <c r="D10" s="107">
        <v>500</v>
      </c>
      <c r="E10" s="67" t="s">
        <v>207</v>
      </c>
      <c r="F10" s="59">
        <v>13</v>
      </c>
      <c r="G10" s="59">
        <v>1</v>
      </c>
      <c r="H10" s="59">
        <v>75</v>
      </c>
    </row>
    <row r="11" spans="1:11" s="59" customFormat="1">
      <c r="A11" s="68" t="s">
        <v>559</v>
      </c>
      <c r="B11" s="107"/>
      <c r="C11" s="42"/>
      <c r="D11" s="107"/>
      <c r="E11" s="77"/>
    </row>
    <row r="12" spans="1:11" s="59" customFormat="1">
      <c r="A12" s="68" t="s">
        <v>586</v>
      </c>
      <c r="B12" s="107"/>
      <c r="C12" s="42"/>
      <c r="D12" s="107"/>
      <c r="E12" s="77"/>
    </row>
    <row r="13" spans="1:11" s="59" customFormat="1">
      <c r="A13" s="68"/>
      <c r="B13" s="107"/>
      <c r="C13" s="42"/>
      <c r="D13" s="107"/>
      <c r="E13" s="77"/>
    </row>
    <row r="14" spans="1:11" s="59" customFormat="1">
      <c r="A14" s="76" t="s">
        <v>321</v>
      </c>
      <c r="B14" s="107"/>
      <c r="C14" s="42"/>
      <c r="D14" s="107"/>
      <c r="E14" s="77"/>
    </row>
    <row r="15" spans="1:11" s="59" customFormat="1">
      <c r="A15" s="43" t="s">
        <v>464</v>
      </c>
      <c r="B15" s="107"/>
      <c r="C15" s="42"/>
      <c r="D15" s="107"/>
      <c r="E15" s="77"/>
    </row>
    <row r="16" spans="1:11" s="59" customFormat="1">
      <c r="A16" s="68" t="s">
        <v>502</v>
      </c>
      <c r="B16" s="107">
        <v>200</v>
      </c>
      <c r="C16" s="57" t="s">
        <v>398</v>
      </c>
      <c r="D16" s="107">
        <v>1000</v>
      </c>
      <c r="E16" s="43" t="s">
        <v>396</v>
      </c>
      <c r="F16" s="59">
        <v>176</v>
      </c>
      <c r="G16" s="59">
        <v>0</v>
      </c>
      <c r="H16" s="59">
        <v>0</v>
      </c>
    </row>
    <row r="17" spans="1:8" s="59" customFormat="1">
      <c r="A17" s="68" t="s">
        <v>471</v>
      </c>
      <c r="B17" s="107"/>
      <c r="C17" s="42"/>
      <c r="D17" s="107"/>
      <c r="E17" s="43" t="s">
        <v>397</v>
      </c>
    </row>
    <row r="18" spans="1:8" s="59" customFormat="1">
      <c r="A18" s="68" t="s">
        <v>395</v>
      </c>
      <c r="B18" s="107"/>
      <c r="C18" s="42"/>
      <c r="D18" s="107"/>
      <c r="E18" s="43"/>
    </row>
    <row r="19" spans="1:8" s="59" customFormat="1">
      <c r="A19" s="68"/>
      <c r="B19" s="107"/>
      <c r="C19" s="42"/>
      <c r="D19" s="107"/>
      <c r="E19" s="77"/>
    </row>
    <row r="20" spans="1:8" s="59" customFormat="1">
      <c r="A20" s="76" t="s">
        <v>184</v>
      </c>
      <c r="B20" s="107"/>
      <c r="C20" s="42"/>
      <c r="D20" s="107"/>
      <c r="E20" s="77"/>
    </row>
    <row r="21" spans="1:8" s="59" customFormat="1">
      <c r="A21" s="68" t="s">
        <v>544</v>
      </c>
      <c r="B21" s="107">
        <v>60</v>
      </c>
      <c r="C21" s="57" t="s">
        <v>545</v>
      </c>
      <c r="D21" s="107">
        <v>500</v>
      </c>
      <c r="E21" s="43" t="s">
        <v>546</v>
      </c>
      <c r="F21" s="59">
        <v>41</v>
      </c>
      <c r="G21" s="59">
        <v>2</v>
      </c>
      <c r="H21" s="59">
        <v>50</v>
      </c>
    </row>
    <row r="22" spans="1:8" s="59" customFormat="1">
      <c r="A22" s="68"/>
      <c r="B22" s="107"/>
      <c r="C22" s="57"/>
      <c r="D22" s="107"/>
      <c r="E22" s="43"/>
    </row>
    <row r="23" spans="1:8" s="59" customFormat="1">
      <c r="A23" s="76" t="s">
        <v>25</v>
      </c>
      <c r="B23" s="107"/>
      <c r="C23" s="57"/>
      <c r="D23" s="107"/>
      <c r="E23" s="43"/>
    </row>
    <row r="24" spans="1:8" s="59" customFormat="1">
      <c r="A24" s="68" t="s">
        <v>503</v>
      </c>
      <c r="B24" s="107">
        <v>91</v>
      </c>
      <c r="C24" s="57" t="s">
        <v>399</v>
      </c>
      <c r="D24" s="107">
        <v>300</v>
      </c>
      <c r="E24" s="43" t="s">
        <v>198</v>
      </c>
      <c r="F24" s="59">
        <v>53</v>
      </c>
      <c r="G24" s="59">
        <v>1</v>
      </c>
      <c r="H24" s="59">
        <v>65</v>
      </c>
    </row>
    <row r="25" spans="1:8" s="59" customFormat="1">
      <c r="A25" s="68" t="s">
        <v>504</v>
      </c>
      <c r="B25" s="107"/>
      <c r="C25" s="42"/>
      <c r="D25" s="107"/>
      <c r="E25" s="77"/>
    </row>
    <row r="26" spans="1:8" s="59" customFormat="1">
      <c r="A26" s="68" t="s">
        <v>210</v>
      </c>
      <c r="B26" s="107"/>
      <c r="C26" s="42"/>
      <c r="D26" s="107"/>
      <c r="E26" s="77"/>
    </row>
    <row r="27" spans="1:8" s="59" customFormat="1">
      <c r="A27" s="68" t="s">
        <v>510</v>
      </c>
      <c r="B27" s="107"/>
      <c r="C27" s="57"/>
      <c r="D27" s="107"/>
      <c r="E27" s="43"/>
    </row>
    <row r="28" spans="1:8" s="59" customFormat="1">
      <c r="A28" s="68" t="s">
        <v>503</v>
      </c>
      <c r="B28" s="107">
        <v>19</v>
      </c>
      <c r="C28" s="57" t="s">
        <v>402</v>
      </c>
      <c r="D28" s="107">
        <v>50</v>
      </c>
      <c r="E28" s="43" t="s">
        <v>198</v>
      </c>
      <c r="F28" s="59">
        <v>10</v>
      </c>
      <c r="G28" s="59">
        <v>0</v>
      </c>
      <c r="H28" s="59">
        <v>50</v>
      </c>
    </row>
    <row r="29" spans="1:8" s="59" customFormat="1">
      <c r="A29" s="68" t="s">
        <v>505</v>
      </c>
      <c r="B29" s="107"/>
      <c r="C29" s="42"/>
      <c r="D29" s="107"/>
      <c r="E29" s="77"/>
    </row>
    <row r="30" spans="1:8" s="59" customFormat="1">
      <c r="A30" s="68" t="s">
        <v>401</v>
      </c>
      <c r="B30" s="107"/>
      <c r="C30" s="42"/>
      <c r="D30" s="107"/>
      <c r="E30" s="43"/>
    </row>
    <row r="31" spans="1:8" s="59" customFormat="1">
      <c r="A31" s="68" t="s">
        <v>511</v>
      </c>
      <c r="B31" s="107"/>
      <c r="C31" s="42"/>
      <c r="D31" s="107"/>
      <c r="E31" s="43"/>
    </row>
    <row r="32" spans="1:8" s="59" customFormat="1">
      <c r="A32" s="68" t="s">
        <v>506</v>
      </c>
      <c r="B32" s="107">
        <v>14</v>
      </c>
      <c r="C32" s="57" t="s">
        <v>404</v>
      </c>
      <c r="D32" s="107">
        <v>100</v>
      </c>
      <c r="E32" s="43" t="s">
        <v>198</v>
      </c>
      <c r="F32" s="59">
        <v>30</v>
      </c>
      <c r="G32" s="59">
        <v>0</v>
      </c>
      <c r="H32" s="59">
        <v>0</v>
      </c>
    </row>
    <row r="33" spans="1:8" s="59" customFormat="1">
      <c r="A33" s="68" t="s">
        <v>507</v>
      </c>
      <c r="B33" s="107"/>
      <c r="C33" s="42"/>
      <c r="D33" s="107"/>
      <c r="E33" s="77"/>
    </row>
    <row r="34" spans="1:8" s="59" customFormat="1">
      <c r="A34" s="68" t="s">
        <v>403</v>
      </c>
      <c r="B34" s="107"/>
      <c r="C34" s="42"/>
      <c r="D34" s="107"/>
      <c r="E34" s="77"/>
    </row>
    <row r="35" spans="1:8" s="59" customFormat="1">
      <c r="A35" s="71" t="s">
        <v>512</v>
      </c>
      <c r="B35" s="112"/>
      <c r="C35" s="93"/>
      <c r="D35" s="112"/>
      <c r="E35" s="70"/>
    </row>
    <row r="36" spans="1:8" s="59" customFormat="1">
      <c r="A36" s="68" t="s">
        <v>508</v>
      </c>
      <c r="B36" s="107">
        <v>19</v>
      </c>
      <c r="C36" s="57" t="s">
        <v>406</v>
      </c>
      <c r="D36" s="107">
        <v>50</v>
      </c>
      <c r="E36" s="43" t="s">
        <v>198</v>
      </c>
      <c r="F36" s="59">
        <v>10</v>
      </c>
      <c r="G36" s="59">
        <v>0</v>
      </c>
      <c r="H36" s="59">
        <v>80</v>
      </c>
    </row>
    <row r="37" spans="1:8" s="59" customFormat="1">
      <c r="A37" s="68" t="s">
        <v>509</v>
      </c>
      <c r="B37" s="107"/>
      <c r="C37" s="42"/>
      <c r="D37" s="107"/>
      <c r="E37" s="77"/>
    </row>
    <row r="38" spans="1:8" s="59" customFormat="1">
      <c r="A38" s="68" t="s">
        <v>405</v>
      </c>
      <c r="B38" s="107"/>
      <c r="C38" s="42"/>
      <c r="D38" s="107"/>
      <c r="E38" s="77"/>
    </row>
    <row r="39" spans="1:8" s="59" customFormat="1">
      <c r="A39" s="68" t="s">
        <v>513</v>
      </c>
      <c r="B39" s="107"/>
      <c r="C39" s="42"/>
      <c r="D39" s="107"/>
      <c r="E39" s="43"/>
    </row>
    <row r="40" spans="1:8" s="59" customFormat="1">
      <c r="A40" s="68"/>
      <c r="B40" s="107"/>
      <c r="C40" s="42"/>
      <c r="D40" s="107"/>
      <c r="E40" s="43"/>
    </row>
    <row r="41" spans="1:8" s="59" customFormat="1">
      <c r="A41" s="76" t="s">
        <v>26</v>
      </c>
      <c r="B41" s="107"/>
      <c r="C41" s="42"/>
      <c r="D41" s="107"/>
      <c r="E41" s="77"/>
    </row>
    <row r="42" spans="1:8" s="59" customFormat="1">
      <c r="A42" s="43" t="s">
        <v>464</v>
      </c>
      <c r="B42" s="107"/>
      <c r="C42" s="42"/>
      <c r="D42" s="107"/>
      <c r="E42" s="77"/>
    </row>
    <row r="43" spans="1:8" s="59" customFormat="1">
      <c r="A43" s="68" t="s">
        <v>549</v>
      </c>
      <c r="B43" s="107">
        <v>120</v>
      </c>
      <c r="C43" s="57" t="s">
        <v>553</v>
      </c>
      <c r="D43" s="107">
        <v>500</v>
      </c>
      <c r="E43" s="67" t="s">
        <v>546</v>
      </c>
      <c r="F43" s="59">
        <v>60</v>
      </c>
      <c r="G43" s="59">
        <v>0</v>
      </c>
      <c r="H43" s="59">
        <v>0</v>
      </c>
    </row>
    <row r="44" spans="1:8" s="59" customFormat="1">
      <c r="A44" s="68" t="s">
        <v>550</v>
      </c>
      <c r="B44" s="107"/>
      <c r="C44" s="42"/>
      <c r="D44" s="107"/>
      <c r="E44" s="77"/>
    </row>
    <row r="45" spans="1:8" s="59" customFormat="1">
      <c r="A45" s="68" t="s">
        <v>551</v>
      </c>
      <c r="B45" s="107"/>
      <c r="C45" s="42"/>
      <c r="D45" s="107"/>
      <c r="E45" s="77"/>
    </row>
    <row r="46" spans="1:8" s="59" customFormat="1">
      <c r="A46" s="68" t="s">
        <v>552</v>
      </c>
      <c r="B46" s="107"/>
      <c r="C46" s="42"/>
      <c r="D46" s="107"/>
      <c r="E46" s="77"/>
    </row>
    <row r="47" spans="1:8" s="59" customFormat="1">
      <c r="A47" s="43"/>
      <c r="B47" s="107"/>
      <c r="C47" s="42"/>
      <c r="D47" s="107"/>
      <c r="E47" s="43"/>
    </row>
    <row r="48" spans="1:8" s="59" customFormat="1">
      <c r="A48" s="26" t="s">
        <v>28</v>
      </c>
      <c r="B48" s="107"/>
      <c r="C48" s="42"/>
      <c r="D48" s="107"/>
      <c r="E48" s="43"/>
    </row>
    <row r="49" spans="1:8" s="59" customFormat="1">
      <c r="A49" s="43" t="s">
        <v>464</v>
      </c>
      <c r="B49" s="107"/>
      <c r="C49" s="42"/>
      <c r="D49" s="107"/>
      <c r="E49" s="43"/>
    </row>
    <row r="50" spans="1:8" s="59" customFormat="1">
      <c r="A50" s="68" t="s">
        <v>554</v>
      </c>
      <c r="B50" s="107">
        <v>195</v>
      </c>
      <c r="C50" s="57" t="s">
        <v>557</v>
      </c>
      <c r="D50" s="107">
        <v>500</v>
      </c>
      <c r="E50" s="43" t="s">
        <v>198</v>
      </c>
      <c r="F50" s="59">
        <v>46</v>
      </c>
      <c r="G50" s="59">
        <v>0</v>
      </c>
      <c r="H50" s="59">
        <v>70</v>
      </c>
    </row>
    <row r="51" spans="1:8" s="59" customFormat="1">
      <c r="A51" s="68" t="s">
        <v>555</v>
      </c>
      <c r="B51" s="107"/>
      <c r="C51" s="42"/>
      <c r="D51" s="107"/>
      <c r="E51" s="43"/>
    </row>
    <row r="52" spans="1:8" s="59" customFormat="1">
      <c r="A52" s="68" t="s">
        <v>556</v>
      </c>
      <c r="B52" s="107"/>
      <c r="C52" s="42"/>
      <c r="D52" s="107"/>
      <c r="E52" s="43"/>
    </row>
    <row r="53" spans="1:8" s="59" customFormat="1">
      <c r="A53" s="68" t="s">
        <v>552</v>
      </c>
      <c r="B53" s="109"/>
      <c r="C53" s="44"/>
      <c r="D53" s="109"/>
      <c r="E53" s="68"/>
    </row>
    <row r="54" spans="1:8" s="59" customFormat="1">
      <c r="A54" s="68"/>
      <c r="B54" s="109"/>
      <c r="C54" s="7"/>
      <c r="D54" s="109"/>
      <c r="E54" s="68"/>
    </row>
    <row r="55" spans="1:8" s="59" customFormat="1">
      <c r="A55" s="68"/>
      <c r="B55" s="109"/>
      <c r="C55" s="7"/>
      <c r="D55" s="109"/>
      <c r="E55" s="68"/>
    </row>
    <row r="56" spans="1:8" s="79" customFormat="1">
      <c r="A56" s="13" t="s">
        <v>1</v>
      </c>
      <c r="B56" s="110">
        <f>SUM(B4:B55)</f>
        <v>818</v>
      </c>
      <c r="C56" s="18" t="s">
        <v>561</v>
      </c>
      <c r="D56" s="110">
        <f>SUM(D4:D55)</f>
        <v>3500</v>
      </c>
      <c r="E56" s="81"/>
      <c r="F56" s="79">
        <f>SUM(F4:F55)</f>
        <v>439</v>
      </c>
      <c r="G56" s="79">
        <f t="shared" ref="G56:H56" si="0">SUM(G4:G55)</f>
        <v>4</v>
      </c>
      <c r="H56" s="79">
        <f t="shared" si="0"/>
        <v>390</v>
      </c>
    </row>
    <row r="57" spans="1:8" s="59" customFormat="1">
      <c r="B57" s="121"/>
      <c r="D57" s="121"/>
      <c r="F57" s="59">
        <v>440</v>
      </c>
      <c r="G57" s="59">
        <v>7</v>
      </c>
      <c r="H57" s="59">
        <v>90</v>
      </c>
    </row>
    <row r="58" spans="1:8" s="59" customFormat="1">
      <c r="B58" s="121"/>
      <c r="D58" s="121"/>
      <c r="G58" s="59">
        <v>3</v>
      </c>
    </row>
    <row r="59" spans="1:8" s="59" customFormat="1">
      <c r="B59" s="121"/>
      <c r="D59" s="121"/>
    </row>
    <row r="60" spans="1:8" s="59" customFormat="1">
      <c r="B60" s="121"/>
      <c r="D60" s="121"/>
    </row>
  </sheetData>
  <mergeCells count="2">
    <mergeCell ref="A1:E1"/>
    <mergeCell ref="A2:E2"/>
  </mergeCells>
  <printOptions horizontalCentered="1"/>
  <pageMargins left="0.38" right="0.31" top="0.98425196850393704" bottom="0.69" header="0.51181102362204722" footer="0.9842519685039370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2.140625" style="1" customWidth="1"/>
    <col min="2" max="2" width="11.140625" style="122" customWidth="1"/>
    <col min="3" max="3" width="17.42578125" style="1" customWidth="1"/>
    <col min="4" max="4" width="11.855468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149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59" customFormat="1">
      <c r="A4" s="76" t="s">
        <v>149</v>
      </c>
      <c r="B4" s="107"/>
      <c r="C4" s="42"/>
      <c r="D4" s="107"/>
      <c r="E4" s="68"/>
    </row>
    <row r="5" spans="1:11" s="59" customFormat="1">
      <c r="A5" s="68" t="s">
        <v>501</v>
      </c>
      <c r="B5" s="107"/>
      <c r="C5" s="57"/>
      <c r="D5" s="107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68"/>
      <c r="B7" s="107"/>
      <c r="C7" s="42"/>
      <c r="D7" s="107"/>
      <c r="E7" s="43"/>
    </row>
    <row r="8" spans="1:11" s="59" customFormat="1">
      <c r="A8" s="76" t="s">
        <v>185</v>
      </c>
      <c r="B8" s="107"/>
      <c r="C8" s="42"/>
      <c r="D8" s="107"/>
      <c r="E8" s="77"/>
    </row>
    <row r="9" spans="1:11" s="59" customFormat="1">
      <c r="A9" s="43" t="s">
        <v>464</v>
      </c>
      <c r="B9" s="107"/>
      <c r="C9" s="42"/>
      <c r="D9" s="107"/>
      <c r="E9" s="77"/>
    </row>
    <row r="10" spans="1:11" s="59" customFormat="1">
      <c r="A10" s="68" t="s">
        <v>566</v>
      </c>
      <c r="B10" s="107">
        <v>30</v>
      </c>
      <c r="C10" s="57" t="s">
        <v>569</v>
      </c>
      <c r="D10" s="107">
        <v>100</v>
      </c>
      <c r="E10" s="43"/>
      <c r="F10" s="59">
        <v>59</v>
      </c>
      <c r="G10" s="59">
        <v>0</v>
      </c>
      <c r="H10" s="59">
        <v>0</v>
      </c>
    </row>
    <row r="11" spans="1:11" s="59" customFormat="1">
      <c r="A11" s="68" t="s">
        <v>567</v>
      </c>
      <c r="B11" s="107"/>
      <c r="C11" s="42"/>
      <c r="D11" s="107"/>
      <c r="E11" s="77"/>
    </row>
    <row r="12" spans="1:11" s="59" customFormat="1">
      <c r="A12" s="68" t="s">
        <v>568</v>
      </c>
      <c r="B12" s="107"/>
      <c r="C12" s="42"/>
      <c r="D12" s="107"/>
      <c r="E12" s="77"/>
    </row>
    <row r="13" spans="1:11" s="59" customFormat="1">
      <c r="A13" s="68" t="s">
        <v>570</v>
      </c>
      <c r="B13" s="107"/>
      <c r="C13" s="57"/>
      <c r="D13" s="107"/>
      <c r="E13" s="43"/>
    </row>
    <row r="14" spans="1:11" s="59" customFormat="1">
      <c r="A14" s="68"/>
      <c r="B14" s="107"/>
      <c r="C14" s="57"/>
      <c r="D14" s="107"/>
      <c r="E14" s="43"/>
    </row>
    <row r="15" spans="1:11" s="59" customFormat="1">
      <c r="A15" s="76" t="s">
        <v>268</v>
      </c>
      <c r="B15" s="107"/>
      <c r="C15" s="57"/>
      <c r="D15" s="107"/>
      <c r="E15" s="68"/>
    </row>
    <row r="16" spans="1:11" s="59" customFormat="1">
      <c r="A16" s="68" t="s">
        <v>501</v>
      </c>
      <c r="B16" s="107"/>
      <c r="C16" s="57"/>
      <c r="D16" s="107"/>
      <c r="E16" s="43"/>
      <c r="F16" s="59">
        <v>0</v>
      </c>
      <c r="G16" s="59">
        <v>0</v>
      </c>
      <c r="H16" s="59">
        <v>0</v>
      </c>
    </row>
    <row r="17" spans="1:8" s="59" customFormat="1">
      <c r="A17" s="68" t="s">
        <v>439</v>
      </c>
      <c r="B17" s="107"/>
      <c r="C17" s="42"/>
      <c r="D17" s="107"/>
      <c r="E17" s="43"/>
    </row>
    <row r="18" spans="1:8" s="59" customFormat="1">
      <c r="A18" s="76"/>
      <c r="B18" s="107"/>
      <c r="C18" s="57"/>
      <c r="D18" s="107"/>
      <c r="E18" s="68"/>
    </row>
    <row r="19" spans="1:8" s="59" customFormat="1">
      <c r="A19" s="76" t="s">
        <v>171</v>
      </c>
      <c r="B19" s="107"/>
      <c r="C19" s="42"/>
      <c r="D19" s="107"/>
      <c r="E19" s="77"/>
    </row>
    <row r="20" spans="1:8" s="59" customFormat="1">
      <c r="A20" s="43" t="s">
        <v>305</v>
      </c>
      <c r="B20" s="107"/>
      <c r="C20" s="42"/>
      <c r="D20" s="107"/>
      <c r="E20" s="77"/>
    </row>
    <row r="21" spans="1:8" s="59" customFormat="1">
      <c r="A21" s="68" t="s">
        <v>571</v>
      </c>
      <c r="B21" s="107">
        <v>7</v>
      </c>
      <c r="C21" s="57" t="s">
        <v>159</v>
      </c>
      <c r="D21" s="107">
        <v>100</v>
      </c>
      <c r="E21" s="43" t="s">
        <v>573</v>
      </c>
      <c r="F21" s="59">
        <v>2</v>
      </c>
      <c r="G21" s="59">
        <v>0</v>
      </c>
      <c r="H21" s="59">
        <v>0</v>
      </c>
    </row>
    <row r="22" spans="1:8" s="59" customFormat="1">
      <c r="A22" s="68" t="s">
        <v>572</v>
      </c>
      <c r="B22" s="107"/>
      <c r="C22" s="42"/>
      <c r="D22" s="107"/>
      <c r="E22" s="77"/>
    </row>
    <row r="23" spans="1:8" s="59" customFormat="1">
      <c r="A23" s="76"/>
      <c r="B23" s="107"/>
      <c r="C23" s="42"/>
      <c r="D23" s="107"/>
      <c r="E23" s="77"/>
    </row>
    <row r="24" spans="1:8" s="59" customFormat="1">
      <c r="A24" s="76" t="s">
        <v>29</v>
      </c>
      <c r="B24" s="107"/>
      <c r="C24" s="42"/>
      <c r="D24" s="107"/>
      <c r="E24" s="77"/>
    </row>
    <row r="25" spans="1:8" s="59" customFormat="1">
      <c r="A25" s="68" t="s">
        <v>209</v>
      </c>
      <c r="B25" s="109">
        <v>50</v>
      </c>
      <c r="C25" s="57" t="s">
        <v>165</v>
      </c>
      <c r="D25" s="109">
        <v>60</v>
      </c>
      <c r="E25" s="68" t="s">
        <v>314</v>
      </c>
      <c r="F25" s="59">
        <v>1</v>
      </c>
      <c r="G25" s="59">
        <v>0</v>
      </c>
      <c r="H25" s="59">
        <v>0</v>
      </c>
    </row>
    <row r="26" spans="1:8" s="59" customFormat="1">
      <c r="A26" s="76"/>
      <c r="B26" s="107"/>
      <c r="C26" s="42"/>
      <c r="D26" s="107"/>
      <c r="E26" s="68" t="s">
        <v>315</v>
      </c>
    </row>
    <row r="27" spans="1:8" s="59" customFormat="1">
      <c r="A27" s="76"/>
      <c r="B27" s="107"/>
      <c r="C27" s="42"/>
      <c r="D27" s="107"/>
      <c r="E27" s="77"/>
    </row>
    <row r="28" spans="1:8" s="59" customFormat="1">
      <c r="A28" s="76" t="s">
        <v>30</v>
      </c>
      <c r="B28" s="107"/>
      <c r="C28" s="42"/>
      <c r="D28" s="107"/>
      <c r="E28" s="77"/>
    </row>
    <row r="29" spans="1:8" s="59" customFormat="1">
      <c r="A29" s="43" t="s">
        <v>576</v>
      </c>
      <c r="B29" s="107"/>
      <c r="C29" s="42"/>
      <c r="D29" s="107"/>
      <c r="E29" s="77"/>
    </row>
    <row r="30" spans="1:8" s="59" customFormat="1">
      <c r="A30" s="68" t="s">
        <v>574</v>
      </c>
      <c r="B30" s="107">
        <v>100</v>
      </c>
      <c r="C30" s="57" t="s">
        <v>165</v>
      </c>
      <c r="D30" s="107">
        <v>160</v>
      </c>
      <c r="E30" s="43"/>
      <c r="F30" s="59">
        <v>1</v>
      </c>
      <c r="G30" s="59">
        <v>0</v>
      </c>
      <c r="H30" s="59">
        <v>0</v>
      </c>
    </row>
    <row r="31" spans="1:8" s="59" customFormat="1">
      <c r="A31" s="68" t="s">
        <v>760</v>
      </c>
      <c r="B31" s="107"/>
      <c r="C31" s="42"/>
      <c r="D31" s="107"/>
      <c r="E31" s="77"/>
    </row>
    <row r="32" spans="1:8" s="59" customFormat="1">
      <c r="A32" s="68" t="s">
        <v>759</v>
      </c>
      <c r="B32" s="107"/>
      <c r="C32" s="42"/>
      <c r="D32" s="107"/>
      <c r="E32" s="77"/>
    </row>
    <row r="33" spans="1:8" s="59" customFormat="1">
      <c r="A33" s="68" t="s">
        <v>575</v>
      </c>
      <c r="B33" s="107"/>
      <c r="C33" s="57"/>
      <c r="D33" s="107"/>
      <c r="E33" s="43"/>
    </row>
    <row r="34" spans="1:8" s="59" customFormat="1">
      <c r="A34" s="68"/>
      <c r="B34" s="107"/>
      <c r="C34" s="57"/>
      <c r="D34" s="107"/>
      <c r="E34" s="43"/>
    </row>
    <row r="35" spans="1:8" s="59" customFormat="1">
      <c r="A35" s="71"/>
      <c r="B35" s="112"/>
      <c r="C35" s="128"/>
      <c r="D35" s="112"/>
      <c r="E35" s="70"/>
    </row>
    <row r="36" spans="1:8" s="59" customFormat="1">
      <c r="A36" s="26" t="s">
        <v>94</v>
      </c>
      <c r="B36" s="107"/>
      <c r="C36" s="57"/>
      <c r="D36" s="107"/>
      <c r="E36" s="43"/>
    </row>
    <row r="37" spans="1:8" s="59" customFormat="1">
      <c r="A37" s="68" t="s">
        <v>501</v>
      </c>
      <c r="B37" s="107"/>
      <c r="C37" s="57"/>
      <c r="D37" s="107"/>
      <c r="E37" s="43"/>
      <c r="F37" s="59">
        <v>0</v>
      </c>
      <c r="G37" s="59">
        <v>0</v>
      </c>
      <c r="H37" s="59">
        <v>0</v>
      </c>
    </row>
    <row r="38" spans="1:8" s="59" customFormat="1">
      <c r="A38" s="68" t="s">
        <v>439</v>
      </c>
      <c r="B38" s="107"/>
      <c r="C38" s="42"/>
      <c r="D38" s="107"/>
      <c r="E38" s="43"/>
    </row>
    <row r="39" spans="1:8" s="59" customFormat="1">
      <c r="A39" s="68"/>
      <c r="B39" s="107"/>
      <c r="C39" s="57"/>
      <c r="D39" s="107"/>
      <c r="E39" s="43"/>
    </row>
    <row r="40" spans="1:8" s="59" customFormat="1">
      <c r="A40" s="68"/>
      <c r="B40" s="107"/>
      <c r="C40" s="57"/>
      <c r="D40" s="107"/>
      <c r="E40" s="43"/>
    </row>
    <row r="41" spans="1:8" s="59" customFormat="1">
      <c r="A41" s="68"/>
      <c r="B41" s="107"/>
      <c r="C41" s="57"/>
      <c r="D41" s="107"/>
      <c r="E41" s="43"/>
    </row>
    <row r="42" spans="1:8" s="59" customFormat="1">
      <c r="A42" s="68"/>
      <c r="B42" s="107"/>
      <c r="C42" s="57"/>
      <c r="D42" s="107"/>
      <c r="E42" s="43"/>
    </row>
    <row r="43" spans="1:8" s="59" customFormat="1">
      <c r="A43" s="68"/>
      <c r="B43" s="107"/>
      <c r="C43" s="57"/>
      <c r="D43" s="107"/>
      <c r="E43" s="43"/>
    </row>
    <row r="44" spans="1:8" s="59" customFormat="1">
      <c r="A44" s="68"/>
      <c r="B44" s="109"/>
      <c r="C44" s="7"/>
      <c r="D44" s="109"/>
      <c r="E44" s="68"/>
    </row>
    <row r="45" spans="1:8" s="59" customFormat="1">
      <c r="A45" s="68"/>
      <c r="B45" s="109"/>
      <c r="C45" s="7"/>
      <c r="D45" s="109"/>
      <c r="E45" s="68"/>
    </row>
    <row r="46" spans="1:8" s="59" customFormat="1">
      <c r="A46" s="68"/>
      <c r="B46" s="109"/>
      <c r="C46" s="7"/>
      <c r="D46" s="109"/>
      <c r="E46" s="68"/>
    </row>
    <row r="47" spans="1:8" s="59" customFormat="1" ht="23.25" customHeight="1">
      <c r="A47" s="71"/>
      <c r="B47" s="125"/>
      <c r="C47" s="16"/>
      <c r="D47" s="125"/>
      <c r="E47" s="71"/>
    </row>
    <row r="48" spans="1:8" s="59" customFormat="1">
      <c r="A48" s="13" t="s">
        <v>1</v>
      </c>
      <c r="B48" s="110">
        <f>SUM(B4:B47)</f>
        <v>187</v>
      </c>
      <c r="C48" s="100" t="s">
        <v>577</v>
      </c>
      <c r="D48" s="110">
        <f>SUM(D4:D47)</f>
        <v>420</v>
      </c>
      <c r="E48" s="78"/>
      <c r="F48" s="79">
        <f>SUM(F4:F47)</f>
        <v>63</v>
      </c>
      <c r="G48" s="79">
        <f>SUM(G4:G47)</f>
        <v>0</v>
      </c>
      <c r="H48" s="79">
        <f>SUM(H4:H47)</f>
        <v>0</v>
      </c>
    </row>
  </sheetData>
  <mergeCells count="2">
    <mergeCell ref="A1:E1"/>
    <mergeCell ref="A2:E2"/>
  </mergeCells>
  <printOptions horizontalCentered="1"/>
  <pageMargins left="0.38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4.42578125" style="1" customWidth="1"/>
    <col min="2" max="2" width="11.140625" style="122" customWidth="1"/>
    <col min="3" max="3" width="12.140625" style="1" customWidth="1"/>
    <col min="4" max="4" width="12.7109375" style="122" customWidth="1"/>
    <col min="5" max="5" width="30.7109375" style="1" customWidth="1"/>
    <col min="6" max="16384" width="9.140625" style="1"/>
  </cols>
  <sheetData>
    <row r="1" spans="1:11">
      <c r="A1" s="136" t="s">
        <v>348</v>
      </c>
      <c r="B1" s="136"/>
      <c r="C1" s="136"/>
      <c r="D1" s="136"/>
      <c r="E1" s="136"/>
    </row>
    <row r="2" spans="1:11">
      <c r="A2" s="136" t="s">
        <v>139</v>
      </c>
      <c r="B2" s="136"/>
      <c r="C2" s="136"/>
      <c r="D2" s="136"/>
      <c r="E2" s="136"/>
    </row>
    <row r="3" spans="1:11" s="36" customFormat="1" ht="69.75" customHeight="1">
      <c r="A3" s="2" t="s">
        <v>349</v>
      </c>
      <c r="B3" s="120" t="s">
        <v>350</v>
      </c>
      <c r="C3" s="49" t="s">
        <v>2</v>
      </c>
      <c r="D3" s="120" t="s">
        <v>351</v>
      </c>
      <c r="E3" s="2" t="s">
        <v>0</v>
      </c>
      <c r="F3" s="102"/>
      <c r="G3" s="101"/>
      <c r="H3" s="60"/>
      <c r="I3" s="102"/>
      <c r="J3" s="101"/>
      <c r="K3" s="60"/>
    </row>
    <row r="4" spans="1:11" s="84" customFormat="1">
      <c r="A4" s="76" t="s">
        <v>139</v>
      </c>
      <c r="B4" s="124"/>
      <c r="C4" s="98"/>
      <c r="D4" s="124"/>
      <c r="E4" s="83"/>
    </row>
    <row r="5" spans="1:11" s="59" customFormat="1">
      <c r="A5" s="68" t="s">
        <v>501</v>
      </c>
      <c r="B5" s="108"/>
      <c r="C5" s="61"/>
      <c r="D5" s="108"/>
      <c r="E5" s="43"/>
      <c r="F5" s="59">
        <v>0</v>
      </c>
      <c r="G5" s="59">
        <v>0</v>
      </c>
      <c r="H5" s="59">
        <v>0</v>
      </c>
    </row>
    <row r="6" spans="1:11" s="59" customFormat="1">
      <c r="A6" s="68" t="s">
        <v>439</v>
      </c>
      <c r="B6" s="107"/>
      <c r="C6" s="42"/>
      <c r="D6" s="107"/>
      <c r="E6" s="43"/>
    </row>
    <row r="7" spans="1:11" s="59" customFormat="1">
      <c r="A7" s="68"/>
      <c r="B7" s="107"/>
      <c r="C7" s="44"/>
      <c r="D7" s="107"/>
      <c r="E7" s="68"/>
    </row>
    <row r="8" spans="1:11" s="59" customFormat="1">
      <c r="A8" s="68" t="s">
        <v>140</v>
      </c>
      <c r="B8" s="107"/>
      <c r="C8" s="44"/>
      <c r="D8" s="107"/>
      <c r="E8" s="68"/>
    </row>
    <row r="9" spans="1:11" s="59" customFormat="1">
      <c r="A9" s="68" t="s">
        <v>666</v>
      </c>
      <c r="B9" s="107">
        <v>30</v>
      </c>
      <c r="C9" s="57" t="s">
        <v>670</v>
      </c>
      <c r="D9" s="107">
        <v>500</v>
      </c>
      <c r="E9" s="67" t="s">
        <v>671</v>
      </c>
      <c r="F9" s="59">
        <v>12</v>
      </c>
      <c r="G9" s="59">
        <v>0</v>
      </c>
      <c r="H9" s="59">
        <v>0</v>
      </c>
    </row>
    <row r="10" spans="1:11" s="59" customFormat="1">
      <c r="A10" s="68" t="s">
        <v>667</v>
      </c>
      <c r="B10" s="107"/>
      <c r="C10" s="42"/>
      <c r="D10" s="107"/>
      <c r="E10" s="77"/>
    </row>
    <row r="11" spans="1:11" s="59" customFormat="1">
      <c r="A11" s="68" t="s">
        <v>668</v>
      </c>
      <c r="B11" s="107"/>
      <c r="C11" s="57"/>
      <c r="D11" s="107"/>
      <c r="E11" s="67"/>
    </row>
    <row r="12" spans="1:11" s="59" customFormat="1">
      <c r="A12" s="68" t="s">
        <v>669</v>
      </c>
      <c r="B12" s="107"/>
      <c r="C12" s="42"/>
      <c r="D12" s="107"/>
      <c r="E12" s="77"/>
    </row>
    <row r="13" spans="1:11" s="59" customFormat="1">
      <c r="A13" s="68" t="s">
        <v>591</v>
      </c>
      <c r="B13" s="107"/>
      <c r="C13" s="42"/>
      <c r="D13" s="107"/>
      <c r="E13" s="68"/>
    </row>
    <row r="14" spans="1:11" s="59" customFormat="1">
      <c r="A14" s="68"/>
      <c r="B14" s="107"/>
      <c r="C14" s="44"/>
      <c r="D14" s="107"/>
      <c r="E14" s="43"/>
    </row>
    <row r="15" spans="1:11" s="84" customFormat="1">
      <c r="A15" s="76" t="s">
        <v>31</v>
      </c>
      <c r="B15" s="124"/>
      <c r="C15" s="98"/>
      <c r="D15" s="124"/>
      <c r="E15" s="83"/>
    </row>
    <row r="16" spans="1:11" s="59" customFormat="1">
      <c r="A16" s="68" t="s">
        <v>501</v>
      </c>
      <c r="B16" s="108"/>
      <c r="C16" s="61"/>
      <c r="D16" s="108"/>
      <c r="E16" s="43"/>
      <c r="F16" s="59">
        <v>0</v>
      </c>
      <c r="G16" s="59">
        <v>0</v>
      </c>
      <c r="H16" s="59">
        <v>0</v>
      </c>
    </row>
    <row r="17" spans="1:8" s="59" customFormat="1">
      <c r="A17" s="68" t="s">
        <v>439</v>
      </c>
      <c r="B17" s="107"/>
      <c r="C17" s="42"/>
      <c r="D17" s="107"/>
      <c r="E17" s="43"/>
    </row>
    <row r="18" spans="1:8" s="59" customFormat="1">
      <c r="A18" s="68"/>
      <c r="B18" s="107"/>
      <c r="C18" s="42"/>
      <c r="D18" s="107"/>
      <c r="E18" s="43"/>
    </row>
    <row r="19" spans="1:8" s="84" customFormat="1">
      <c r="A19" s="76" t="s">
        <v>252</v>
      </c>
      <c r="B19" s="124"/>
      <c r="C19" s="98"/>
      <c r="D19" s="124"/>
      <c r="E19" s="83"/>
    </row>
    <row r="20" spans="1:8" s="59" customFormat="1">
      <c r="A20" s="43" t="s">
        <v>305</v>
      </c>
      <c r="B20" s="109"/>
      <c r="C20" s="7"/>
      <c r="D20" s="109"/>
      <c r="E20" s="68"/>
    </row>
    <row r="21" spans="1:8" s="59" customFormat="1">
      <c r="A21" s="68" t="s">
        <v>672</v>
      </c>
      <c r="B21" s="107">
        <v>100</v>
      </c>
      <c r="C21" s="44" t="s">
        <v>676</v>
      </c>
      <c r="D21" s="107">
        <v>200</v>
      </c>
      <c r="E21" s="68" t="s">
        <v>678</v>
      </c>
      <c r="F21" s="59">
        <v>18</v>
      </c>
      <c r="G21" s="59">
        <v>3</v>
      </c>
      <c r="H21" s="59">
        <v>20</v>
      </c>
    </row>
    <row r="22" spans="1:8" s="59" customFormat="1">
      <c r="A22" s="68" t="s">
        <v>673</v>
      </c>
      <c r="B22" s="107"/>
      <c r="C22" s="42"/>
      <c r="D22" s="107"/>
      <c r="E22" s="68" t="s">
        <v>677</v>
      </c>
    </row>
    <row r="23" spans="1:8" s="59" customFormat="1">
      <c r="A23" s="68" t="s">
        <v>674</v>
      </c>
      <c r="B23" s="107"/>
      <c r="C23" s="42"/>
      <c r="D23" s="107"/>
      <c r="E23" s="43" t="s">
        <v>679</v>
      </c>
    </row>
    <row r="24" spans="1:8" s="59" customFormat="1">
      <c r="A24" s="68" t="s">
        <v>675</v>
      </c>
      <c r="B24" s="107"/>
      <c r="C24" s="44"/>
      <c r="D24" s="107"/>
      <c r="E24" s="43" t="s">
        <v>680</v>
      </c>
    </row>
    <row r="25" spans="1:8" s="59" customFormat="1">
      <c r="A25" s="68"/>
      <c r="B25" s="107"/>
      <c r="C25" s="42"/>
      <c r="D25" s="107"/>
      <c r="E25" s="43"/>
    </row>
    <row r="26" spans="1:8" s="84" customFormat="1">
      <c r="A26" s="76" t="s">
        <v>34</v>
      </c>
      <c r="B26" s="124"/>
      <c r="C26" s="98"/>
      <c r="D26" s="124"/>
      <c r="E26" s="83"/>
    </row>
    <row r="27" spans="1:8" s="59" customFormat="1">
      <c r="A27" s="68" t="s">
        <v>501</v>
      </c>
      <c r="B27" s="108"/>
      <c r="C27" s="61"/>
      <c r="D27" s="108"/>
      <c r="E27" s="43"/>
      <c r="F27" s="59">
        <v>0</v>
      </c>
      <c r="G27" s="59">
        <v>0</v>
      </c>
      <c r="H27" s="59">
        <v>0</v>
      </c>
    </row>
    <row r="28" spans="1:8" s="59" customFormat="1">
      <c r="A28" s="68" t="s">
        <v>439</v>
      </c>
      <c r="B28" s="107"/>
      <c r="C28" s="42"/>
      <c r="D28" s="107"/>
      <c r="E28" s="43"/>
    </row>
    <row r="29" spans="1:8" s="59" customFormat="1">
      <c r="A29" s="43"/>
      <c r="B29" s="107"/>
      <c r="C29" s="44"/>
      <c r="D29" s="107"/>
      <c r="E29" s="43"/>
    </row>
    <row r="30" spans="1:8" s="84" customFormat="1">
      <c r="A30" s="76" t="s">
        <v>164</v>
      </c>
      <c r="B30" s="124"/>
      <c r="C30" s="98"/>
      <c r="D30" s="124"/>
      <c r="E30" s="83"/>
    </row>
    <row r="31" spans="1:8" s="59" customFormat="1">
      <c r="A31" s="68" t="s">
        <v>681</v>
      </c>
      <c r="B31" s="107">
        <v>30</v>
      </c>
      <c r="C31" s="44" t="s">
        <v>194</v>
      </c>
      <c r="D31" s="107">
        <v>100</v>
      </c>
      <c r="E31" s="43"/>
      <c r="F31" s="59">
        <v>7</v>
      </c>
      <c r="G31" s="59">
        <v>0</v>
      </c>
      <c r="H31" s="59">
        <v>0</v>
      </c>
    </row>
    <row r="32" spans="1:8" s="59" customFormat="1">
      <c r="A32" s="43"/>
      <c r="B32" s="107"/>
      <c r="C32" s="44"/>
      <c r="D32" s="107"/>
      <c r="E32" s="43"/>
    </row>
    <row r="33" spans="1:8" s="59" customFormat="1">
      <c r="A33" s="43"/>
      <c r="B33" s="107"/>
      <c r="C33" s="44"/>
      <c r="D33" s="107"/>
      <c r="E33" s="43"/>
    </row>
    <row r="34" spans="1:8" s="59" customFormat="1">
      <c r="A34" s="43"/>
      <c r="B34" s="107"/>
      <c r="C34" s="44"/>
      <c r="D34" s="107"/>
      <c r="E34" s="43"/>
    </row>
    <row r="35" spans="1:8" s="59" customFormat="1">
      <c r="A35" s="70"/>
      <c r="B35" s="112"/>
      <c r="C35" s="129"/>
      <c r="D35" s="112"/>
      <c r="E35" s="70"/>
    </row>
    <row r="36" spans="1:8" s="59" customFormat="1">
      <c r="A36" s="76" t="s">
        <v>254</v>
      </c>
      <c r="B36" s="107"/>
      <c r="C36" s="42"/>
      <c r="D36" s="107"/>
      <c r="E36" s="43"/>
    </row>
    <row r="37" spans="1:8" s="59" customFormat="1">
      <c r="A37" s="68" t="s">
        <v>682</v>
      </c>
      <c r="B37" s="107">
        <v>50</v>
      </c>
      <c r="C37" s="44" t="s">
        <v>257</v>
      </c>
      <c r="D37" s="107">
        <v>150</v>
      </c>
      <c r="E37" s="68" t="s">
        <v>684</v>
      </c>
      <c r="F37" s="59">
        <v>24</v>
      </c>
      <c r="G37" s="59">
        <v>0</v>
      </c>
      <c r="H37" s="59">
        <v>0</v>
      </c>
    </row>
    <row r="38" spans="1:8" s="59" customFormat="1">
      <c r="A38" s="68" t="s">
        <v>683</v>
      </c>
      <c r="B38" s="107"/>
      <c r="C38" s="44"/>
      <c r="D38" s="107"/>
      <c r="E38" s="68"/>
    </row>
    <row r="39" spans="1:8" s="59" customFormat="1">
      <c r="A39" s="68" t="s">
        <v>255</v>
      </c>
      <c r="B39" s="109"/>
      <c r="C39" s="7"/>
      <c r="D39" s="109"/>
      <c r="E39" s="68"/>
    </row>
    <row r="40" spans="1:8" s="59" customFormat="1">
      <c r="A40" s="68" t="s">
        <v>256</v>
      </c>
      <c r="B40" s="109"/>
      <c r="C40" s="7"/>
      <c r="D40" s="109"/>
      <c r="E40" s="68"/>
    </row>
    <row r="41" spans="1:8" s="59" customFormat="1">
      <c r="A41" s="68"/>
      <c r="B41" s="109"/>
      <c r="C41" s="7"/>
      <c r="D41" s="109"/>
      <c r="E41" s="68"/>
    </row>
    <row r="42" spans="1:8" s="59" customFormat="1">
      <c r="A42" s="68"/>
      <c r="B42" s="109"/>
      <c r="C42" s="7"/>
      <c r="D42" s="109"/>
      <c r="E42" s="68"/>
    </row>
    <row r="43" spans="1:8" s="79" customFormat="1">
      <c r="A43" s="13" t="s">
        <v>1</v>
      </c>
      <c r="B43" s="110">
        <f>SUM(B4:B42)</f>
        <v>210</v>
      </c>
      <c r="C43" s="48" t="s">
        <v>685</v>
      </c>
      <c r="D43" s="110">
        <f>SUM(D4:D42)</f>
        <v>950</v>
      </c>
      <c r="E43" s="81"/>
      <c r="F43" s="79">
        <f>SUM(F4:F42)</f>
        <v>61</v>
      </c>
      <c r="G43" s="79">
        <f t="shared" ref="G43:H43" si="0">SUM(G4:G42)</f>
        <v>3</v>
      </c>
      <c r="H43" s="79">
        <f t="shared" si="0"/>
        <v>20</v>
      </c>
    </row>
    <row r="44" spans="1:8" s="59" customFormat="1">
      <c r="B44" s="121"/>
      <c r="D44" s="121"/>
    </row>
    <row r="45" spans="1:8" s="59" customFormat="1">
      <c r="B45" s="121"/>
      <c r="D45" s="121"/>
    </row>
    <row r="46" spans="1:8" s="59" customFormat="1">
      <c r="B46" s="121"/>
      <c r="D46" s="121"/>
    </row>
    <row r="47" spans="1:8" s="59" customFormat="1">
      <c r="B47" s="121"/>
      <c r="D47" s="121"/>
    </row>
    <row r="48" spans="1:8" s="59" customFormat="1">
      <c r="B48" s="121"/>
      <c r="D48" s="121"/>
    </row>
    <row r="49" spans="2:4" s="59" customFormat="1">
      <c r="B49" s="121"/>
      <c r="D49" s="121"/>
    </row>
    <row r="50" spans="2:4" s="59" customFormat="1">
      <c r="B50" s="121"/>
      <c r="D50" s="121"/>
    </row>
  </sheetData>
  <mergeCells count="2">
    <mergeCell ref="A1:E1"/>
    <mergeCell ref="A2:E2"/>
  </mergeCells>
  <printOptions horizontalCentered="1"/>
  <pageMargins left="0.48" right="0.31" top="0.98425196850393704" bottom="0.78740157480314965" header="0.51181102362204722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23</vt:i4>
      </vt:variant>
    </vt:vector>
  </HeadingPairs>
  <TitlesOfParts>
    <vt:vector size="46" baseType="lpstr">
      <vt:lpstr>สทล.1</vt:lpstr>
      <vt:lpstr>สทล.2</vt:lpstr>
      <vt:lpstr>สทล.3</vt:lpstr>
      <vt:lpstr>สทล.4</vt:lpstr>
      <vt:lpstr>สทล.5</vt:lpstr>
      <vt:lpstr>สทล.6</vt:lpstr>
      <vt:lpstr>สทล.7</vt:lpstr>
      <vt:lpstr>สทล.8</vt:lpstr>
      <vt:lpstr>สทล.9</vt:lpstr>
      <vt:lpstr>สทล.10</vt:lpstr>
      <vt:lpstr>สทล.11</vt:lpstr>
      <vt:lpstr>สทล.12</vt:lpstr>
      <vt:lpstr>สทล.13</vt:lpstr>
      <vt:lpstr>สทล.14</vt:lpstr>
      <vt:lpstr>สทล.15</vt:lpstr>
      <vt:lpstr>สง.ทล.ตาก</vt:lpstr>
      <vt:lpstr>สง.ทล.มหาสารคาม</vt:lpstr>
      <vt:lpstr>สง.ทล.กระบี่</vt:lpstr>
      <vt:lpstr>ศุนย์ลำปาง</vt:lpstr>
      <vt:lpstr>ศุนย์สงขลา</vt:lpstr>
      <vt:lpstr>สน.งล.พิเศษ</vt:lpstr>
      <vt:lpstr>รวมสทล</vt:lpstr>
      <vt:lpstr>ตารางการส่ง</vt:lpstr>
      <vt:lpstr>ตารางการส่ง!Print_Titles</vt:lpstr>
      <vt:lpstr>รวมสทล!Print_Titles</vt:lpstr>
      <vt:lpstr>ศุนย์ลำปาง!Print_Titles</vt:lpstr>
      <vt:lpstr>ศุนย์สงขลา!Print_Titles</vt:lpstr>
      <vt:lpstr>สง.ทล.กระบี่!Print_Titles</vt:lpstr>
      <vt:lpstr>สง.ทล.ตาก!Print_Titles</vt:lpstr>
      <vt:lpstr>สง.ทล.มหาสารคาม!Print_Titles</vt:lpstr>
      <vt:lpstr>สทล.1!Print_Titles</vt:lpstr>
      <vt:lpstr>สทล.10!Print_Titles</vt:lpstr>
      <vt:lpstr>สทล.11!Print_Titles</vt:lpstr>
      <vt:lpstr>สทล.12!Print_Titles</vt:lpstr>
      <vt:lpstr>สทล.13!Print_Titles</vt:lpstr>
      <vt:lpstr>สทล.14!Print_Titles</vt:lpstr>
      <vt:lpstr>สทล.15!Print_Titles</vt:lpstr>
      <vt:lpstr>สทล.2!Print_Titles</vt:lpstr>
      <vt:lpstr>สทล.3!Print_Titles</vt:lpstr>
      <vt:lpstr>สทล.4!Print_Titles</vt:lpstr>
      <vt:lpstr>สทล.5!Print_Titles</vt:lpstr>
      <vt:lpstr>สทล.6!Print_Titles</vt:lpstr>
      <vt:lpstr>สทล.7!Print_Titles</vt:lpstr>
      <vt:lpstr>สทล.8!Print_Titles</vt:lpstr>
      <vt:lpstr>สทล.9!Print_Titles</vt:lpstr>
      <vt:lpstr>สน.งล.พิเศษ!Print_Titles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Stat03</dc:creator>
  <cp:lastModifiedBy>Stat03</cp:lastModifiedBy>
  <cp:lastPrinted>2013-07-25T08:21:14Z</cp:lastPrinted>
  <dcterms:created xsi:type="dcterms:W3CDTF">1996-10-14T23:33:28Z</dcterms:created>
  <dcterms:modified xsi:type="dcterms:W3CDTF">2015-07-22T08:10:21Z</dcterms:modified>
</cp:coreProperties>
</file>