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20" yWindow="-165" windowWidth="9660" windowHeight="12090" firstSheet="12" activeTab="21"/>
  </bookViews>
  <sheets>
    <sheet name="สทล.1" sheetId="4" r:id="rId1"/>
    <sheet name="สทล.2" sheetId="5" r:id="rId2"/>
    <sheet name="สทล.3" sheetId="23" r:id="rId3"/>
    <sheet name="สทล.4" sheetId="32" r:id="rId4"/>
    <sheet name="สทล.5" sheetId="7" r:id="rId5"/>
    <sheet name="สทล.6" sheetId="9" r:id="rId6"/>
    <sheet name="สทล.7" sheetId="38" r:id="rId7"/>
    <sheet name="สทล.8" sheetId="33" r:id="rId8"/>
    <sheet name="สทล.9" sheetId="24" r:id="rId9"/>
    <sheet name="สทล.10" sheetId="30" r:id="rId10"/>
    <sheet name="สทล.11" sheetId="35" r:id="rId11"/>
    <sheet name="สทล.12" sheetId="28" r:id="rId12"/>
    <sheet name="สทล.13" sheetId="17" r:id="rId13"/>
    <sheet name="สทล.14" sheetId="25" r:id="rId14"/>
    <sheet name="สทล.15" sheetId="31" r:id="rId15"/>
    <sheet name="สง.ทล.ตาก" sheetId="19" r:id="rId16"/>
    <sheet name="สง.ทล.มหาสารคาม" sheetId="29" r:id="rId17"/>
    <sheet name="สง.ทล.กระบี่" sheetId="27" r:id="rId18"/>
    <sheet name="ศุนย์ลำปาง" sheetId="34" r:id="rId19"/>
    <sheet name="ศุนย์สงขลา" sheetId="36" r:id="rId20"/>
    <sheet name="สน.งล.พิเศษ" sheetId="37" r:id="rId21"/>
    <sheet name="รวมสทล" sheetId="22" r:id="rId22"/>
  </sheets>
  <definedNames>
    <definedName name="_xlnm.Print_Titles" localSheetId="21">รวมสทล!$1:$3</definedName>
    <definedName name="_xlnm.Print_Titles" localSheetId="18">ศุนย์ลำปาง!$1:$3</definedName>
    <definedName name="_xlnm.Print_Titles" localSheetId="19">ศุนย์สงขลา!$1:$3</definedName>
    <definedName name="_xlnm.Print_Titles" localSheetId="17">สง.ทล.กระบี่!$1:$3</definedName>
    <definedName name="_xlnm.Print_Titles" localSheetId="15">สง.ทล.ตาก!$1:$3</definedName>
    <definedName name="_xlnm.Print_Titles" localSheetId="16">สง.ทล.มหาสารคาม!$1:$3</definedName>
    <definedName name="_xlnm.Print_Titles" localSheetId="0">สทล.1!$1:$3</definedName>
    <definedName name="_xlnm.Print_Titles" localSheetId="9">สทล.10!$1:$3</definedName>
    <definedName name="_xlnm.Print_Titles" localSheetId="10">สทล.11!$1:$3</definedName>
    <definedName name="_xlnm.Print_Titles" localSheetId="11">สทล.12!$1:$3</definedName>
    <definedName name="_xlnm.Print_Titles" localSheetId="12">สทล.13!$1:$3</definedName>
    <definedName name="_xlnm.Print_Titles" localSheetId="13">สทล.14!$1:$3</definedName>
    <definedName name="_xlnm.Print_Titles" localSheetId="14">สทล.15!$1:$3</definedName>
    <definedName name="_xlnm.Print_Titles" localSheetId="1">สทล.2!$1:$3</definedName>
    <definedName name="_xlnm.Print_Titles" localSheetId="2">สทล.3!$1:$3</definedName>
    <definedName name="_xlnm.Print_Titles" localSheetId="3">สทล.4!$1:$3</definedName>
    <definedName name="_xlnm.Print_Titles" localSheetId="4">สทล.5!$1:$3</definedName>
    <definedName name="_xlnm.Print_Titles" localSheetId="5">สทล.6!$1:$3</definedName>
    <definedName name="_xlnm.Print_Titles" localSheetId="6">สทล.7!$1:$3</definedName>
    <definedName name="_xlnm.Print_Titles" localSheetId="7">สทล.8!$1:$3</definedName>
    <definedName name="_xlnm.Print_Titles" localSheetId="8">สทล.9!$1:$3</definedName>
    <definedName name="_xlnm.Print_Titles" localSheetId="20">สน.งล.พิเศษ!$1:$3</definedName>
  </definedNames>
  <calcPr calcId="125725"/>
</workbook>
</file>

<file path=xl/calcChain.xml><?xml version="1.0" encoding="utf-8"?>
<calcChain xmlns="http://schemas.openxmlformats.org/spreadsheetml/2006/main">
  <c r="G59" i="4"/>
  <c r="N116" i="22"/>
  <c r="M116"/>
  <c r="L116"/>
  <c r="L120" s="1"/>
  <c r="D30" i="27"/>
  <c r="B30"/>
  <c r="H30"/>
  <c r="I30"/>
  <c r="G30"/>
  <c r="D32" i="29"/>
  <c r="B32"/>
  <c r="H32"/>
  <c r="I32"/>
  <c r="G32"/>
  <c r="D51" i="19"/>
  <c r="B51"/>
  <c r="H51"/>
  <c r="I51"/>
  <c r="G51"/>
  <c r="D87" i="31"/>
  <c r="B87"/>
  <c r="H87"/>
  <c r="I87"/>
  <c r="G87"/>
  <c r="D22" i="25"/>
  <c r="B22"/>
  <c r="H22"/>
  <c r="I22"/>
  <c r="G22"/>
  <c r="D47" i="17"/>
  <c r="B47"/>
  <c r="H47"/>
  <c r="I47"/>
  <c r="G47"/>
  <c r="D63" i="28"/>
  <c r="B63"/>
  <c r="H63"/>
  <c r="I63"/>
  <c r="G63"/>
  <c r="D45" i="35"/>
  <c r="B45"/>
  <c r="H45"/>
  <c r="I45"/>
  <c r="G45"/>
  <c r="D26" i="30"/>
  <c r="B26"/>
  <c r="H26"/>
  <c r="I26"/>
  <c r="G26"/>
  <c r="D53" i="24"/>
  <c r="B53"/>
  <c r="H53"/>
  <c r="I53"/>
  <c r="G53"/>
  <c r="D41" i="33"/>
  <c r="B41"/>
  <c r="H41"/>
  <c r="I41"/>
  <c r="G41"/>
  <c r="D86" i="38"/>
  <c r="B86"/>
  <c r="H86"/>
  <c r="I86"/>
  <c r="G86"/>
  <c r="H49" i="9"/>
  <c r="I49"/>
  <c r="G49"/>
  <c r="D31" i="7"/>
  <c r="B31"/>
  <c r="H31"/>
  <c r="I31"/>
  <c r="G31"/>
  <c r="D32" i="32"/>
  <c r="B32"/>
  <c r="H32"/>
  <c r="I32"/>
  <c r="G32"/>
  <c r="H40" i="23"/>
  <c r="I40"/>
  <c r="D34" i="5"/>
  <c r="B34"/>
  <c r="D59" i="4"/>
  <c r="B59"/>
  <c r="D40" i="23"/>
  <c r="B40"/>
  <c r="G40"/>
  <c r="H59" i="4"/>
  <c r="I59"/>
  <c r="H34" i="5"/>
  <c r="I34"/>
  <c r="G34"/>
  <c r="E120" i="22"/>
  <c r="E122"/>
  <c r="I116"/>
  <c r="J116"/>
  <c r="H116"/>
  <c r="H120" s="1"/>
  <c r="D31" i="37"/>
  <c r="B31"/>
  <c r="D31" i="36"/>
  <c r="B31"/>
  <c r="D31" i="34"/>
  <c r="B31"/>
  <c r="C116" i="22"/>
  <c r="E121" s="1"/>
  <c r="D49" i="9"/>
  <c r="B49"/>
  <c r="D116" i="22"/>
  <c r="F116"/>
  <c r="E123" s="1"/>
</calcChain>
</file>

<file path=xl/sharedStrings.xml><?xml version="1.0" encoding="utf-8"?>
<sst xmlns="http://schemas.openxmlformats.org/spreadsheetml/2006/main" count="1225" uniqueCount="736">
  <si>
    <t>สถานที่จัดงาน</t>
  </si>
  <si>
    <t>หมายเหตุ</t>
  </si>
  <si>
    <t>รวม</t>
  </si>
  <si>
    <t>เนื้อที่
 (ไร่)</t>
  </si>
  <si>
    <t>จำนวน
ต้นไม้ที่ปลูก 
(ต้น)</t>
  </si>
  <si>
    <t>แขวงการทางลำพูน</t>
  </si>
  <si>
    <t>-</t>
  </si>
  <si>
    <t>แขวงการทางกาฬสินธุ์</t>
  </si>
  <si>
    <t>แขวงการทางพิษณุโลก</t>
  </si>
  <si>
    <t>แขวงการทางยโสธร</t>
  </si>
  <si>
    <t>แขวงการทางศรีสะเกษ</t>
  </si>
  <si>
    <t>แขวงการทางมุกดาหาร</t>
  </si>
  <si>
    <t>แขวงการทางสุรินทร์</t>
  </si>
  <si>
    <t>แขวงการทางบุรีรัมย์</t>
  </si>
  <si>
    <t>แขวงการทางสระบุรี</t>
  </si>
  <si>
    <t>สำนักงานบำรุงทางสิงห์บุรี</t>
  </si>
  <si>
    <t>แขวงการทางอยุธยา</t>
  </si>
  <si>
    <t>แขวงการทางสมุทรปราการ</t>
  </si>
  <si>
    <t>แขวงการทางกรุงเทพ</t>
  </si>
  <si>
    <t>แขวงการทางสมุทรสาคร</t>
  </si>
  <si>
    <t>แขวงการทางปทุมธานี</t>
  </si>
  <si>
    <t>แขวงการทางจันทบุรี</t>
  </si>
  <si>
    <t>แขวงการทางชลบุรี</t>
  </si>
  <si>
    <t>แขวงการทางตราด</t>
  </si>
  <si>
    <t>แขวงการทางนครปฐม</t>
  </si>
  <si>
    <t>แขวงการทางกระบี่</t>
  </si>
  <si>
    <t>แขวงการทางตรัง</t>
  </si>
  <si>
    <t>แขวงการทางพัทลุง</t>
  </si>
  <si>
    <t>แขวงการทางปัตตานี</t>
  </si>
  <si>
    <t>ศูนย์สร้างทางลำปาง</t>
  </si>
  <si>
    <t>หน่วยงาน</t>
  </si>
  <si>
    <t>แขวงการทางแม่ฮ่องสอน</t>
  </si>
  <si>
    <t>แขวงการทางพะเยา</t>
  </si>
  <si>
    <t>แขวงการทางนครพนม</t>
  </si>
  <si>
    <t>แขวงการทางกำแพงเพชร</t>
  </si>
  <si>
    <t>แขวงการทางมหาสารคาม</t>
  </si>
  <si>
    <t>สำนักงานบำรุงทางหนองบัวลำภู</t>
  </si>
  <si>
    <t>แขวงการทางสระแก้ว (วัฒนานคร)</t>
  </si>
  <si>
    <t>แขวงการทางชัยนาท</t>
  </si>
  <si>
    <t>แขวงการทางฉะเชิงเทรา</t>
  </si>
  <si>
    <t>แขวงการทางระยอง</t>
  </si>
  <si>
    <t>แขวงการทางระนอง</t>
  </si>
  <si>
    <t>แขวงการทางชุมพร</t>
  </si>
  <si>
    <t>แขวงการทางประจวบคีรีขันธ์ (หัวหิน)</t>
  </si>
  <si>
    <t>สำนักงานบำรุงทางเพชรบุรี</t>
  </si>
  <si>
    <t>แขวงการทางภูเก็ต</t>
  </si>
  <si>
    <t>สำนักงานบำรุงทางพังงา</t>
  </si>
  <si>
    <t>แขวงการทางสงขลา</t>
  </si>
  <si>
    <t>แขวงการทางยะลา</t>
  </si>
  <si>
    <t>แขวงการทางนราธิวาส</t>
  </si>
  <si>
    <t>แขวงการทางสตูล</t>
  </si>
  <si>
    <t>จำนวน
ผู้ร่วมงาน
(คน)</t>
  </si>
  <si>
    <t>บริเวณที่
จัดงาน
(แห่ง)</t>
  </si>
  <si>
    <t xml:space="preserve">ลำดับ
ที่ </t>
  </si>
  <si>
    <t>สำนักงานทางหลวงตาก</t>
  </si>
  <si>
    <t xml:space="preserve">  สำนักทางหลวง สำนักงานทางหลวง แขวงการทาง สำนักงานบำรุงทาง</t>
  </si>
  <si>
    <t>งานสถิติ ส่วนประเมินผลฯ</t>
  </si>
  <si>
    <t xml:space="preserve">รวมทั้งสิ้น  </t>
  </si>
  <si>
    <t>แห่ง</t>
  </si>
  <si>
    <t>ไร่</t>
  </si>
  <si>
    <t>ต้น</t>
  </si>
  <si>
    <t>สำนักงานทางหลวงมหาสารคาม</t>
  </si>
  <si>
    <t>ศูนย์สร้างทางสงขลา</t>
  </si>
  <si>
    <t>สำนักงานบำรุงทางหลวงพิเศษระหว่างเมือง</t>
  </si>
  <si>
    <t>ไม่มีพื้นที่ปลูกต้นไม้ตามโครงการ</t>
  </si>
  <si>
    <t xml:space="preserve">  - บริเวณสำนักงานแขวงการทางระยอง</t>
  </si>
  <si>
    <t>๐ - ๑ - ๕๐</t>
  </si>
  <si>
    <t>แขวงการทางเชียงใหม่ที่ ๑</t>
  </si>
  <si>
    <t>สะพานห้วยบง</t>
  </si>
  <si>
    <t>(บริเวณที่ดินสงวน)</t>
  </si>
  <si>
    <t>ต้นพญาสัตบรรณ</t>
  </si>
  <si>
    <t>ลำปาง) - สามแยกดอยติ</t>
  </si>
  <si>
    <t>ต้นเหลืองอินเดีย</t>
  </si>
  <si>
    <t>แม่น้ำป่าสัก</t>
  </si>
  <si>
    <t>(ที่สงวนกรมทางหลวง)</t>
  </si>
  <si>
    <t>ต้นประดู่</t>
  </si>
  <si>
    <t>ต้นราชพฤกษ์(คูน)</t>
  </si>
  <si>
    <t>ต้นขนุน</t>
  </si>
  <si>
    <t>ต้นขี้เหล็กอเมริกัน</t>
  </si>
  <si>
    <t>ต้นอินทนิลน้ำ</t>
  </si>
  <si>
    <t>(บริเวณที่ดินสงวนนอกเขตทาง)</t>
  </si>
  <si>
    <t>ต้นยูคาลิปตัส</t>
  </si>
  <si>
    <t>แบบสรุปผลการจัดพิธี/กิจกรรมวันรักต้นไม้ประจำปีของชาติ  พ.ศ. ๒๕๕๔</t>
  </si>
  <si>
    <t>สำนักทางหลวงที่ ๙ (ลพบุรี)</t>
  </si>
  <si>
    <t>แขวงการทางลพบุรีที่ ๑</t>
  </si>
  <si>
    <t xml:space="preserve">   - ทางหลวงหมายเลข ๓๓๓๓๐๑๐๐  ตอน โคกตูม - </t>
  </si>
  <si>
    <t>๓ - ๐ - ๐</t>
  </si>
  <si>
    <t>ระหว่าง  กม.๒๒+๕๖๗.๓๐ - กม.๒๒+๘๖๗.๓๐</t>
  </si>
  <si>
    <t xml:space="preserve">   - ทางหลวงหมายเลข ๓๓  ตอน หินกอง - </t>
  </si>
  <si>
    <t>กม.๑๑๑+๘๓๓(ต่อเขต สน.บท.นครนายก)</t>
  </si>
  <si>
    <t>ระหว่าง  กม.๙๘+๐๔๙  ด้ายซ้ายทาง</t>
  </si>
  <si>
    <t>๒๐ - ๐ - ๐</t>
  </si>
  <si>
    <t>ต้นมะฮอกกานี</t>
  </si>
  <si>
    <t>ต้นหางนกยูง</t>
  </si>
  <si>
    <t>สำนักทางหลวงที่ ๑ (เชียงใหม่)</t>
  </si>
  <si>
    <t>สำนักทางหลวงที่ ๒ (แพร่)</t>
  </si>
  <si>
    <t>สำนักทางหลวงที่ ๓ (สกลนคร)</t>
  </si>
  <si>
    <t>สำนักทางหลวงที่ ๔ (พิษณุโลก)</t>
  </si>
  <si>
    <t>สำนักทางหลวงที่ ๕ (ขอนแก่น)</t>
  </si>
  <si>
    <t>สำนักทางหลวงที่ ๖ (เพชรบูรณ์)</t>
  </si>
  <si>
    <t>สำนักทางหลวงที่ ๗ (อุบลราชธานี)</t>
  </si>
  <si>
    <t xml:space="preserve">   - ทางหลวงหมายเลข ๒๒๑  ตอน ต่อเขตเทศบาลเมือง</t>
  </si>
  <si>
    <t>ศรีสะเกษ - กม.๒๑+๖๒๐(ต่อเขต สน.บท.ศรีสะเกษที่ ๒)</t>
  </si>
  <si>
    <t>ระหว่าง  กม.๑๓+๐๔๔.๑๐ - กม.๑๓+๑๖๔.๔๐</t>
  </si>
  <si>
    <t>สำนักทางหลวงที่ ๘ (นครราชสีมา)</t>
  </si>
  <si>
    <t>สำนักทางหลวงที่ ๑๐ (สุพรรณบุรี)</t>
  </si>
  <si>
    <t>สำนักทางหลวงที่ ๑๑ (กรุงเทพ)</t>
  </si>
  <si>
    <t>สำนักทางหลวงที่ ๑๒ (ชลบุรี)</t>
  </si>
  <si>
    <t>สำนักทางหลวงที่ ๑๓ (ประจวบคีรีขันธ์)</t>
  </si>
  <si>
    <t>สำนักทางหลวงที่ ๑๔ (นครศรีธรรมราช)</t>
  </si>
  <si>
    <t>สำนักทางหลวงที่ ๑๕ (สงขลา)</t>
  </si>
  <si>
    <t xml:space="preserve">   - ทางหลวงหมายเลข ๔๑๖  ตอน ทุ่งหว้า - คีรีวง</t>
  </si>
  <si>
    <t xml:space="preserve">ระหว่าง  กม.๒๙+๐๐๐ - กม.๓๐+๐๐๐ </t>
  </si>
  <si>
    <t>๐ - ๒ - ๐</t>
  </si>
  <si>
    <t xml:space="preserve">   - ทางหลวงหมายเลข ๑๐๘๐๔๐๐  ตอน สามแยกฮอด - </t>
  </si>
  <si>
    <t xml:space="preserve">ระหว่าง  กม.๒๐+๓๐๐ - กม.๒๐+๖๐๐ ด้านขวาทาง </t>
  </si>
  <si>
    <t xml:space="preserve">   - ทางหลวงหมายเลข ๑๑  ตอน กม.๓๗+๓๐๑(ต่อเขตแขวง</t>
  </si>
  <si>
    <t xml:space="preserve">ระหว่าง  กม.๔๕+๙๗๘.๑๕ - กม.๔๖+๑๖๗.๘๕  </t>
  </si>
  <si>
    <t>(ที่พักริมทาง)</t>
  </si>
  <si>
    <t>๙ - ๐ - ๗๑</t>
  </si>
  <si>
    <t>แขวงการทางตากที่ ๒ (แม่สอด)</t>
  </si>
  <si>
    <t xml:space="preserve">   - ทางหลวงหมายเลข ๑๐๙๐  ตอน แม่สอด - ซอโอ</t>
  </si>
  <si>
    <t xml:space="preserve">ระหว่าง  กม.๔๓+๓๐๐ - กม.๔๔+๕๐๐ </t>
  </si>
  <si>
    <t xml:space="preserve">ระหว่าง  กม.๒+๐๐๐ - กม.๔+๐๐๐ และ </t>
  </si>
  <si>
    <t>บริเวณอนุสรณ์ผู้เสียสละ  อ.แม่สอด  จ.ตาก</t>
  </si>
  <si>
    <t xml:space="preserve">    - บริเวณต่างระดับวัดสลุด (ร่องกลาง)</t>
  </si>
  <si>
    <t>แขวงการทางหนองคาย</t>
  </si>
  <si>
    <t xml:space="preserve">   - บริเวณที่ดินสงวนหมวดการทางหนองคายที่ 1</t>
  </si>
  <si>
    <t xml:space="preserve">   - บริเวณที่ดินสงวนหมวดการทางหนองคายที่ 2</t>
  </si>
  <si>
    <t xml:space="preserve">   - บริเวณที่ดินสงวนหมวดการทางสังคม</t>
  </si>
  <si>
    <t xml:space="preserve">   - บริเวณที่ดินสงวนหมวดการทางโพนพิสัย</t>
  </si>
  <si>
    <t xml:space="preserve">   - บริเวณที่ดินสงวนหมวดการทางรัตนวาปี</t>
  </si>
  <si>
    <t xml:space="preserve">   - บริเวณที่ดินสงวนแขวงการทางหนองคาย</t>
  </si>
  <si>
    <t>๑๕ - ๐ - ๐</t>
  </si>
  <si>
    <t>๑๐ - ๐ - ๐</t>
  </si>
  <si>
    <t xml:space="preserve">   - ทางหลวงหมายเลข ๓๒  ตอน โพนางดำออก - </t>
  </si>
  <si>
    <t>สี่แยกหางน้ำสาคร</t>
  </si>
  <si>
    <t xml:space="preserve">ระหว่าง  กม.๑๓๒+๐๐๐ - กม.๑๓๔+๐๐๐ </t>
  </si>
  <si>
    <t>(ทั้งขาเข้า - ขาออก กทม.)</t>
  </si>
  <si>
    <t>๒ - ๐ - ๐</t>
  </si>
  <si>
    <t>ต้นกัลปพฤกษ์</t>
  </si>
  <si>
    <t>แขวงการทางเชียงใหม่ที่ ๒</t>
  </si>
  <si>
    <t xml:space="preserve">ที่ กม.๘๙+๐๓๕ ด้านขวาทาง </t>
  </si>
  <si>
    <t>(ถนนโชตนา)</t>
  </si>
  <si>
    <t xml:space="preserve">ที่ กม.๒๑+๖๒๐ ด้านซ้ายทาง </t>
  </si>
  <si>
    <t xml:space="preserve">   - ที่ดินริมทางหลวงหมายเลข ๑๐๗  ตอน เชียงใหม่ - ฝาง</t>
  </si>
  <si>
    <t xml:space="preserve">   - ที่ดินริมทางหลวงหมายเลข ๑๑  ตอน ลำปาง - เชียงใหม่</t>
  </si>
  <si>
    <t>๑ - ๐ - ๖๙</t>
  </si>
  <si>
    <t>ต้นเสลา</t>
  </si>
  <si>
    <t>ไม่มีพื้นที่ในความรับผิดชอบสำหรับ</t>
  </si>
  <si>
    <t>ปลูกต้นไม้ตามโครงการ</t>
  </si>
  <si>
    <t xml:space="preserve">   - ทางหลวงหมายเลข ๒๑๒  ตอน จุดสุดทาง</t>
  </si>
  <si>
    <t>เลี่ยงเมืองท่าอุเทน - นครพนม</t>
  </si>
  <si>
    <t xml:space="preserve">ระหว่าง  กม.๐+๖๐๐ - กม.๘+๒๐๐ </t>
  </si>
  <si>
    <t>ในท้องที่  ต.อาจสามารถ  อ.เมือง  จ.นครพนม</t>
  </si>
  <si>
    <t>๕๖ - ๑ - ๐</t>
  </si>
  <si>
    <t>ต้นกันเกรา</t>
  </si>
  <si>
    <t xml:space="preserve">   - บริเวณหมวดการทางจุน</t>
  </si>
  <si>
    <t>ทางหลวงหมายเลข ๑๐๒๑  ตอน แยกทางหลวง</t>
  </si>
  <si>
    <t>ที่ กม.๔๑+๔๕๕ RT</t>
  </si>
  <si>
    <t>๕ - ๐ - ๐</t>
  </si>
  <si>
    <t>ต้นขี้เหล็ก</t>
  </si>
  <si>
    <t>รอบเมืองตรังด้านทิศตะวันออก</t>
  </si>
  <si>
    <t xml:space="preserve">ระหว่าง  กม.๘+๕๐๐ - กม.๒๑+๐๐๐ </t>
  </si>
  <si>
    <t xml:space="preserve">   - ทางหลวงหมายเลข ๔๑๙  ตอน ถนนวงแหวน-</t>
  </si>
  <si>
    <t>๑๖ - ๐ - ๐</t>
  </si>
  <si>
    <t>ต้นโกศล</t>
  </si>
  <si>
    <t>แขวงการทางขอนแก่นที่ 2(ชุมแพ)</t>
  </si>
  <si>
    <t>แขวงการทางลพบุรีที่ ๒</t>
  </si>
  <si>
    <t xml:space="preserve">   - ทางหลวงหมายเลข ๒๐๕  ตอน ต่อทางของเทศบาล-</t>
  </si>
  <si>
    <t>ตำบลลำนารายณ์ - สามแยกลำสนธิ</t>
  </si>
  <si>
    <t>ระหว่าง  กม.๒๕๙+๑๐๐ - กม.๒๕๙+๔๐๐</t>
  </si>
  <si>
    <t>ด้านซ้ายทาง</t>
  </si>
  <si>
    <t>แขวงการทางนครสวรรค์ที่ ๑</t>
  </si>
  <si>
    <t xml:space="preserve">   - ทางหลวงหมายเลข ๑</t>
  </si>
  <si>
    <t xml:space="preserve">   - ทางหลวงหมายเลข ๑๐๘๔</t>
  </si>
  <si>
    <t xml:space="preserve">   - ทางหลวงหมายเลข ๓๕๐๔</t>
  </si>
  <si>
    <t>๑ - ๐ - ๐</t>
  </si>
  <si>
    <t>๒๘ - ๐ - ๐</t>
  </si>
  <si>
    <t xml:space="preserve">   - ทางหลวงหมายเลข ๑๒  ตอน สุโขทัย - พิษณุโลก</t>
  </si>
  <si>
    <t>ระหว่าง  กม.๒๑๒+๐๐๐ - กม.๒๑๖+๐๐๐</t>
  </si>
  <si>
    <t xml:space="preserve">  - บริเวณขวงการทางบุรีรัมย์</t>
  </si>
  <si>
    <t>๐ - ๑ - ๘๘</t>
  </si>
  <si>
    <t>แขวงการทางศรีสะเกษที่ 2</t>
  </si>
  <si>
    <t xml:space="preserve">   - ทางหลวงหมายเลข ๒๒๑  ตอน บ้านไฮ - ทางแยก-</t>
  </si>
  <si>
    <t>ไปกันทรลักษ์</t>
  </si>
  <si>
    <t xml:space="preserve">   - หมวดการทางไพรบึง</t>
  </si>
  <si>
    <t xml:space="preserve">   - หมวดการทางศรีรัตนะ</t>
  </si>
  <si>
    <t>ต้นราชพฤกษ์</t>
  </si>
  <si>
    <t>ต้นลำดวน, ต้นมะม่วง</t>
  </si>
  <si>
    <t>ต้นคูน, ต้นสัก</t>
  </si>
  <si>
    <t>ทางหลวงหมายเลข ๒๑๑๑  ตอน กม.๒๐+๐๐๐ - ขุนหาญ</t>
  </si>
  <si>
    <t>ทางหลวงหมายเลข ๒๒๑  ตอน บ้านไฮ - ทางแยกไป-</t>
  </si>
  <si>
    <t>กันทรลักษ์</t>
  </si>
  <si>
    <t xml:space="preserve">   - ทางหลวงหมายเลข ๔๑๘  </t>
  </si>
  <si>
    <t xml:space="preserve">ระหว่าง  กม.๒๖+๗๗๕ - กม.๓๕+๖๔๘ </t>
  </si>
  <si>
    <t>ต้นศรียะลา</t>
  </si>
  <si>
    <t>แขวงการทางนครศรีธรรมราชที่ 2(ทุ่งสง)</t>
  </si>
  <si>
    <t xml:space="preserve">   - ทางหลวงหมายเลข ๔๐๑๙  ตอน ต่อทางเทศบาล</t>
  </si>
  <si>
    <t>ตำบลท่ายางควบคุม - บรรจบทางหลวงหมายเลข</t>
  </si>
  <si>
    <t>๔๐๑๕(ควนพลอง)</t>
  </si>
  <si>
    <t xml:space="preserve">ระหว่าง  กม.๑๙+๓๑๘ - กม.๑๙+๔๖๘ </t>
  </si>
  <si>
    <t xml:space="preserve"> - เตรียมพื้นที่ปลูก</t>
  </si>
  <si>
    <t xml:space="preserve"> - จัดหาพันธุ์ไม้ (ต้นมะฮอกกานี)</t>
  </si>
  <si>
    <t xml:space="preserve"> - ปุ๋ยรองก้นหลุม</t>
  </si>
  <si>
    <t xml:space="preserve"> - รดน้ำต้นไม้</t>
  </si>
  <si>
    <t>สำนักทางหลวงที่ 6 (เพชรบูรณ์)</t>
  </si>
  <si>
    <t xml:space="preserve">   - บริเวณส่วนเครื่องจักรกล และบริเวณสวนไผ่</t>
  </si>
  <si>
    <t>๐ - ๐ - ๕๐</t>
  </si>
  <si>
    <t>ต้นสมอพิเภก</t>
  </si>
  <si>
    <t>ต้นอินทนิล</t>
  </si>
  <si>
    <t>ต้นอินทนิลบก</t>
  </si>
  <si>
    <t>ต้นมะขามป้อม</t>
  </si>
  <si>
    <t>ต้นขี้เหล็กบ้าน</t>
  </si>
  <si>
    <t>ต้นทองอุไร</t>
  </si>
  <si>
    <t>สำนักงานทางหลวงกระบี่ (สุราษฎร์ธานี)</t>
  </si>
  <si>
    <t xml:space="preserve">   - ทางหลวงหมายเลข ๔๐๓๗  ตอน แยกทางหลวง</t>
  </si>
  <si>
    <t>(ต่อเขตสน.บท.สุราษฎร์ธานีที่ 3)</t>
  </si>
  <si>
    <t>(สำนักงานหมวดการทางเขาพนม)</t>
  </si>
  <si>
    <t>ที่ กม.๒๑+๓๒๐</t>
  </si>
  <si>
    <t>ต้นกระถินเทพา</t>
  </si>
  <si>
    <t>ต้นสะเดาเทียม</t>
  </si>
  <si>
    <t>ต้นชัยพฤกษ์</t>
  </si>
  <si>
    <t xml:space="preserve">   - ทางหลวงหมายเลข ๓๔๖  ตอน มหาวิทยาลัย</t>
  </si>
  <si>
    <t xml:space="preserve">เกษตรศาสตร์  สาขากำแพงแสน(ต่อเขตแขวงฯนครปฐม) - </t>
  </si>
  <si>
    <t>บรรจบทางหลวงหมายเลข ๓๒๔(พนมทวน</t>
  </si>
  <si>
    <t>แขวงการทางกาญจนบุรี - สุพรรณบุรี ที่ ๒</t>
  </si>
  <si>
    <t xml:space="preserve">   - ทางหลวงหมายเลข ๓๐๒๗  ตอน แยกทางหลวง</t>
  </si>
  <si>
    <t>อ่างทอง-อยุธยา)</t>
  </si>
  <si>
    <t>ระหว่าง  กม.๑๔+๖๔๒ - กม.๑๔+๙๑๐ (ซ้ายทาง)</t>
  </si>
  <si>
    <t>หมายเลข ๓๑๑(ท่าวุ้ง) - กม.๑๕+๖๐๐(ต่อเขตสน.บท.</t>
  </si>
  <si>
    <t>๓ - ๒ - ๘๐</t>
  </si>
  <si>
    <t>ต้นประดู่กิ่งอ่อน</t>
  </si>
  <si>
    <t xml:space="preserve">   - ทางหลวงหมายเลข ๓๐๓๒  ตอน ต่อเขตเทศบาล</t>
  </si>
  <si>
    <t>เมืองสิงห์บุรีควบคุม - กม.๓๒+๓๖๒(ต่อเขตแขวงฯ</t>
  </si>
  <si>
    <t>สุพรรณบุรีที่ ๑)</t>
  </si>
  <si>
    <t>ระหว่าง  กม.๑๒+๐๐๐ - กม.๒๐+๐๐๐</t>
  </si>
  <si>
    <t>ต้นสะเดา</t>
  </si>
  <si>
    <t xml:space="preserve">   - ทางหลวงหมายเลข ๓๓๐๓  ตอน แยกทางหลวง</t>
  </si>
  <si>
    <t>หมายเลข ๓๐๓๐(บางระจัน) - บรรจบทางหลวง</t>
  </si>
  <si>
    <t>หมายเลข ๓๐๓๒(โพทะเล)</t>
  </si>
  <si>
    <t>ระหว่าง  กม.๐+๐๐๐ - กม.๑๐+๘๑๒</t>
  </si>
  <si>
    <t>๒๔ - ๐ - ๐</t>
  </si>
  <si>
    <t xml:space="preserve">   - ทางหลวงหมายเลข ๓๐๓๐  ตอน ต่อเขตเทศบาล</t>
  </si>
  <si>
    <t>เมืองสิงห์บุรีควบคุม - บางระจัน</t>
  </si>
  <si>
    <t>ระหว่าง  กม.๐+๐๐๐ - กม.๙+๖๔๕</t>
  </si>
  <si>
    <t>๑๖ - ๒ - ๐</t>
  </si>
  <si>
    <t>๔ - ๒ - ๗๕</t>
  </si>
  <si>
    <t>หมายเลข ๑(แม่ต๋ำ) - จุน</t>
  </si>
  <si>
    <t>๙ - ๑ - ๕๐</t>
  </si>
  <si>
    <t>๓ - ๐ - ๖๙</t>
  </si>
  <si>
    <t>๔ - ๐ - ๐</t>
  </si>
  <si>
    <t>ต้นมะฮอกกานี,ต้นประดู่ และต้นหางนกยูง</t>
  </si>
  <si>
    <t>๖๔ - ๐ - ๘๐</t>
  </si>
  <si>
    <t>ปุ๋ยรองก้นหลุม และรดน้ำต้นไม้</t>
  </si>
  <si>
    <t>ไม่มีพื้นที่สำหรับปลูกต้นไม้ตามโครงการ</t>
  </si>
  <si>
    <t>๕๐ - ๐ - ๐</t>
  </si>
  <si>
    <t>๖๐ - ๐ - ๐</t>
  </si>
  <si>
    <t>ต้นอินทนิลน้ำ และต้นเสลา</t>
  </si>
  <si>
    <t>สำนักงานบำรุงทางสุราษฏร์ธานีที่ ๒</t>
  </si>
  <si>
    <t xml:space="preserve">   - ทางหลวงหมายเลข ๔๐๑  ตอน กาญจนดิษฐ์ -</t>
  </si>
  <si>
    <t>กม.๖๖+๓๒๕(ต่อเขตแขวงฯนครศรีธรรมราชที่๑)</t>
  </si>
  <si>
    <t xml:space="preserve">ระหว่าง  กม.๓๖+๐๐๐ - กม.๓๗+๐๐๐ </t>
  </si>
  <si>
    <t>สำนักงานบำรุงทางนครราชสีมาที่ ๓</t>
  </si>
  <si>
    <t xml:space="preserve">   - ทางหลวงหมายเลข ๒๔  ตอน กม.๑+๐๐๐(ต่อเขตแขวงฯ</t>
  </si>
  <si>
    <t>นครราชสีมาที่ ๒) - โชคชัย</t>
  </si>
  <si>
    <t xml:space="preserve">ระหว่าง  กม.๒+๐๐๐ - กม.๑๔+๐๐๐ ด้านขวาทาง </t>
  </si>
  <si>
    <t>๔๑ - ๑ - ๐</t>
  </si>
  <si>
    <t xml:space="preserve">   - ทางหลวงหมายเลข ๒๑๒  ตอน กม.๑๙๕+๓๕๕</t>
  </si>
  <si>
    <t>(ต่อเขตแขวงฯนครพนม) - สี่แยกเข้ามุกดาหาร</t>
  </si>
  <si>
    <t xml:space="preserve">ระหว่าง  กม.๑๗๐+๐๐๐ - กม.๑๖๖+๐๐๐ </t>
  </si>
  <si>
    <t xml:space="preserve">   - ทางหลวงหมายเลข ๒๑๒  ตอน ทางแยกเข้า</t>
  </si>
  <si>
    <t>สะพานข้ามแม่น้าโขงที่มุกดาหาร</t>
  </si>
  <si>
    <t xml:space="preserve">ระหว่าง  กม.๐+๐๐๐ - กม.๐+๕๐๐ </t>
  </si>
  <si>
    <t>๗ - ๐ - ๕๐</t>
  </si>
  <si>
    <t>ต้นตะแบก</t>
  </si>
  <si>
    <t>ต้นราชพฤกษ์,ต้นอินทนิล และต้นตะแบก</t>
  </si>
  <si>
    <t xml:space="preserve">   - ทางหลวงหมายเลข ๓  ตอน ป่าเตียน - สี่แยกเข้า</t>
  </si>
  <si>
    <t>จันทบุรี</t>
  </si>
  <si>
    <t xml:space="preserve">ระหว่าง  กม.๒๙๔+๓๐๐ - กม.๒๙๖+๕๐๐ </t>
  </si>
  <si>
    <t>ต้นพิกุล</t>
  </si>
  <si>
    <t>๓๖ - ๒ - ๓๘</t>
  </si>
  <si>
    <t>๑๒ - ๒ - ๑๑</t>
  </si>
  <si>
    <t xml:space="preserve">   - ทางหลวงหมายเลข ๓๑๗  ตอน แยกทางหลวง</t>
  </si>
  <si>
    <t>หมายเลข ๓ - ทางแยกไปชายแดน(โป่งน้ำร้อน)</t>
  </si>
  <si>
    <t xml:space="preserve">ระหว่าง  กม.๓๔+๘๗๕ - กม.๓๕+๑๒๕ ด้านขวาทาง </t>
  </si>
  <si>
    <t xml:space="preserve">   - ทางหลวงหมายเลข ๓๑๗  ตอน สะพานคลองระกำ</t>
  </si>
  <si>
    <t>ฝั่งเหนือ(ตามูน) - ต่อเขตจังหวัดจันทบุรี/สระแก้ว</t>
  </si>
  <si>
    <t xml:space="preserve">   - ทางหลวงหมายเลข ๓๑๔๙  ตอน ทางแยกเข้า</t>
  </si>
  <si>
    <t>แหลมสิงห์</t>
  </si>
  <si>
    <t xml:space="preserve">ระหว่าง  กม.๗+๐๐๐ - กม.๘+๐๐๐ </t>
  </si>
  <si>
    <t xml:space="preserve">   - ทางหลวงหมายเลข ๓๑๙๓  ตอน แยกไปหนองกก</t>
  </si>
  <si>
    <t>(บ้านป่า) - บรรจบทางหลวงหมายเลข ๓๑๗(ตามูน)</t>
  </si>
  <si>
    <t xml:space="preserve">ที่ กม.๔๗+๐๘๕ ด้านขวาทาง </t>
  </si>
  <si>
    <t xml:space="preserve">ที่ กม.๗๕+๘๗๒ ด้านขวาทาง </t>
  </si>
  <si>
    <t xml:space="preserve">   - ทางหลวงหมายเลข ๓๒๔๙  ตอน คลองตะเคียน - </t>
  </si>
  <si>
    <t>ตาเลียว</t>
  </si>
  <si>
    <t>ที่ กม.๓๘+๒๐๐(ภายในบริเวณหมวดการทางเขาคิชฌกูฏ)</t>
  </si>
  <si>
    <t xml:space="preserve">   - ทางหลวงหมายเลข ๓๔๙๓  ตอน แยกทางหลวง</t>
  </si>
  <si>
    <t>หมายเลข ๓(คลองทราย) - ต่อทางเทศบาลจันทบุรีควบคุม</t>
  </si>
  <si>
    <t>ระหว่าง  กม.๐+๐๐๐ - กม.๘+๔๓๐</t>
  </si>
  <si>
    <t>ต้นโกศล และต้นเสลา</t>
  </si>
  <si>
    <t>ต้นประดู่กิ่งอ่อน และต้นสะเดา</t>
  </si>
  <si>
    <t xml:space="preserve">   - ทางหลวงหมายเลข ๔๐๒  ตอน เลี่ยงเมือง</t>
  </si>
  <si>
    <t>โคกกลอย</t>
  </si>
  <si>
    <t xml:space="preserve">ระหว่าง  กม.๓+๕๐๐ - กม.๔+๒๐๐ </t>
  </si>
  <si>
    <t>ต้นพยุง</t>
  </si>
  <si>
    <t>ต้นหลุมพอ</t>
  </si>
  <si>
    <t>ต้นสารภีเหลือง</t>
  </si>
  <si>
    <t>หมายเลข ๔(เหนือคลอง) - กม.๓๓+๔๕๐</t>
  </si>
  <si>
    <t>ต้นพยุง,ต้นหลุมพอ และต้นสารภีเหลือง</t>
  </si>
  <si>
    <t xml:space="preserve">   - ทางหลวงหมายเลข ๓๓  ตอน ทางแยกไปจันทบุรี</t>
  </si>
  <si>
    <t>(สระแก้ว - ทางแยกไปวัฒนานคร</t>
  </si>
  <si>
    <t xml:space="preserve">ที่ กม.๒๗๔+๘๐๐ </t>
  </si>
  <si>
    <t>ต้นมะค่า</t>
  </si>
  <si>
    <t xml:space="preserve">    - บริเวณสำนักงาน/บ้านพักเจ้าหน้าที่</t>
  </si>
  <si>
    <t>ได้รับการสนับสนุนจาก</t>
  </si>
  <si>
    <t>สำนักบริหารพื้นที่อนุรักษ์</t>
  </si>
  <si>
    <t>ที่ ๖(สงขลา)</t>
  </si>
  <si>
    <t xml:space="preserve">   - ทางหลวงหมายเลข ๐๐๐๔๓๗๐๐  ตอน เขาพับผ้า -</t>
  </si>
  <si>
    <t>พัทลุง</t>
  </si>
  <si>
    <t xml:space="preserve">ระหว่าง  กม.๑๑๔๗+๕๒๒ - กม.๑๑๔๗+๗๐๗ </t>
  </si>
  <si>
    <t>บริเวณเกาะกลางถนน</t>
  </si>
  <si>
    <t>๐ - ๑ - ๘๔</t>
  </si>
  <si>
    <t>ต้นเฟื่องฟ้า</t>
  </si>
  <si>
    <t xml:space="preserve">   - ทางหลวงหมายเลข ๐๐๐๔๓๙๐๑  ตอน ห้วยทราย -</t>
  </si>
  <si>
    <t>พรุพ้อ</t>
  </si>
  <si>
    <t xml:space="preserve">ระหว่าง  กม.๑๑๙๙+๔๓๙ - กม.๑๑๙๙+๔๖๙ </t>
  </si>
  <si>
    <t>(ด้านขวาทาง)</t>
  </si>
  <si>
    <t>ต้นทองอุไร,ต้นหมากนวล</t>
  </si>
  <si>
    <t>และต้นหมากเหลือง</t>
  </si>
  <si>
    <t xml:space="preserve">   - ทางหลวงหมายเลข ๐๐๔๑๑๑๐๐  ตอน ท่าประจะ -</t>
  </si>
  <si>
    <t>บรรจบทางหลวงหมายเลข ๔(พัทลุง)</t>
  </si>
  <si>
    <t xml:space="preserve">ระหว่าง  กม.๖๗+๐๓๐ - กม.๖๗+๑๕๐ </t>
  </si>
  <si>
    <t>๑ - ๒ -๐</t>
  </si>
  <si>
    <t>บริเวณหน้าหมวดการทาง</t>
  </si>
  <si>
    <t>ควนขนุน</t>
  </si>
  <si>
    <t>ป่าบอน(ป่าบอนเหนือ)</t>
  </si>
  <si>
    <t xml:space="preserve">   - ทางหลวงหมายเลข ๔๐๔๗๐๑๐๐  ตอน ลำปำ -</t>
  </si>
  <si>
    <t>ต่อเขตเทศบาลเมืองพัทลุง</t>
  </si>
  <si>
    <t xml:space="preserve">ระหว่าง  กม.๓+๑๐๐ - กม.๔+๒๐๐ </t>
  </si>
  <si>
    <t>๑ - ๐ - ๑๒</t>
  </si>
  <si>
    <t>๓ - ๑ - ๙๖</t>
  </si>
  <si>
    <t xml:space="preserve">   - ทางหลวงหมายเลข ๑๐๙๕  ตอน เลี่ยงเมืองปาย</t>
  </si>
  <si>
    <t xml:space="preserve">   - บริเวณหมวดการทางแม่สะเรียง</t>
  </si>
  <si>
    <t>๑๑ - ๑ - ๐</t>
  </si>
  <si>
    <t xml:space="preserve">   - บริเวณหมวดการทางขุนยวม</t>
  </si>
  <si>
    <t>๓๓ - ๐ - ๐</t>
  </si>
  <si>
    <t>ต้นชงโค</t>
  </si>
  <si>
    <t>ต้นสัก,ต้นชงโค,</t>
  </si>
  <si>
    <t>ต้นขนุน,ต้นราชพฤกษ์</t>
  </si>
  <si>
    <t>และต้นแค</t>
  </si>
  <si>
    <t>ต้นมะม่วง</t>
  </si>
  <si>
    <t>ต้นอะโวคาโด</t>
  </si>
  <si>
    <t>ต้นมะปราง</t>
  </si>
  <si>
    <t>ต้นมะตูม และต้นกล้วย</t>
  </si>
  <si>
    <t>แขวงการทางเพชรบูรณ์ที่ ๑</t>
  </si>
  <si>
    <t xml:space="preserve">   - ทางหลวงหมายเลข ๒๐๓  ตอน หล่มเก่า -</t>
  </si>
  <si>
    <t>กม.๑๑+๘๘๙(ต่อเขตแขวงฯเลยที่ ๒(ด่านซ้าย)</t>
  </si>
  <si>
    <t xml:space="preserve">ระหว่าง  กม.๑๒๐+๘๗๖ - กม.๑๒๐+๓๖๗ </t>
  </si>
  <si>
    <t>๙๐ - ๓ - ๐</t>
  </si>
  <si>
    <t>ต้นตะแบกนา</t>
  </si>
  <si>
    <t xml:space="preserve">   - ทางหลวงหมายเลข ๒๒๗๕  ตอน กม.๘๕+000(ต่อ</t>
  </si>
  <si>
    <t>เขตแขวงฯเพชรบูรณ์ที่ ๒(บึงสามพัน) - แยกไปเนินสง่า</t>
  </si>
  <si>
    <t xml:space="preserve">ระหว่าง  กม.๙๕+๓๐๐ - กม.๙๕+๗๕๐ </t>
  </si>
  <si>
    <t>(ด้านซ้ายทาง)</t>
  </si>
  <si>
    <t>ต้นอินทนิน</t>
  </si>
  <si>
    <t>ต้นกาสะลอง</t>
  </si>
  <si>
    <t>แขวงการทางขอนแก่นที่ ๑</t>
  </si>
  <si>
    <t xml:space="preserve">   - ทางหลวงหมายเลข ๒๑๕๒  ตอน เชียงยืน - กระนวน</t>
  </si>
  <si>
    <t xml:space="preserve">ระหว่าง  กม.๔๑+๑๐๙ - กม.๑๐+๐๐๐ </t>
  </si>
  <si>
    <t>(ด้านซ้ายทางและขวาทาง)</t>
  </si>
  <si>
    <t xml:space="preserve">   - ทางหลวงหมายเลข ๒๒๖๘  ตอน แยกทางหลวง</t>
  </si>
  <si>
    <t>หมายเลข ๒๑๕๒(เชียงยืน) - บรรจบทางหลวง</t>
  </si>
  <si>
    <t>หมายเลข ๒๑๑๐(คำใหญ่)</t>
  </si>
  <si>
    <t xml:space="preserve">ระหว่าง  กม.๐+๐๐๐ - กม.๓๓+๙๘๐ </t>
  </si>
  <si>
    <t>แขวงการทางศรีสะเกษที่ ๒</t>
  </si>
  <si>
    <t>๒ - ๒ - ๐</t>
  </si>
  <si>
    <t>ต้นแก้ว และต้นพิกุล</t>
  </si>
  <si>
    <t xml:space="preserve">   - บริเวณหมวดการทางบางปะกง</t>
  </si>
  <si>
    <t xml:space="preserve">   - ทางหลวงหมายเลข ๓๖๑  ตอน ทางเลี่ยงเมืองชลบุรี</t>
  </si>
  <si>
    <t xml:space="preserve">ระหว่าง  กม.๐+๐๐๐ - กม.๑๓+๐๐๐ </t>
  </si>
  <si>
    <t xml:space="preserve">   - บริเวณหมวดการทางบ่อไร่ที่ ๑(ช้างทูล)</t>
  </si>
  <si>
    <t xml:space="preserve">   - บริเวณหมวดการทางบ่อไร่ที่ ๒(ด่านชุมพล)</t>
  </si>
  <si>
    <t>๑๓ - ๒ - ๕๕</t>
  </si>
  <si>
    <t>๒๒ - ๐ - ๙๖</t>
  </si>
  <si>
    <t>สวนไผ่</t>
  </si>
  <si>
    <t>สำนักงานบำรุงทางชลบุรีที่ ๒</t>
  </si>
  <si>
    <t xml:space="preserve">   - ทางหลวงหมายเลข ๗  ตอน ทางแยกต่างระดับบ้านโป่ง -</t>
  </si>
  <si>
    <t>พัทยา</t>
  </si>
  <si>
    <t xml:space="preserve">ระหว่าง  กม.๑๒๐+๐๐๐ - กม.๑๒๔+๕๐๐ </t>
  </si>
  <si>
    <t xml:space="preserve">   - ทางหลวงหมายเลข ๓  (บริเวณสำนักงานหมวดการทาง</t>
  </si>
  <si>
    <t>บางละมุงที่ ๑(กะทิงลาย)</t>
  </si>
  <si>
    <t xml:space="preserve">ที่ กม.๑๓๗+๐๐๐ </t>
  </si>
  <si>
    <t>ต้นกระท้อน</t>
  </si>
  <si>
    <t>ต้นส้มโอ</t>
  </si>
  <si>
    <t>๓๕ - ๓ - ๕๑</t>
  </si>
  <si>
    <t>ต้นกระถินเทพา และสวนไผ่</t>
  </si>
  <si>
    <t xml:space="preserve">   - ทางหลวงหมายเลข ๒๐๘๓  ตอน กม.๔๐+๑๙๔</t>
  </si>
  <si>
    <t>หมายเลข ๒๓(คำเขื่อนแก้ว)</t>
  </si>
  <si>
    <t>(ต่อเขตแขวงฯศรีสะเกษ) - บรรจบทางหลวง</t>
  </si>
  <si>
    <t xml:space="preserve">ระหว่าง  กม.๔๗+๕๑๐ - กม.๔๗+๕๙๐ </t>
  </si>
  <si>
    <t xml:space="preserve">  - บริเวณแขวงการทางกาฬสินธุ์</t>
  </si>
  <si>
    <t xml:space="preserve">  - บริเวณสำนักงานแขวงการทางมหาสารคาม</t>
  </si>
  <si>
    <t xml:space="preserve">  - บริเวณแขวงการทางขอนแก่นที่ 2(ชุมแพ)</t>
  </si>
  <si>
    <t>๔๐ - ๐ - ๐</t>
  </si>
  <si>
    <t>ต้นสักทอง</t>
  </si>
  <si>
    <t xml:space="preserve">   - บริเวณหมวดการทางยางตลาด</t>
  </si>
  <si>
    <t>๔๘ - ๐ - ๗๒</t>
  </si>
  <si>
    <t>สำนักงานบำรุงทางลำปางที่ ๒</t>
  </si>
  <si>
    <t xml:space="preserve">   - ทางหลวงหมายเลข ๑  ตอน สามัคคี - จำปุย</t>
  </si>
  <si>
    <t>ระหว่าง  กม.๗๓๑+๕๒๘ - กม.๗๓๑+๖๖๒</t>
  </si>
  <si>
    <t>๑๘ - ๓ - ๕๐</t>
  </si>
  <si>
    <t>ต้นขะจาว</t>
  </si>
  <si>
    <t>ต้นขี้หนอน</t>
  </si>
  <si>
    <t>ต้นมะค่าโมก</t>
  </si>
  <si>
    <t>ดายวัชพืช พรวนดิน</t>
  </si>
  <si>
    <t>ใส่ปุ๋ย และรดน้ำ</t>
  </si>
  <si>
    <t xml:space="preserve">   - ทางหลวงหมายเลข ๑  ตอน แยกเข้าคลองขลุง -</t>
  </si>
  <si>
    <t>แยกเข้ากำแพงเพชร</t>
  </si>
  <si>
    <t>ระหว่าง  กม.๔๔๓+๐๖๒ - กม.๔๔๓+๕๑๒</t>
  </si>
  <si>
    <t>ต้นคูน</t>
  </si>
  <si>
    <t>ต้นเหลืองปรีดียาธร</t>
  </si>
  <si>
    <t>แขวงการทางเลยที่ ๒ (ด่านซ้าย)</t>
  </si>
  <si>
    <t xml:space="preserve">   - ทางหลวงหมายเลข ๒๐๑๔  ตอน แยกทางหลวง</t>
  </si>
  <si>
    <t>หมายเลข ๒๐๓(โป่งชี) - ด่านซ้าย</t>
  </si>
  <si>
    <t xml:space="preserve">ระหว่าง  กม.๒+๔๐๐ - กม.๓+๓๐๐ </t>
  </si>
  <si>
    <t>แขวงการทางอำนาจเจริญและอุบลราชธานีส่วนที่ ๓</t>
  </si>
  <si>
    <t xml:space="preserve">   - ทางหลวงหมายเลข ๒๑๒  ตอน สี่แยกอำนาจเจริญ -</t>
  </si>
  <si>
    <t>กม.๕๒+๐๐๐(ต่อเขตแขวงฯอุบลราชธานีที่๑</t>
  </si>
  <si>
    <t>ระหว่าง  กม.๕๘+๘๐๐ - กม.๕๘+๙๐๐</t>
  </si>
  <si>
    <t>ต้นมะค่าโมง</t>
  </si>
  <si>
    <t>ต้นนนทรี</t>
  </si>
  <si>
    <t xml:space="preserve">   - ทางหลวงหมายเลข ๒๒๓๒  ตอน แยกทางหลวง</t>
  </si>
  <si>
    <t>หมายเลข ๒๐๒(หนองผือ) - กุดข้าวปุ้น</t>
  </si>
  <si>
    <t>ระหว่าง  กม.๒๒+๖๒๕ - กม.๒๒+๘๒๕</t>
  </si>
  <si>
    <t>ต้นมะค่าโมง และต้นนนทรี</t>
  </si>
  <si>
    <t>๒๑ - ๓ - ๕๓</t>
  </si>
  <si>
    <t>แขวงการทางนครราชสีมาที่ ๑</t>
  </si>
  <si>
    <t xml:space="preserve">   - ทางหลวงหมายเลข ๒๐๕  ตอน กม.๓๓๙+๕๐๐(ต่อเขต</t>
  </si>
  <si>
    <t xml:space="preserve">แขวงฯชัยภูมิ) </t>
  </si>
  <si>
    <t xml:space="preserve">ระหว่าง  กม.๓๗๔+๕๐๐ - กม.๓๗๔+๙๐๐ </t>
  </si>
  <si>
    <t xml:space="preserve">   - ทางหลวงหมายเลข ๒๑๐๐๒๐๐  ตอน หนองวัวซอ -</t>
  </si>
  <si>
    <t>หนองบัวลำภู</t>
  </si>
  <si>
    <t xml:space="preserve">ระหว่าง  กม.๔๑+๑๗๘ - กม.๔๔+๓๐๕ </t>
  </si>
  <si>
    <t>๑ - ๓ - ๘๐</t>
  </si>
  <si>
    <t xml:space="preserve">   - ทางหลวงหมายเลข ๓๓๔๔(ถนนศรีนครินทร์)</t>
  </si>
  <si>
    <t>สำนักงานแขวงการทางสมุทรปราการ</t>
  </si>
  <si>
    <t>ที่  กม.๑๐+๘๔๔ Ramp "A"</t>
  </si>
  <si>
    <t>ต้นโมก,ไม้พุ่ม และไม้ดอก</t>
  </si>
  <si>
    <t>บำรุง ดูแล รักษาต้นไม้ที่ปลูกไว้เดิม</t>
  </si>
  <si>
    <t>แขวงการทางสกลนครที่ ๒ (สว่างแดนดิน)</t>
  </si>
  <si>
    <t>สว่างแดนดิน - จุดเริ่มทางเลี่ยงเมืองม่วงไข่</t>
  </si>
  <si>
    <t xml:space="preserve">ระหว่าง  กม.๗๘+๙๖๐ - กม.๗๙+๒๔๐ </t>
  </si>
  <si>
    <t xml:space="preserve">   - บริเวณแขวงการทางสกลนคร ๒ (สว่างแดนดิน)</t>
  </si>
  <si>
    <t>ทางหลวงหมายเลข ๒๒  ตอน สี่แยกตลาด</t>
  </si>
  <si>
    <t>ต้นอินทนิลน้ำ และต้นมะค่า</t>
  </si>
  <si>
    <t>แขวงการทางบึงกาฬ</t>
  </si>
  <si>
    <t xml:space="preserve">   - ทางหลวงหมายเลข ๒๑๒  ตอน ทางแยกไป</t>
  </si>
  <si>
    <t>โนนสว่าง(ไคสี) - สี่แยกบึงกาฬ</t>
  </si>
  <si>
    <t xml:space="preserve">ระหว่าง  กม.๑๒๙+๐๐๐ - กม.๑๓๑+๐๐๐ </t>
  </si>
  <si>
    <t>แขวงการทางเลยที่ ๑</t>
  </si>
  <si>
    <t xml:space="preserve">   - ทางหลวงหมายเลข ๒๐๑๑๐๐๒  ตอน จุดเริ่มทาง</t>
  </si>
  <si>
    <t>เลี่ยงเมืองภูกระดึง - จุดสุดทางเลี่ยงเมืองภูกระดึง</t>
  </si>
  <si>
    <t xml:space="preserve">ระหว่าง  กม.๑๒๙+๑๐๐ - กม.๑๒๙+๕๐๐ </t>
  </si>
  <si>
    <t>๒๕ - ๐ - ๐</t>
  </si>
  <si>
    <t>(ที่ดินสงวนนอกเขตทาง)</t>
  </si>
  <si>
    <t xml:space="preserve">   - ทางหลวงหมายเลข ๓๓๑๐  ตอน ต่อทางเขตเทศบาล</t>
  </si>
  <si>
    <t>เมืองอ้อมน้อย - พุทธมณฑล</t>
  </si>
  <si>
    <t xml:space="preserve">ระหว่าง  กม.๑+๖๘๐ - กม.๘+๐๐๐ </t>
  </si>
  <si>
    <t xml:space="preserve">   - ทางหลวงหมายเลข ๓๓๘  ตอน กม.๑๗+๘๓๐</t>
  </si>
  <si>
    <t>(ต่อเขต สน.บท.ธนบุรี) - บรรจบทางหลวงหมายเลข ๔</t>
  </si>
  <si>
    <t>(นครชัยศรี) บริเวณต่างระดับนครชัยศรี (สวนป่า</t>
  </si>
  <si>
    <t>เฉลิมพระเกียรติ)</t>
  </si>
  <si>
    <t>๓๙</t>
  </si>
  <si>
    <t xml:space="preserve">   - บริเวณหมวดการทางปะทิว</t>
  </si>
  <si>
    <t>ที่ดินสงวนนอกเขตทาง</t>
  </si>
  <si>
    <t xml:space="preserve">ระหว่าง  กม.๔๔๑+๖๒๔ - กม.๔๔๑+๗๐๔ ด้านขวาทาง </t>
  </si>
  <si>
    <t>ทางหลวงหมายเลข ๔  ตอน ไชยราช - ท่าแซะ</t>
  </si>
  <si>
    <t>ที่  กม.๔๕๑+๕๖๘</t>
  </si>
  <si>
    <t>๒๖ - ๐ - ๐</t>
  </si>
  <si>
    <t>ดูแลรักษาพรวนดิน</t>
  </si>
  <si>
    <t>กำจัดวัชพืชและใส่ปุ๋ยต้นไม้</t>
  </si>
  <si>
    <t>๑๔ - ๐ - ๐</t>
  </si>
  <si>
    <t>ต้นกระถินเทพา และต้นชะอม</t>
  </si>
  <si>
    <t xml:space="preserve">   - บริเวณสำนักงานหมวดการทางชุมพร</t>
  </si>
  <si>
    <t xml:space="preserve">   - บริเวณสำนักงานหมวดการทางสวี</t>
  </si>
  <si>
    <t xml:space="preserve">   - หมวดการทางหลังสวน</t>
  </si>
  <si>
    <t xml:space="preserve">ทางหลวงหมายเลข ๔๑  ตอน ทางแยกเข้าหลังสวน - </t>
  </si>
  <si>
    <t xml:space="preserve">กม.๙๕+๑๖๓(ต่อเขตแขวงฯสุราษฎร์ธานี) </t>
  </si>
  <si>
    <t xml:space="preserve">ที่  กม.๘๑+๗๐๐(ร่องกลาง) </t>
  </si>
  <si>
    <t>๐ - ๐ - ๑๐</t>
  </si>
  <si>
    <t xml:space="preserve">   - หมวดการทางท่าแซะ</t>
  </si>
  <si>
    <t xml:space="preserve">   - สวนรัชมังคลากาญจนาภิเษก</t>
  </si>
  <si>
    <t>๑๐ - ๐ - ๕๐</t>
  </si>
  <si>
    <t>ระหว่าง  กม.๓๓๑+๓๐๐ - กม.๓๓๑+๖๐๐</t>
  </si>
  <si>
    <t xml:space="preserve">   - ทางหลวงหมายเลข ๔  </t>
  </si>
  <si>
    <t>ตอน นครชัยศรี - สระกระเทียม</t>
  </si>
  <si>
    <t>ระหว่าง  กม.๔๑+๓๕๐ - กม.๔๑+๘๕๐</t>
  </si>
  <si>
    <t>พรวนดิน แผ้วถางวัชพืช และ</t>
  </si>
  <si>
    <t>ตัดแต่งกิ่งไม้</t>
  </si>
  <si>
    <t>ระหว่าง  กม.๕๘+๔๑๔ - กม.๕๘+๖๑๗</t>
  </si>
  <si>
    <t>ระหว่าง  กม.๕๙+๘๕๐ - กม.๖๐+๐๐๐</t>
  </si>
  <si>
    <t>(บริเวณใต้สะพานลอยต่างระดับ)</t>
  </si>
  <si>
    <t>สำนักงานบำรุงทางสมุทรสงครามและราชบุรีส่วนที่ ๒</t>
  </si>
  <si>
    <t xml:space="preserve">   - ทางหลวงหมายเลข ๓๕๐๒๐๒  </t>
  </si>
  <si>
    <t xml:space="preserve">ตอน กม.๕๓+๘๗๕(ต่อเขตแขวงฯสมุทรสาคร) - </t>
  </si>
  <si>
    <t>คอสะพานบางประจันฝั่งตะวันออก - บรรจบ</t>
  </si>
  <si>
    <t>ทางหลวงหมายเลข ๔(ปากท่อ)</t>
  </si>
  <si>
    <t>๔๔ - ๐ - ๑๐</t>
  </si>
  <si>
    <t>พรวนดิน แผ้วถางวัชพืช และตัดแต่งกิ่งไม้</t>
  </si>
  <si>
    <t>แขวงการทางอุตรดิตถ์ที่ ๒</t>
  </si>
  <si>
    <t xml:space="preserve">   - ทางหลวงหมายเลข ๑๐๔๗๐๓๐๑  ตอน ห้วยหูด - </t>
  </si>
  <si>
    <t>ฟากท่า</t>
  </si>
  <si>
    <t>ระหว่าง  กม.๘๓+๕๐๐ - กม.๘๕+๐๐๐  ซ้ายทาง</t>
  </si>
  <si>
    <t xml:space="preserve">   -  บริเวณที่ดินสงวนกรมทางหลวง</t>
  </si>
  <si>
    <t>ที่ กม.๘๘๗+๖๐๐ ด้านขวาทาง</t>
  </si>
  <si>
    <t>๔ - ๑ - ๕๐</t>
  </si>
  <si>
    <t xml:space="preserve">   - ภายในบริเวณสำนักงานทางหลวงตาก</t>
  </si>
  <si>
    <t>ต้นมะม่วง,ต้นมะไฟ,</t>
  </si>
  <si>
    <t>ต้นมะค่า,ต้นเพกา,ต้นชมพู่,</t>
  </si>
  <si>
    <t>ต้นมะกอก และต้นแคนา</t>
  </si>
  <si>
    <t>แขวงการทางตากที่ ๑</t>
  </si>
  <si>
    <t xml:space="preserve">   - ทางหลวงหมายเลข ๑  ตอน ตาก - ปากทางเขื่อน</t>
  </si>
  <si>
    <t>ระหว่าง  กม.๕๖๕+๐๑๘ - กม.๕๖๕+๖๒๘</t>
  </si>
  <si>
    <t>๗๕ - ๐ - ๐</t>
  </si>
  <si>
    <t>แขวงการทางอุบลราชธานีที่ ๒</t>
  </si>
  <si>
    <t xml:space="preserve">   - ทางหลวงหมายเลข ๒๔  ตอน กม.๓๑๑+๕๐๐</t>
  </si>
  <si>
    <t>(ต่อเขตสน.บท.ศรีสะเกษที่ ๒) - สามแยกไปเดชอุดม</t>
  </si>
  <si>
    <t>ระหว่าง  กม.๓๑๒+๓๐๘ - กม.๓๑๒+๕๕๘ (ซ้ายทาง)</t>
  </si>
  <si>
    <t>ระหว่าง  กม.๓๑๒+๘๓๑ - กม.๓๑๓+๐๑๑ (ซ้ายทาง)</t>
  </si>
  <si>
    <t>๓๗ - ๐ - ๐</t>
  </si>
  <si>
    <t>เมล็ดยางนา</t>
  </si>
  <si>
    <t xml:space="preserve">   - ทางหลวงหมายเลข ๒๔  ตอน สามแยกไป</t>
  </si>
  <si>
    <t>เดชอุดม - วารินชำราบ</t>
  </si>
  <si>
    <t>ที่  กม.๒๐+๑๐๐ (ด้านขวาทาง)</t>
  </si>
  <si>
    <t xml:space="preserve">   - ทางหลวงหมายเลข ๒๑๑๒  ตอน กม.๙๙+๐๐๐</t>
  </si>
  <si>
    <t>(ต่อเขตแขวงฯอำนาจเจริณและอุบลราชธานีส่วนที่๓) -</t>
  </si>
  <si>
    <t>นาโพธิ์กลาง</t>
  </si>
  <si>
    <t>ที่  กม.๙๙+๖๐๐ (บริเวณหมวดการทางศรีเมืองใหม่)</t>
  </si>
  <si>
    <t>๑๒ - ๐ - ๐</t>
  </si>
  <si>
    <t>๕๓ - ๐ - ๐</t>
  </si>
  <si>
    <t>เมล็ดยางนา และต้นมะค่าโมง</t>
  </si>
  <si>
    <t>๔๕ - ๑ - ๐</t>
  </si>
  <si>
    <t>๘๕ - ๐ - ๐</t>
  </si>
  <si>
    <t>๑๐๕ - ๓ - ๐</t>
  </si>
  <si>
    <t>๖ - ๐ - ๐</t>
  </si>
  <si>
    <t>๓๒ - ๐ - ๐</t>
  </si>
  <si>
    <t>๑๑๔ - ๐ - ๐</t>
  </si>
  <si>
    <t xml:space="preserve">   - ทางหลวงหมายเลข ๔๐๘  ตอน ทางแยกเข้า</t>
  </si>
  <si>
    <t>เขาแดง - บรรจบทางหลวงหมายเลข ๔๐๗</t>
  </si>
  <si>
    <t>(น้ำกระจาย)</t>
  </si>
  <si>
    <t xml:space="preserve">ระหว่าง  กม.๑๑+๑๓๕ - กม.๑๑+๙๓๙ </t>
  </si>
  <si>
    <t>บริเวณเกาะกลางทางหลวง</t>
  </si>
  <si>
    <t>ต้นชาดัด</t>
  </si>
  <si>
    <t xml:space="preserve">   - ทางหลวงหมายเลข ๔๐๖๖  ตอน กม.๔+๓๒๕</t>
  </si>
  <si>
    <t>(ต่อเขตแขวงฯยะลา) - บรรจบทางหลวง</t>
  </si>
  <si>
    <t>หมายเลข ๔๒(ปาลอบาต๊ะ)</t>
  </si>
  <si>
    <t>ต้นตะเคียนทอง</t>
  </si>
  <si>
    <t xml:space="preserve">   - ทางหลวงหมายเลข ๔๒  ตอน ปัตตานี - </t>
  </si>
  <si>
    <t>ทางแยกไปปะนาเระ(ปาลัส)</t>
  </si>
  <si>
    <t>๑ - ๑ - ๖๒</t>
  </si>
  <si>
    <t>ต้นชบา</t>
  </si>
  <si>
    <t>๑ - ๐ - ๕๐</t>
  </si>
  <si>
    <t>ต้นเทียนทอง,ต้นข่อย</t>
  </si>
  <si>
    <t xml:space="preserve">   - ทางหลวงหมายเลข ๔๒  ตอน ทางแยกไป</t>
  </si>
  <si>
    <t>ปะนาเระ - สี่แยกสายบุรี</t>
  </si>
  <si>
    <t>ที่  กม.๔๕+๓๖๖</t>
  </si>
  <si>
    <t>๐ - ๐ - ๑๑</t>
  </si>
  <si>
    <t xml:space="preserve">   - ทางหลวงหมายเลข ๔๓  ตอน ปาแด - ยะหริ่ง</t>
  </si>
  <si>
    <t xml:space="preserve">ระหว่าง  กม.๘๗+๐๐๐ - กม.๘๗+๒๐๐ </t>
  </si>
  <si>
    <t xml:space="preserve">   - ทางหลวงหมายเลข ๔๑๘  ตอน แยกทางหลวง</t>
  </si>
  <si>
    <t>หมายเลข ๔๒(ปัตตานี) - ยุโป</t>
  </si>
  <si>
    <t xml:space="preserve">ระหว่าง  กม.๑๒+๐๐๐ - กม.๑๓+๐๐๐ </t>
  </si>
  <si>
    <t xml:space="preserve">   - ทางหลวงหมายเลข ๔๐๖๑  </t>
  </si>
  <si>
    <t xml:space="preserve">ตอน ยะรัง - ปะนาเระ </t>
  </si>
  <si>
    <t>ที่  กม.๓๓+๕๗๑</t>
  </si>
  <si>
    <t>๐ - ๐ -๑๕</t>
  </si>
  <si>
    <t>สำนักงานบำรุงทางสงขลาที่ ๒</t>
  </si>
  <si>
    <t xml:space="preserve">   - ทางหลวงหมายเลข ๔  ตอน พังงา - คลองพรวน</t>
  </si>
  <si>
    <t xml:space="preserve">ระหว่าง  กม.๑๒๖๙+๖๔๘ - กม.๑๓๐๔+๓๔๓ </t>
  </si>
  <si>
    <t xml:space="preserve">   - ทางหลวงหมายเลข ๔๓  ตอน จะนะ - </t>
  </si>
  <si>
    <t>ปากน้ำเทพา</t>
  </si>
  <si>
    <t>ต้นสารภีทะเล</t>
  </si>
  <si>
    <t xml:space="preserve">   - ทางหลวงหมายเลข ๔๐๘  ตอน แยกทางหลวง</t>
  </si>
  <si>
    <t>หมายเลข ๔๓ - นาทวี</t>
  </si>
  <si>
    <t xml:space="preserve">ระหว่าง  กม.๔๐+๒๓๙ - กม.๔๐+๔๗๐ </t>
  </si>
  <si>
    <t>๔ - ๐ -๐</t>
  </si>
  <si>
    <t>ต้นสะเดา,ต้นสักทอง และ</t>
  </si>
  <si>
    <t>ต้นอินทนนท์</t>
  </si>
  <si>
    <t>ที่  กม.๖๐+๐๙๐  ด้านซ้ายทาง</t>
  </si>
  <si>
    <t>ซ้ายทางและขวาทาง</t>
  </si>
  <si>
    <t>ด้านขวาทาง (ที่ดินสงวนนอกเขตทาง)</t>
  </si>
  <si>
    <t xml:space="preserve">   - ทางหลวงหมายเลข ๔๒๔๓  ตอน แยกทางหลวง</t>
  </si>
  <si>
    <t>หมายเลข ๔๑๑๓ (สะท้อน) - ต่อเขตเทศบาล</t>
  </si>
  <si>
    <t>ตำบลสะเดาควบคุม</t>
  </si>
  <si>
    <t xml:space="preserve">ระหว่าง  กม.๑๖+๗๕๐ - กม.๑๗+๒๑๕ </t>
  </si>
  <si>
    <t>ต้นศรีตรัง</t>
  </si>
  <si>
    <t>ต้นขี้เหล็กอเมริกัน,ต้นอินทนิลน้ำ และ</t>
  </si>
  <si>
    <t>ต้นสมอพิเภก,ต้นมะฮอกกานี,ต้นอินทนิล,</t>
  </si>
  <si>
    <t>ต้นประดู่,ต้นราชพฤกษ์,ต้นขนุน และ</t>
  </si>
  <si>
    <t>ต้นมะฮอกกานี,ต้นกระถินเทพา และ</t>
  </si>
  <si>
    <t>ต้นอินทนิล,ต้นสารภีทะเล,ต้นสะเดา,</t>
  </si>
  <si>
    <t>ต้นสักทอง,ต้นอินทนนท์ และต้นศรีตรัง</t>
  </si>
  <si>
    <t>ต้นมะม่วง,ต้นมะไฟ,ต้นมะค่า,ต้นเพกา,</t>
  </si>
  <si>
    <t>ต้นชมพู่,ต้นมะกอก และต้นแคนา</t>
  </si>
  <si>
    <t>และต้นราชพฤกษ์</t>
  </si>
  <si>
    <t>แขวงการทางขอนแก่นที่ ๒ (ชุมแพ)</t>
  </si>
  <si>
    <t>แขวงการทางอำนาจเจริญและ</t>
  </si>
  <si>
    <t>อุบลราชธานีส่วนที่ ๓</t>
  </si>
  <si>
    <t>แขวงการทางกาญจนบุรี - สุพรรณบุรีที่ ๒</t>
  </si>
  <si>
    <t>สำนักงานบำรุงทางสมุทรสงครามและ</t>
  </si>
  <si>
    <t>ราชบุรีส่วนที่ ๒</t>
  </si>
  <si>
    <t>แขวงการทางนครศรีธรรมราชที่ ๒ (ทุ่งสง)</t>
  </si>
  <si>
    <t>๒ - ๓ - ๑๐</t>
  </si>
  <si>
    <t>ต้นมะฮอกกานีใบเล็ก</t>
  </si>
  <si>
    <t>ต้นปีป</t>
  </si>
  <si>
    <t>ต้นมะฮอกกานีใบเล็ก และต้นปีป</t>
  </si>
  <si>
    <t>แขวงการทางเชียงรายที่ ๒</t>
  </si>
  <si>
    <t xml:space="preserve">   - ทางหลวงหมายเลข ๑๓๕๖  ตอน ทางแยกเข้า</t>
  </si>
  <si>
    <t>สะพานข้ามแม่น้ำโขง</t>
  </si>
  <si>
    <t>(สองข้างทาง)</t>
  </si>
  <si>
    <t>แขวงการทางน่านที่ ๒</t>
  </si>
  <si>
    <t xml:space="preserve">   - ที่ กม.๑๓+๒๐๗</t>
  </si>
  <si>
    <t>ใส่ปุ๋ย,รดน้ำ และ</t>
  </si>
  <si>
    <t>ไม้ประดับ</t>
  </si>
  <si>
    <t>ดำเนินการพรวนดิน,</t>
  </si>
  <si>
    <t>ดำเนินการพรวนดิน,ใส่ปุ๋ย,รดน้ำ และ</t>
  </si>
  <si>
    <t xml:space="preserve"> -   หน่วยงานร่วมกิจกรรมวันต้นไม้ประจำปีของชาติ พ.ศ.๒๕๕๔  จำนวน</t>
  </si>
  <si>
    <t>และต้นกล้วย</t>
  </si>
  <si>
    <t xml:space="preserve">ต้นสัก,ต้นชงโค,ต้นขนุน,ต้นราชพฤกษ์ </t>
  </si>
  <si>
    <t>ต้นพญาสัตบรรณ,ต้นขะจาว,ต้นขี้หนอน ,</t>
  </si>
  <si>
    <t xml:space="preserve">ต้นราชพฤกษ์,ต้นตะแบกนา,ต้นอินทนิน </t>
  </si>
  <si>
    <t>และต้นกาสะลอง</t>
  </si>
  <si>
    <t xml:space="preserve">ต้นพญาสัตบรรณ,ต้นอินทนิล,ต้นประดู่ </t>
  </si>
  <si>
    <t>และต้นมะค่า</t>
  </si>
  <si>
    <t xml:space="preserve">ต้นราชพฤกษ์,ต้นลำดวน,ต้นมะม่วง </t>
  </si>
  <si>
    <t>และต้นสัก</t>
  </si>
  <si>
    <t xml:space="preserve">ต้นราชพฤกษ์,ต้นประดู่กิ่งอ่อน,ต้นพิกุล </t>
  </si>
  <si>
    <t>และต้นโกศล</t>
  </si>
  <si>
    <t>และต้นส้มโอ</t>
  </si>
  <si>
    <t>ต้นพญาสัตบรรณ,ต้นมะม่วง,ต้นกระท้อน</t>
  </si>
  <si>
    <t>เตรียมพื้นที่ปลูก,จัดหาพันธุ์ไม้(มะฮอกกานี)</t>
  </si>
  <si>
    <t>ต้นพญาสัตบรรณ,ต้นเหลืองปรีดียาธร</t>
  </si>
  <si>
    <t>ต้นอินทนิลบก,ต้นมะขามป้อม,ต้นทองอุไร,</t>
  </si>
  <si>
    <t>ต้นขี้เหล็กบ้าน และต้นกัลปพฤกษ์</t>
  </si>
  <si>
    <t xml:space="preserve">ต้นกระถินเทพา,ต้นสะเดาเทียม, </t>
  </si>
  <si>
    <t xml:space="preserve"> -   ดำเนินการจำนวน</t>
  </si>
  <si>
    <t xml:space="preserve"> -   คิดเป็นพื้นที่ปลูกประมาณ</t>
  </si>
  <si>
    <t xml:space="preserve"> -   ปลูกต้นไม้ และบำรุงรักษาต้นไม้รวมจำนวน</t>
  </si>
  <si>
    <t>๗๖ - ๔ - ๙๐</t>
  </si>
  <si>
    <t>๑๕๒ - ๑ - ๕๐</t>
  </si>
  <si>
    <t>๑๔๗ - ๓ - ๓๐</t>
  </si>
  <si>
    <t>๑๖ - ๓ - ๕๓</t>
  </si>
  <si>
    <t>๑๒๙ - ๐ - ๘๐</t>
  </si>
  <si>
    <t>๑๐๖ - ๑ - ๕๐</t>
  </si>
  <si>
    <t>๓๖ - ๐ - ๐</t>
  </si>
  <si>
    <t>๒๗ - ๒ - ๕๙</t>
  </si>
  <si>
    <t>๒๐๖ - ๐ - ๐</t>
  </si>
  <si>
    <t>๙๓ - ๐ - ๗๒</t>
  </si>
  <si>
    <t>แขวงการทางนครนายก</t>
  </si>
  <si>
    <t xml:space="preserve">   - ทางหลวงหมายเลข ๒๔</t>
  </si>
  <si>
    <t xml:space="preserve">   - ทางหลวงหมายเลข ๒๐๕  </t>
  </si>
  <si>
    <t>๕๕ - ๕ - ๙๘</t>
  </si>
  <si>
    <t>ต้นราชพฤกษ์ และต้นตะแบก</t>
  </si>
  <si>
    <t>ต้นพญาไม้</t>
  </si>
  <si>
    <t xml:space="preserve">   -  บริเวณหมวดการทางระนอง</t>
  </si>
  <si>
    <t>ที่  กม.๕๙๐+๐๐๐  ต.บางนอน  อ.เมือง  จ.ระนอง</t>
  </si>
  <si>
    <t>ต้นชัยพฤกษ์ และต้นราชพฤกษ์</t>
  </si>
  <si>
    <t>ต้นตะเคียนทอง และต้นราชพฤกษ์</t>
  </si>
  <si>
    <t>๘ - ๑ - ๕๐</t>
  </si>
  <si>
    <t>แขวงการทางอุบลราชธานีที่ ๑</t>
  </si>
  <si>
    <t xml:space="preserve">   - ทางหลวงหมายเลข ๒๓๑  ตอน วงแหวนรอบเมือง</t>
  </si>
  <si>
    <t>อุบลราชธานีด้านทิศตะวันออก(แยกกุดลาด)</t>
  </si>
  <si>
    <t xml:space="preserve">ที่  กม.๓๖+๐๐๐ </t>
  </si>
  <si>
    <t>๓ - ๐ - ๘๕</t>
  </si>
  <si>
    <t xml:space="preserve">   - หมวดการทางสุรินทร์</t>
  </si>
  <si>
    <t xml:space="preserve">   - หมวดการทางปราสาท</t>
  </si>
  <si>
    <t>ทางหลวงหมายเลข ๒๔  ตอน ปราสาท - แยกเข้าสังขะ</t>
  </si>
  <si>
    <t>ระหว่าง  กม.๑๓๘+๑๕๗ - กม.๑๓๘+๑๕๐</t>
  </si>
  <si>
    <t>๗ - ๐ - ๐</t>
  </si>
  <si>
    <t>ต้นสะเดา และต้นขี้เหล็ก</t>
  </si>
  <si>
    <t xml:space="preserve">   - หมวดการทางกาบเชิง</t>
  </si>
  <si>
    <t>๒๘ - ๒ - ๙๔</t>
  </si>
  <si>
    <t>ต้นไทร,ต้นมะม่วง,</t>
  </si>
  <si>
    <t>ต้นขนุน และต้นตะขบทราย</t>
  </si>
  <si>
    <t>ทางหลวงหมายเลข ๒๑๔๐๙๐๐  ตอน แยกทางหลวง</t>
  </si>
  <si>
    <t>หมายเลจ ๒๑๔(ปราสาท) - ช่องจอม</t>
  </si>
  <si>
    <t xml:space="preserve">   - หมวดการทางศรีขรภูมิ</t>
  </si>
  <si>
    <t>ทางหลวงหมายเลข ๒๒๖๐๘๐๐</t>
  </si>
  <si>
    <t>ที่  กม.๓๘+๗๐๐(ด้านซ้ายทาง)</t>
  </si>
  <si>
    <t xml:space="preserve">   - หมวดการทางสังขะ</t>
  </si>
  <si>
    <t>๙ - ๐ - ๐</t>
  </si>
  <si>
    <t>ต้นมะรุม</t>
  </si>
  <si>
    <t>ทางหลวงหมายเลข ๒๐๗๗  ตอน สุรินทร์ - สังขะ</t>
  </si>
  <si>
    <t>ระหว่าง  กม.๔๑+๓๕๐ - กม.๔๑+๕๕๐</t>
  </si>
  <si>
    <t xml:space="preserve">   - หมวดการทางท่าตูม</t>
  </si>
  <si>
    <t>ทางหลวงหมายเลข ๒๑๔๐๖๐๐  ตอนท่าตูม - จอมพระ</t>
  </si>
  <si>
    <t>๔๗ - ๒ - ๙๔</t>
  </si>
  <si>
    <t>ต้นสะเดา,ต้นขี้เหล็ก,ต้นไทร,ต้นมะม่วง,</t>
  </si>
  <si>
    <t>ต้นขนุน,ต้นตะขบทราย,ต้นราชพฤกษ์</t>
  </si>
  <si>
    <t>และต้นมะรุม</t>
  </si>
  <si>
    <t>๑๓๔ - ๓ - ๓๒</t>
  </si>
  <si>
    <t>๗ - ๒ - ๐</t>
  </si>
  <si>
    <t>๙๔ - ๐ - ๖๐</t>
  </si>
  <si>
    <t xml:space="preserve">  - บริเวณสำนักงานหมวดการทางยะหริ่ง</t>
  </si>
  <si>
    <t>๔ - ๒ - ๓๘</t>
  </si>
  <si>
    <t>ต้นชบา,ต้นเทียนทอง,ต้นข่อย,ต้นตะแบก,</t>
  </si>
  <si>
    <t>ต้นราชพฤกษ์,ต้นเฟื่องฟ้า,ต้นอินทนิล,</t>
  </si>
  <si>
    <t>ต้นหมากเหลือง,ต้นตะเคียนทอง,</t>
  </si>
  <si>
    <t>ต้นทองอุไร,ต้นหมากนวล,ต้นสะเดา</t>
  </si>
  <si>
    <t>ต้นสารภีทะเล,ต้นศรีตรัง และต้นสักทอง</t>
  </si>
  <si>
    <t>๖๓ - ๐ - ๔๙</t>
  </si>
  <si>
    <t>แขวงการทางเชียงรายที่ ๑</t>
  </si>
  <si>
    <t xml:space="preserve">   - บริเวณสะพานข้ามแม่น้ำโขง  อำเภอเชียงของ</t>
  </si>
  <si>
    <t xml:space="preserve">   - ทางหลวงพิเศษหมายเลข ๙(ตะวันตก)  </t>
  </si>
  <si>
    <t>ตอน ลาดหลุมแก้ว - บรรจบทางหลวงหมายเลข ๑</t>
  </si>
  <si>
    <t>(บางปะอิน)</t>
  </si>
  <si>
    <t xml:space="preserve">ระหว่าง  กม.๗๑+๓๖๕ - กม.๗๑+๘๖๙ </t>
  </si>
  <si>
    <t>๔ - ๐ - ๒๔</t>
  </si>
  <si>
    <t>สำนักงานหมวดการทางลาดหลุมแก้ว</t>
  </si>
  <si>
    <t>ที่  กม.๕๙+๕๗๗</t>
  </si>
  <si>
    <t>๓ - ๑ - ๒๙</t>
  </si>
  <si>
    <t xml:space="preserve">   - ทางหลวงหมายเลข ๓๔๗  ตอน แยกทางหลวง</t>
  </si>
  <si>
    <t>หมายเลข  ๓๔๖(ปทุมธานี) - กม.๒๐+๖๔๓</t>
  </si>
  <si>
    <t>(ต่อเขตแขวงฯอยุธยา)</t>
  </si>
  <si>
    <t xml:space="preserve">ระหว่าง  กม.๘+๕๐๐ - กม.๑๕+๘๘๑ </t>
  </si>
  <si>
    <t>(ต่อเขตแขวงฯอยุธยา) - ลำลูกกา(ต่อเขตแขวงฯกรุงเทพ)</t>
  </si>
  <si>
    <t xml:space="preserve">   - ทางหลวงหมายเลข ๓๙๐๒  ตอน คลองระพีพัฒน์</t>
  </si>
  <si>
    <t xml:space="preserve">   - ทางหลวงหมายเลข ๓๙๐๑  ตอน คลองระพีพัฒน์</t>
  </si>
  <si>
    <t>ต้นราชพฤกษ์ และต้นสะเดา</t>
  </si>
  <si>
    <t>๒๒ - ๑ - ๕๓</t>
  </si>
  <si>
    <t>๑๒๒</t>
  </si>
  <si>
    <t>๒๖ - ๒ - ๓</t>
  </si>
  <si>
    <t>๑,๓๗๓ - ๑ - ๒๔</t>
  </si>
  <si>
    <t xml:space="preserve"> ๑๗/๐๖/๒๕๕๔</t>
  </si>
</sst>
</file>

<file path=xl/styles.xml><?xml version="1.0" encoding="utf-8"?>
<styleSheet xmlns="http://schemas.openxmlformats.org/spreadsheetml/2006/main">
  <numFmts count="2">
    <numFmt numFmtId="187" formatCode="_(* #,##0.00_);_(* \(#,##0.00\);_(* &quot;-&quot;??_);_(@_)"/>
    <numFmt numFmtId="188" formatCode="#,##0_ ;\-#,##0\ "/>
  </numFmts>
  <fonts count="11">
    <font>
      <sz val="10"/>
      <name val="Arial"/>
    </font>
    <font>
      <sz val="10"/>
      <name val="Arial"/>
    </font>
    <font>
      <sz val="10"/>
      <name val="Arial"/>
      <charset val="222"/>
    </font>
    <font>
      <sz val="8"/>
      <name val="Arial"/>
      <charset val="222"/>
    </font>
    <font>
      <b/>
      <sz val="16"/>
      <name val="Angsana New"/>
      <family val="1"/>
    </font>
    <font>
      <sz val="16"/>
      <name val="Angsana New"/>
      <family val="1"/>
    </font>
    <font>
      <sz val="16"/>
      <name val="AngsanaUPC"/>
      <family val="1"/>
      <charset val="222"/>
    </font>
    <font>
      <b/>
      <sz val="16"/>
      <name val="AngsanaUPC"/>
      <family val="1"/>
      <charset val="222"/>
    </font>
    <font>
      <sz val="14"/>
      <name val="AngsanaUPC"/>
    </font>
    <font>
      <sz val="15.5"/>
      <name val="AngsanaUPC"/>
      <family val="1"/>
      <charset val="222"/>
    </font>
    <font>
      <b/>
      <sz val="14"/>
      <name val="Angsana New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87" fontId="1" fillId="0" borderId="0" applyFont="0" applyFill="0" applyBorder="0" applyAlignment="0" applyProtection="0"/>
    <xf numFmtId="0" fontId="2" fillId="0" borderId="0"/>
  </cellStyleXfs>
  <cellXfs count="106">
    <xf numFmtId="0" fontId="0" fillId="0" borderId="0" xfId="0"/>
    <xf numFmtId="0" fontId="5" fillId="0" borderId="0" xfId="2" applyFont="1"/>
    <xf numFmtId="0" fontId="4" fillId="0" borderId="1" xfId="2" applyFont="1" applyBorder="1" applyAlignment="1">
      <alignment horizontal="center" vertical="center"/>
    </xf>
    <xf numFmtId="0" fontId="4" fillId="0" borderId="2" xfId="2" applyFont="1" applyBorder="1"/>
    <xf numFmtId="0" fontId="5" fillId="0" borderId="2" xfId="2" applyFont="1" applyBorder="1" applyAlignment="1">
      <alignment horizontal="center"/>
    </xf>
    <xf numFmtId="0" fontId="5" fillId="0" borderId="2" xfId="2" applyFont="1" applyBorder="1"/>
    <xf numFmtId="49" fontId="6" fillId="0" borderId="3" xfId="2" applyNumberFormat="1" applyFont="1" applyBorder="1"/>
    <xf numFmtId="0" fontId="6" fillId="0" borderId="3" xfId="2" applyFont="1" applyBorder="1" applyAlignment="1">
      <alignment horizontal="center"/>
    </xf>
    <xf numFmtId="0" fontId="6" fillId="0" borderId="3" xfId="2" applyFont="1" applyBorder="1"/>
    <xf numFmtId="0" fontId="4" fillId="0" borderId="1" xfId="2" applyFont="1" applyBorder="1"/>
    <xf numFmtId="0" fontId="4" fillId="0" borderId="0" xfId="2" applyFont="1"/>
    <xf numFmtId="0" fontId="7" fillId="0" borderId="3" xfId="2" applyFont="1" applyBorder="1"/>
    <xf numFmtId="0" fontId="4" fillId="0" borderId="3" xfId="2" applyFont="1" applyBorder="1"/>
    <xf numFmtId="0" fontId="5" fillId="0" borderId="3" xfId="2" applyFont="1" applyBorder="1" applyAlignment="1">
      <alignment horizontal="center"/>
    </xf>
    <xf numFmtId="0" fontId="5" fillId="0" borderId="3" xfId="2" applyFont="1" applyBorder="1"/>
    <xf numFmtId="0" fontId="5" fillId="0" borderId="3" xfId="2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/>
    </xf>
    <xf numFmtId="3" fontId="4" fillId="0" borderId="1" xfId="2" applyNumberFormat="1" applyFont="1" applyBorder="1" applyAlignment="1">
      <alignment horizontal="center"/>
    </xf>
    <xf numFmtId="14" fontId="6" fillId="0" borderId="3" xfId="2" applyNumberFormat="1" applyFont="1" applyBorder="1" applyAlignment="1">
      <alignment horizontal="center"/>
    </xf>
    <xf numFmtId="0" fontId="6" fillId="0" borderId="4" xfId="2" applyFont="1" applyBorder="1"/>
    <xf numFmtId="0" fontId="6" fillId="0" borderId="4" xfId="2" applyFont="1" applyBorder="1" applyAlignment="1">
      <alignment horizontal="center"/>
    </xf>
    <xf numFmtId="0" fontId="5" fillId="0" borderId="1" xfId="2" applyFont="1" applyBorder="1"/>
    <xf numFmtId="0" fontId="7" fillId="0" borderId="1" xfId="2" applyFont="1" applyBorder="1" applyAlignment="1">
      <alignment horizontal="center"/>
    </xf>
    <xf numFmtId="0" fontId="9" fillId="0" borderId="3" xfId="2" applyFont="1" applyBorder="1" applyAlignment="1">
      <alignment horizontal="center"/>
    </xf>
    <xf numFmtId="0" fontId="5" fillId="0" borderId="0" xfId="2" applyFont="1" applyAlignment="1">
      <alignment vertical="top"/>
    </xf>
    <xf numFmtId="0" fontId="4" fillId="0" borderId="1" xfId="2" applyFont="1" applyBorder="1" applyAlignment="1">
      <alignment horizontal="center" wrapText="1"/>
    </xf>
    <xf numFmtId="14" fontId="7" fillId="0" borderId="1" xfId="2" applyNumberFormat="1" applyFont="1" applyBorder="1" applyAlignment="1">
      <alignment horizontal="center"/>
    </xf>
    <xf numFmtId="0" fontId="5" fillId="0" borderId="0" xfId="2" applyFont="1" applyAlignment="1">
      <alignment horizontal="center"/>
    </xf>
    <xf numFmtId="0" fontId="5" fillId="0" borderId="3" xfId="2" applyNumberFormat="1" applyFont="1" applyBorder="1"/>
    <xf numFmtId="0" fontId="5" fillId="0" borderId="0" xfId="2" applyNumberFormat="1" applyFont="1"/>
    <xf numFmtId="0" fontId="4" fillId="0" borderId="1" xfId="2" applyNumberFormat="1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wrapText="1"/>
    </xf>
    <xf numFmtId="0" fontId="4" fillId="0" borderId="3" xfId="2" applyFont="1" applyBorder="1" applyAlignment="1">
      <alignment horizontal="left" vertical="center"/>
    </xf>
    <xf numFmtId="0" fontId="5" fillId="0" borderId="3" xfId="2" applyFont="1" applyBorder="1" applyAlignment="1">
      <alignment horizontal="left" vertical="center"/>
    </xf>
    <xf numFmtId="15" fontId="10" fillId="0" borderId="0" xfId="2" applyNumberFormat="1" applyFont="1" applyAlignment="1">
      <alignment horizontal="right"/>
    </xf>
    <xf numFmtId="0" fontId="4" fillId="0" borderId="0" xfId="2" applyNumberFormat="1" applyFont="1"/>
    <xf numFmtId="0" fontId="5" fillId="0" borderId="3" xfId="2" applyFont="1" applyBorder="1" applyAlignment="1">
      <alignment horizontal="center" wrapText="1"/>
    </xf>
    <xf numFmtId="0" fontId="5" fillId="0" borderId="3" xfId="2" applyFont="1" applyBorder="1" applyAlignment="1">
      <alignment horizontal="left"/>
    </xf>
    <xf numFmtId="49" fontId="7" fillId="0" borderId="3" xfId="2" applyNumberFormat="1" applyFont="1" applyBorder="1"/>
    <xf numFmtId="49" fontId="6" fillId="0" borderId="3" xfId="2" applyNumberFormat="1" applyFont="1" applyBorder="1" applyAlignment="1">
      <alignment horizontal="center"/>
    </xf>
    <xf numFmtId="0" fontId="6" fillId="0" borderId="3" xfId="2" applyNumberFormat="1" applyFont="1" applyBorder="1" applyAlignment="1">
      <alignment horizontal="center"/>
    </xf>
    <xf numFmtId="0" fontId="5" fillId="2" borderId="0" xfId="2" applyFont="1" applyFill="1"/>
    <xf numFmtId="0" fontId="4" fillId="2" borderId="3" xfId="2" applyFont="1" applyFill="1" applyBorder="1" applyAlignment="1">
      <alignment horizontal="center" wrapText="1"/>
    </xf>
    <xf numFmtId="0" fontId="4" fillId="2" borderId="3" xfId="2" applyFont="1" applyFill="1" applyBorder="1" applyAlignment="1">
      <alignment horizontal="center" vertical="center"/>
    </xf>
    <xf numFmtId="1" fontId="4" fillId="0" borderId="1" xfId="2" applyNumberFormat="1" applyFont="1" applyBorder="1" applyAlignment="1">
      <alignment horizontal="center"/>
    </xf>
    <xf numFmtId="49" fontId="7" fillId="0" borderId="1" xfId="2" applyNumberFormat="1" applyFont="1" applyBorder="1" applyAlignment="1">
      <alignment horizontal="center"/>
    </xf>
    <xf numFmtId="49" fontId="4" fillId="0" borderId="1" xfId="2" applyNumberFormat="1" applyFont="1" applyBorder="1" applyAlignment="1">
      <alignment horizontal="center"/>
    </xf>
    <xf numFmtId="0" fontId="4" fillId="0" borderId="1" xfId="2" applyFont="1" applyBorder="1" applyAlignment="1">
      <alignment horizontal="center" vertical="center" wrapText="1"/>
    </xf>
    <xf numFmtId="59" fontId="6" fillId="0" borderId="3" xfId="2" applyNumberFormat="1" applyFont="1" applyBorder="1" applyAlignment="1">
      <alignment horizontal="center"/>
    </xf>
    <xf numFmtId="0" fontId="6" fillId="0" borderId="4" xfId="2" applyNumberFormat="1" applyFont="1" applyBorder="1" applyAlignment="1">
      <alignment horizontal="center"/>
    </xf>
    <xf numFmtId="0" fontId="4" fillId="0" borderId="1" xfId="2" applyNumberFormat="1" applyFont="1" applyBorder="1" applyAlignment="1">
      <alignment horizontal="center" vertical="center" wrapText="1"/>
    </xf>
    <xf numFmtId="61" fontId="6" fillId="0" borderId="3" xfId="2" applyNumberFormat="1" applyFont="1" applyBorder="1" applyAlignment="1">
      <alignment horizontal="center"/>
    </xf>
    <xf numFmtId="0" fontId="4" fillId="0" borderId="3" xfId="2" applyFont="1" applyBorder="1" applyAlignment="1">
      <alignment horizontal="center" vertical="center" wrapText="1"/>
    </xf>
    <xf numFmtId="61" fontId="5" fillId="0" borderId="3" xfId="2" applyNumberFormat="1" applyFont="1" applyBorder="1" applyAlignment="1">
      <alignment horizontal="center" vertical="top" wrapText="1"/>
    </xf>
    <xf numFmtId="61" fontId="4" fillId="0" borderId="1" xfId="2" applyNumberFormat="1" applyFont="1" applyBorder="1" applyAlignment="1">
      <alignment horizontal="center" vertical="top" wrapText="1"/>
    </xf>
    <xf numFmtId="61" fontId="4" fillId="0" borderId="3" xfId="2" applyNumberFormat="1" applyFont="1" applyBorder="1" applyAlignment="1">
      <alignment horizontal="center" vertical="top" wrapText="1"/>
    </xf>
    <xf numFmtId="61" fontId="6" fillId="0" borderId="4" xfId="2" applyNumberFormat="1" applyFont="1" applyBorder="1" applyAlignment="1">
      <alignment horizontal="center"/>
    </xf>
    <xf numFmtId="61" fontId="4" fillId="0" borderId="1" xfId="2" applyNumberFormat="1" applyFont="1" applyBorder="1" applyAlignment="1">
      <alignment horizontal="center"/>
    </xf>
    <xf numFmtId="61" fontId="5" fillId="0" borderId="0" xfId="2" applyNumberFormat="1" applyFont="1"/>
    <xf numFmtId="61" fontId="5" fillId="0" borderId="3" xfId="2" applyNumberFormat="1" applyFont="1" applyBorder="1" applyAlignment="1">
      <alignment horizontal="center"/>
    </xf>
    <xf numFmtId="61" fontId="4" fillId="2" borderId="3" xfId="2" applyNumberFormat="1" applyFont="1" applyFill="1" applyBorder="1" applyAlignment="1">
      <alignment horizontal="center" vertical="top" wrapText="1"/>
    </xf>
    <xf numFmtId="61" fontId="5" fillId="0" borderId="2" xfId="2" applyNumberFormat="1" applyFont="1" applyBorder="1" applyAlignment="1">
      <alignment horizontal="center"/>
    </xf>
    <xf numFmtId="61" fontId="5" fillId="0" borderId="0" xfId="2" applyNumberFormat="1" applyFont="1" applyAlignment="1">
      <alignment horizontal="center"/>
    </xf>
    <xf numFmtId="61" fontId="4" fillId="0" borderId="0" xfId="2" applyNumberFormat="1" applyFont="1" applyAlignment="1">
      <alignment horizontal="center"/>
    </xf>
    <xf numFmtId="61" fontId="4" fillId="0" borderId="0" xfId="2" applyNumberFormat="1" applyFont="1" applyAlignment="1">
      <alignment horizontal="left"/>
    </xf>
    <xf numFmtId="61" fontId="4" fillId="0" borderId="0" xfId="2" applyNumberFormat="1" applyFont="1"/>
    <xf numFmtId="71" fontId="5" fillId="0" borderId="3" xfId="2" applyNumberFormat="1" applyFont="1" applyBorder="1" applyAlignment="1">
      <alignment horizontal="center" wrapText="1"/>
    </xf>
    <xf numFmtId="0" fontId="5" fillId="0" borderId="3" xfId="2" applyNumberFormat="1" applyFont="1" applyBorder="1" applyAlignment="1">
      <alignment horizontal="center" vertical="center" wrapText="1"/>
    </xf>
    <xf numFmtId="71" fontId="4" fillId="0" borderId="3" xfId="2" applyNumberFormat="1" applyFont="1" applyBorder="1" applyAlignment="1">
      <alignment horizontal="center" wrapText="1"/>
    </xf>
    <xf numFmtId="59" fontId="5" fillId="0" borderId="3" xfId="2" applyNumberFormat="1" applyFont="1" applyBorder="1" applyAlignment="1">
      <alignment horizontal="center"/>
    </xf>
    <xf numFmtId="49" fontId="5" fillId="0" borderId="3" xfId="2" applyNumberFormat="1" applyFont="1" applyBorder="1" applyAlignment="1">
      <alignment horizontal="center" wrapText="1"/>
    </xf>
    <xf numFmtId="59" fontId="5" fillId="0" borderId="3" xfId="2" applyNumberFormat="1" applyFont="1" applyBorder="1" applyAlignment="1">
      <alignment horizontal="center" wrapText="1"/>
    </xf>
    <xf numFmtId="49" fontId="5" fillId="0" borderId="3" xfId="2" applyNumberFormat="1" applyFont="1" applyBorder="1" applyAlignment="1">
      <alignment horizontal="center" vertical="center" wrapText="1"/>
    </xf>
    <xf numFmtId="49" fontId="6" fillId="0" borderId="3" xfId="2" applyNumberFormat="1" applyFont="1" applyBorder="1" applyAlignment="1"/>
    <xf numFmtId="61" fontId="5" fillId="0" borderId="3" xfId="2" applyNumberFormat="1" applyFont="1" applyBorder="1" applyAlignment="1">
      <alignment horizontal="center" wrapText="1"/>
    </xf>
    <xf numFmtId="0" fontId="5" fillId="0" borderId="0" xfId="2" applyFont="1" applyAlignment="1"/>
    <xf numFmtId="59" fontId="6" fillId="0" borderId="3" xfId="2" applyNumberFormat="1" applyFont="1" applyBorder="1"/>
    <xf numFmtId="49" fontId="4" fillId="0" borderId="3" xfId="2" applyNumberFormat="1" applyFont="1" applyBorder="1" applyAlignment="1">
      <alignment horizontal="center" vertical="center" wrapText="1"/>
    </xf>
    <xf numFmtId="0" fontId="4" fillId="0" borderId="0" xfId="2" applyFont="1" applyAlignment="1">
      <alignment horizontal="center"/>
    </xf>
    <xf numFmtId="188" fontId="5" fillId="0" borderId="3" xfId="2" applyNumberFormat="1" applyFont="1" applyBorder="1" applyAlignment="1">
      <alignment horizontal="center" vertical="top" wrapText="1"/>
    </xf>
    <xf numFmtId="0" fontId="4" fillId="0" borderId="0" xfId="2" applyFont="1" applyBorder="1" applyAlignment="1">
      <alignment horizontal="center" vertical="center"/>
    </xf>
    <xf numFmtId="0" fontId="5" fillId="0" borderId="0" xfId="2" applyFont="1" applyBorder="1" applyAlignment="1">
      <alignment horizontal="left" vertical="center"/>
    </xf>
    <xf numFmtId="0" fontId="6" fillId="0" borderId="0" xfId="2" applyFont="1" applyBorder="1"/>
    <xf numFmtId="0" fontId="5" fillId="0" borderId="0" xfId="2" applyFont="1" applyBorder="1"/>
    <xf numFmtId="49" fontId="5" fillId="0" borderId="3" xfId="2" applyNumberFormat="1" applyFont="1" applyBorder="1" applyAlignment="1">
      <alignment horizontal="center"/>
    </xf>
    <xf numFmtId="61" fontId="5" fillId="0" borderId="3" xfId="1" applyNumberFormat="1" applyFont="1" applyBorder="1" applyAlignment="1">
      <alignment horizontal="center"/>
    </xf>
    <xf numFmtId="0" fontId="5" fillId="0" borderId="3" xfId="2" applyNumberFormat="1" applyFont="1" applyBorder="1" applyAlignment="1">
      <alignment horizontal="center"/>
    </xf>
    <xf numFmtId="0" fontId="5" fillId="0" borderId="4" xfId="2" applyNumberFormat="1" applyFont="1" applyBorder="1"/>
    <xf numFmtId="61" fontId="5" fillId="0" borderId="4" xfId="2" applyNumberFormat="1" applyFont="1" applyBorder="1" applyAlignment="1">
      <alignment horizontal="center"/>
    </xf>
    <xf numFmtId="0" fontId="5" fillId="0" borderId="4" xfId="2" applyFont="1" applyBorder="1" applyAlignment="1">
      <alignment horizontal="center"/>
    </xf>
    <xf numFmtId="0" fontId="5" fillId="0" borderId="4" xfId="2" applyFont="1" applyBorder="1"/>
    <xf numFmtId="59" fontId="5" fillId="0" borderId="4" xfId="2" applyNumberFormat="1" applyFont="1" applyBorder="1" applyAlignment="1">
      <alignment horizontal="center"/>
    </xf>
    <xf numFmtId="0" fontId="5" fillId="0" borderId="4" xfId="2" applyFont="1" applyBorder="1" applyAlignment="1">
      <alignment horizontal="left" vertical="center"/>
    </xf>
    <xf numFmtId="61" fontId="5" fillId="0" borderId="4" xfId="2" applyNumberFormat="1" applyFont="1" applyBorder="1" applyAlignment="1">
      <alignment horizontal="center" vertical="top" wrapText="1"/>
    </xf>
    <xf numFmtId="49" fontId="5" fillId="0" borderId="4" xfId="2" applyNumberFormat="1" applyFont="1" applyBorder="1" applyAlignment="1">
      <alignment horizontal="center" wrapText="1"/>
    </xf>
    <xf numFmtId="59" fontId="5" fillId="0" borderId="0" xfId="2" applyNumberFormat="1" applyFont="1" applyBorder="1" applyAlignment="1">
      <alignment horizontal="center"/>
    </xf>
    <xf numFmtId="61" fontId="5" fillId="0" borderId="0" xfId="2" applyNumberFormat="1" applyFont="1" applyBorder="1" applyAlignment="1">
      <alignment horizontal="center"/>
    </xf>
    <xf numFmtId="61" fontId="5" fillId="0" borderId="0" xfId="2" applyNumberFormat="1" applyFont="1" applyBorder="1" applyAlignment="1">
      <alignment horizontal="center" vertical="top" wrapText="1"/>
    </xf>
    <xf numFmtId="49" fontId="5" fillId="0" borderId="0" xfId="2" applyNumberFormat="1" applyFont="1" applyBorder="1" applyAlignment="1">
      <alignment horizontal="center" wrapText="1"/>
    </xf>
    <xf numFmtId="0" fontId="5" fillId="0" borderId="4" xfId="2" applyFont="1" applyBorder="1" applyAlignment="1">
      <alignment horizontal="center" wrapText="1"/>
    </xf>
    <xf numFmtId="0" fontId="4" fillId="0" borderId="0" xfId="2" applyFont="1" applyAlignment="1">
      <alignment horizontal="center"/>
    </xf>
    <xf numFmtId="0" fontId="4" fillId="0" borderId="5" xfId="2" applyFont="1" applyBorder="1" applyAlignment="1">
      <alignment horizontal="center"/>
    </xf>
    <xf numFmtId="0" fontId="4" fillId="0" borderId="6" xfId="2" applyNumberFormat="1" applyFont="1" applyBorder="1" applyAlignment="1">
      <alignment horizontal="center"/>
    </xf>
    <xf numFmtId="0" fontId="4" fillId="0" borderId="7" xfId="2" applyNumberFormat="1" applyFont="1" applyBorder="1" applyAlignment="1">
      <alignment horizontal="center"/>
    </xf>
    <xf numFmtId="0" fontId="0" fillId="0" borderId="0" xfId="0" applyAlignment="1">
      <alignment horizontal="center"/>
    </xf>
  </cellXfs>
  <cellStyles count="3">
    <cellStyle name="เครื่องหมายจุลภาค" xfId="1" builtinId="3"/>
    <cellStyle name="ปกติ" xfId="0" builtinId="0"/>
    <cellStyle name="ปกติ_สทล.7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9"/>
  <sheetViews>
    <sheetView workbookViewId="0">
      <pane ySplit="3" topLeftCell="A4" activePane="bottomLeft" state="frozen"/>
      <selection sqref="A1:XFD1"/>
      <selection pane="bottomLeft" activeCell="L13" sqref="L13"/>
    </sheetView>
  </sheetViews>
  <sheetFormatPr defaultRowHeight="23.25"/>
  <cols>
    <col min="1" max="1" width="47" style="1" customWidth="1"/>
    <col min="2" max="2" width="11.140625" style="59" customWidth="1"/>
    <col min="3" max="3" width="15.85546875" style="1" customWidth="1"/>
    <col min="4" max="4" width="12.7109375" style="59" customWidth="1"/>
    <col min="5" max="5" width="19" style="1" customWidth="1"/>
    <col min="6" max="10" width="0" style="1" hidden="1" customWidth="1"/>
    <col min="11" max="16384" width="9.140625" style="1"/>
  </cols>
  <sheetData>
    <row r="1" spans="1:9">
      <c r="A1" s="101" t="s">
        <v>82</v>
      </c>
      <c r="B1" s="101"/>
      <c r="C1" s="101"/>
      <c r="D1" s="101"/>
      <c r="E1" s="101"/>
    </row>
    <row r="2" spans="1:9">
      <c r="A2" s="101" t="s">
        <v>94</v>
      </c>
      <c r="B2" s="101"/>
      <c r="C2" s="101"/>
      <c r="D2" s="101"/>
      <c r="E2" s="101"/>
    </row>
    <row r="3" spans="1:9" s="24" customFormat="1" ht="69.75">
      <c r="A3" s="2" t="s">
        <v>0</v>
      </c>
      <c r="B3" s="55" t="s">
        <v>51</v>
      </c>
      <c r="C3" s="48" t="s">
        <v>3</v>
      </c>
      <c r="D3" s="55" t="s">
        <v>4</v>
      </c>
      <c r="E3" s="2" t="s">
        <v>1</v>
      </c>
    </row>
    <row r="4" spans="1:9" s="24" customFormat="1">
      <c r="A4" s="33" t="s">
        <v>67</v>
      </c>
      <c r="B4" s="56"/>
      <c r="C4" s="32"/>
      <c r="D4" s="56"/>
      <c r="E4" s="31"/>
    </row>
    <row r="5" spans="1:9" s="24" customFormat="1">
      <c r="A5" s="8" t="s">
        <v>114</v>
      </c>
      <c r="B5" s="54">
        <v>50</v>
      </c>
      <c r="C5" s="37" t="s">
        <v>119</v>
      </c>
      <c r="D5" s="54">
        <v>700</v>
      </c>
      <c r="E5" s="34" t="s">
        <v>78</v>
      </c>
      <c r="G5" s="24">
        <v>9</v>
      </c>
      <c r="H5" s="24">
        <v>0</v>
      </c>
      <c r="I5" s="24">
        <v>71</v>
      </c>
    </row>
    <row r="6" spans="1:9" s="24" customFormat="1">
      <c r="A6" s="8" t="s">
        <v>68</v>
      </c>
      <c r="B6" s="54"/>
      <c r="C6" s="67"/>
      <c r="D6" s="54"/>
      <c r="E6" s="34" t="s">
        <v>79</v>
      </c>
    </row>
    <row r="7" spans="1:9" s="24" customFormat="1">
      <c r="A7" s="8" t="s">
        <v>115</v>
      </c>
      <c r="B7" s="56"/>
      <c r="C7" s="32"/>
      <c r="D7" s="56"/>
      <c r="E7" s="34" t="s">
        <v>70</v>
      </c>
    </row>
    <row r="8" spans="1:9" s="24" customFormat="1">
      <c r="A8" s="8" t="s">
        <v>69</v>
      </c>
      <c r="B8" s="56"/>
      <c r="C8" s="32"/>
      <c r="D8" s="56"/>
      <c r="E8" s="31"/>
    </row>
    <row r="9" spans="1:9" s="24" customFormat="1">
      <c r="A9" s="8"/>
      <c r="B9" s="56"/>
      <c r="C9" s="32"/>
      <c r="D9" s="56"/>
      <c r="E9" s="31"/>
    </row>
    <row r="10" spans="1:9" s="24" customFormat="1">
      <c r="A10" s="33" t="s">
        <v>141</v>
      </c>
      <c r="B10" s="56"/>
      <c r="C10" s="32"/>
      <c r="D10" s="56"/>
      <c r="E10" s="31"/>
    </row>
    <row r="11" spans="1:9" s="24" customFormat="1">
      <c r="A11" s="8" t="s">
        <v>146</v>
      </c>
      <c r="B11" s="54">
        <v>50</v>
      </c>
      <c r="C11" s="37" t="s">
        <v>139</v>
      </c>
      <c r="D11" s="54">
        <v>350</v>
      </c>
      <c r="E11" s="34" t="s">
        <v>79</v>
      </c>
      <c r="G11" s="24">
        <v>2</v>
      </c>
      <c r="H11" s="24">
        <v>0</v>
      </c>
      <c r="I11" s="24">
        <v>0</v>
      </c>
    </row>
    <row r="12" spans="1:9" s="24" customFormat="1">
      <c r="A12" s="8" t="s">
        <v>142</v>
      </c>
      <c r="B12" s="54"/>
      <c r="C12" s="37"/>
      <c r="D12" s="54"/>
      <c r="E12" s="34" t="s">
        <v>148</v>
      </c>
    </row>
    <row r="13" spans="1:9" s="24" customFormat="1">
      <c r="A13" s="8" t="s">
        <v>145</v>
      </c>
      <c r="B13" s="54">
        <v>30</v>
      </c>
      <c r="C13" s="37" t="s">
        <v>147</v>
      </c>
      <c r="D13" s="54">
        <v>350</v>
      </c>
      <c r="E13" s="34" t="s">
        <v>79</v>
      </c>
      <c r="G13" s="24">
        <v>1</v>
      </c>
      <c r="H13" s="24">
        <v>0</v>
      </c>
      <c r="I13" s="24">
        <v>69</v>
      </c>
    </row>
    <row r="14" spans="1:9" s="24" customFormat="1">
      <c r="A14" s="8" t="s">
        <v>143</v>
      </c>
      <c r="B14" s="54"/>
      <c r="C14" s="37"/>
      <c r="D14" s="54"/>
      <c r="E14" s="34" t="s">
        <v>148</v>
      </c>
    </row>
    <row r="15" spans="1:9" s="24" customFormat="1">
      <c r="A15" s="8" t="s">
        <v>144</v>
      </c>
      <c r="B15" s="54"/>
      <c r="C15" s="37"/>
      <c r="D15" s="54"/>
      <c r="E15" s="34"/>
    </row>
    <row r="16" spans="1:9" s="24" customFormat="1">
      <c r="A16" s="8"/>
      <c r="B16" s="56"/>
      <c r="C16" s="32"/>
      <c r="D16" s="56"/>
      <c r="E16" s="31"/>
    </row>
    <row r="17" spans="1:9">
      <c r="A17" s="12" t="s">
        <v>5</v>
      </c>
      <c r="B17" s="52"/>
      <c r="C17" s="7"/>
      <c r="D17" s="52"/>
      <c r="E17" s="8"/>
    </row>
    <row r="18" spans="1:9">
      <c r="A18" s="8" t="s">
        <v>116</v>
      </c>
      <c r="B18" s="52">
        <v>10</v>
      </c>
      <c r="C18" s="15" t="s">
        <v>113</v>
      </c>
      <c r="D18" s="52">
        <v>99</v>
      </c>
      <c r="E18" s="8" t="s">
        <v>72</v>
      </c>
      <c r="G18" s="1">
        <v>0</v>
      </c>
      <c r="H18" s="1">
        <v>2</v>
      </c>
      <c r="I18" s="1">
        <v>0</v>
      </c>
    </row>
    <row r="19" spans="1:9">
      <c r="A19" s="8" t="s">
        <v>71</v>
      </c>
      <c r="B19" s="52"/>
      <c r="C19" s="7"/>
      <c r="D19" s="52"/>
      <c r="E19" s="8"/>
    </row>
    <row r="20" spans="1:9">
      <c r="A20" s="8" t="s">
        <v>117</v>
      </c>
      <c r="B20" s="52"/>
      <c r="C20" s="7"/>
      <c r="D20" s="52"/>
      <c r="E20" s="8"/>
    </row>
    <row r="21" spans="1:9">
      <c r="A21" s="14" t="s">
        <v>118</v>
      </c>
      <c r="B21" s="52"/>
      <c r="C21" s="7"/>
      <c r="D21" s="52"/>
      <c r="E21" s="8"/>
    </row>
    <row r="22" spans="1:9">
      <c r="A22" s="14"/>
      <c r="B22" s="52"/>
      <c r="C22" s="7"/>
      <c r="D22" s="52"/>
      <c r="E22" s="8"/>
    </row>
    <row r="23" spans="1:9" s="24" customFormat="1">
      <c r="A23" s="33" t="s">
        <v>31</v>
      </c>
      <c r="B23" s="56"/>
      <c r="C23" s="32"/>
      <c r="D23" s="56"/>
      <c r="E23" s="31"/>
    </row>
    <row r="24" spans="1:9" s="24" customFormat="1">
      <c r="A24" s="8" t="s">
        <v>343</v>
      </c>
      <c r="B24" s="54">
        <v>26</v>
      </c>
      <c r="C24" s="71" t="s">
        <v>345</v>
      </c>
      <c r="D24" s="54">
        <v>1600</v>
      </c>
      <c r="E24" s="34" t="s">
        <v>348</v>
      </c>
      <c r="G24" s="24">
        <v>11</v>
      </c>
      <c r="H24" s="24">
        <v>1</v>
      </c>
      <c r="I24" s="24">
        <v>0</v>
      </c>
    </row>
    <row r="25" spans="1:9" s="24" customFormat="1">
      <c r="A25" s="8" t="s">
        <v>344</v>
      </c>
      <c r="B25" s="54">
        <v>27</v>
      </c>
      <c r="C25" s="15" t="s">
        <v>177</v>
      </c>
      <c r="D25" s="54">
        <v>100</v>
      </c>
      <c r="E25" s="34" t="s">
        <v>349</v>
      </c>
      <c r="G25" s="24">
        <v>1</v>
      </c>
      <c r="H25" s="24">
        <v>0</v>
      </c>
      <c r="I25" s="24">
        <v>0</v>
      </c>
    </row>
    <row r="26" spans="1:9" s="24" customFormat="1">
      <c r="A26" s="8"/>
      <c r="B26" s="54"/>
      <c r="C26" s="15"/>
      <c r="D26" s="54"/>
      <c r="E26" s="34" t="s">
        <v>350</v>
      </c>
    </row>
    <row r="27" spans="1:9" s="24" customFormat="1">
      <c r="A27" s="8"/>
      <c r="B27" s="54"/>
      <c r="C27" s="15"/>
      <c r="D27" s="54"/>
      <c r="E27" s="34" t="s">
        <v>351</v>
      </c>
    </row>
    <row r="28" spans="1:9" s="24" customFormat="1">
      <c r="A28" s="8" t="s">
        <v>346</v>
      </c>
      <c r="B28" s="54">
        <v>26</v>
      </c>
      <c r="C28" s="32" t="s">
        <v>347</v>
      </c>
      <c r="D28" s="56">
        <v>300</v>
      </c>
      <c r="E28" s="34" t="s">
        <v>352</v>
      </c>
      <c r="G28" s="24">
        <v>33</v>
      </c>
      <c r="H28" s="24">
        <v>0</v>
      </c>
      <c r="I28" s="24">
        <v>0</v>
      </c>
    </row>
    <row r="29" spans="1:9" s="24" customFormat="1">
      <c r="A29" s="8"/>
      <c r="B29" s="56"/>
      <c r="C29" s="32"/>
      <c r="D29" s="56"/>
      <c r="E29" s="34" t="s">
        <v>353</v>
      </c>
    </row>
    <row r="30" spans="1:9" s="24" customFormat="1">
      <c r="A30" s="8"/>
      <c r="B30" s="56"/>
      <c r="C30" s="32"/>
      <c r="D30" s="56"/>
      <c r="E30" s="34" t="s">
        <v>354</v>
      </c>
    </row>
    <row r="31" spans="1:9" s="24" customFormat="1">
      <c r="A31" s="8"/>
      <c r="B31" s="56"/>
      <c r="C31" s="32"/>
      <c r="D31" s="56"/>
      <c r="E31" s="34" t="s">
        <v>355</v>
      </c>
    </row>
    <row r="32" spans="1:9" s="24" customFormat="1">
      <c r="A32" s="8"/>
      <c r="B32" s="56"/>
      <c r="C32" s="32"/>
      <c r="D32" s="56"/>
      <c r="E32" s="34"/>
    </row>
    <row r="33" spans="1:9" s="24" customFormat="1">
      <c r="A33" s="33" t="s">
        <v>409</v>
      </c>
      <c r="B33" s="56"/>
      <c r="C33" s="32"/>
      <c r="D33" s="56"/>
      <c r="E33" s="31"/>
    </row>
    <row r="34" spans="1:9" s="24" customFormat="1">
      <c r="A34" s="8" t="s">
        <v>410</v>
      </c>
      <c r="B34" s="54">
        <v>35</v>
      </c>
      <c r="C34" s="71" t="s">
        <v>412</v>
      </c>
      <c r="D34" s="54">
        <v>1000</v>
      </c>
      <c r="E34" s="34" t="s">
        <v>70</v>
      </c>
      <c r="G34" s="24">
        <v>18</v>
      </c>
      <c r="H34" s="24">
        <v>3</v>
      </c>
      <c r="I34" s="24">
        <v>50</v>
      </c>
    </row>
    <row r="35" spans="1:9" s="24" customFormat="1">
      <c r="A35" s="8" t="s">
        <v>411</v>
      </c>
      <c r="B35" s="56"/>
      <c r="C35" s="32"/>
      <c r="D35" s="56"/>
      <c r="E35" s="34" t="s">
        <v>413</v>
      </c>
    </row>
    <row r="36" spans="1:9" s="24" customFormat="1">
      <c r="A36" s="8" t="s">
        <v>80</v>
      </c>
      <c r="B36" s="56"/>
      <c r="C36" s="32"/>
      <c r="D36" s="56"/>
      <c r="E36" s="34" t="s">
        <v>414</v>
      </c>
    </row>
    <row r="37" spans="1:9" s="24" customFormat="1">
      <c r="A37" s="6"/>
      <c r="B37" s="54"/>
      <c r="C37" s="37"/>
      <c r="D37" s="54"/>
      <c r="E37" s="34" t="s">
        <v>415</v>
      </c>
    </row>
    <row r="38" spans="1:9" s="24" customFormat="1">
      <c r="A38" s="8"/>
      <c r="B38" s="56"/>
      <c r="C38" s="32"/>
      <c r="D38" s="56"/>
      <c r="E38" s="34" t="s">
        <v>416</v>
      </c>
    </row>
    <row r="39" spans="1:9">
      <c r="A39" s="14"/>
      <c r="B39" s="52"/>
      <c r="C39" s="7"/>
      <c r="D39" s="52"/>
      <c r="E39" s="8" t="s">
        <v>417</v>
      </c>
    </row>
    <row r="40" spans="1:9">
      <c r="A40" s="38"/>
      <c r="B40" s="60"/>
      <c r="C40" s="13"/>
      <c r="D40" s="60"/>
      <c r="E40" s="14"/>
    </row>
    <row r="41" spans="1:9" s="24" customFormat="1">
      <c r="A41" s="6"/>
      <c r="B41" s="54"/>
      <c r="C41" s="37"/>
      <c r="D41" s="54"/>
      <c r="E41" s="34"/>
    </row>
    <row r="42" spans="1:9" s="24" customFormat="1">
      <c r="A42" s="8"/>
      <c r="B42" s="56"/>
      <c r="C42" s="32"/>
      <c r="D42" s="56"/>
      <c r="E42" s="34"/>
    </row>
    <row r="43" spans="1:9">
      <c r="A43" s="8"/>
      <c r="B43" s="52"/>
      <c r="C43" s="7"/>
      <c r="D43" s="52"/>
      <c r="E43" s="8"/>
    </row>
    <row r="44" spans="1:9">
      <c r="A44" s="11"/>
      <c r="B44" s="52"/>
      <c r="C44" s="7"/>
      <c r="D44" s="52"/>
      <c r="E44" s="8"/>
    </row>
    <row r="45" spans="1:9" s="24" customFormat="1">
      <c r="A45" s="6"/>
      <c r="B45" s="54"/>
      <c r="C45" s="37"/>
      <c r="D45" s="54"/>
      <c r="E45" s="34"/>
    </row>
    <row r="46" spans="1:9" s="24" customFormat="1">
      <c r="A46" s="6"/>
      <c r="B46" s="54"/>
      <c r="C46" s="37"/>
      <c r="D46" s="54"/>
      <c r="E46" s="34"/>
    </row>
    <row r="47" spans="1:9" s="24" customFormat="1">
      <c r="A47" s="39"/>
      <c r="B47" s="54"/>
      <c r="C47" s="37"/>
      <c r="D47" s="54"/>
      <c r="E47" s="34"/>
    </row>
    <row r="48" spans="1:9" s="24" customFormat="1">
      <c r="A48" s="6"/>
      <c r="B48" s="54"/>
      <c r="C48" s="37"/>
      <c r="D48" s="54"/>
      <c r="E48" s="34"/>
    </row>
    <row r="49" spans="1:9" s="24" customFormat="1">
      <c r="A49" s="6"/>
      <c r="B49" s="54"/>
      <c r="C49" s="37"/>
      <c r="D49" s="54"/>
      <c r="E49" s="34"/>
    </row>
    <row r="50" spans="1:9" s="24" customFormat="1">
      <c r="A50" s="39"/>
      <c r="B50" s="54"/>
      <c r="C50" s="37"/>
      <c r="D50" s="54"/>
      <c r="E50" s="34"/>
    </row>
    <row r="51" spans="1:9" s="24" customFormat="1">
      <c r="A51" s="6"/>
      <c r="B51" s="54"/>
      <c r="C51" s="37"/>
      <c r="D51" s="54"/>
      <c r="E51" s="34"/>
    </row>
    <row r="52" spans="1:9" s="24" customFormat="1">
      <c r="A52" s="6"/>
      <c r="B52" s="54"/>
      <c r="C52" s="37"/>
      <c r="D52" s="54"/>
      <c r="E52" s="34"/>
    </row>
    <row r="53" spans="1:9" s="24" customFormat="1">
      <c r="A53" s="6"/>
      <c r="B53" s="54"/>
      <c r="C53" s="37"/>
      <c r="D53" s="54"/>
      <c r="E53" s="34"/>
    </row>
    <row r="54" spans="1:9" s="24" customFormat="1">
      <c r="A54" s="6"/>
      <c r="B54" s="54"/>
      <c r="C54" s="37"/>
      <c r="D54" s="54"/>
      <c r="E54" s="34"/>
    </row>
    <row r="55" spans="1:9" s="24" customFormat="1">
      <c r="A55" s="6"/>
      <c r="B55" s="54"/>
      <c r="C55" s="37"/>
      <c r="D55" s="54"/>
      <c r="E55" s="34"/>
    </row>
    <row r="56" spans="1:9" s="24" customFormat="1">
      <c r="A56" s="6"/>
      <c r="B56" s="54"/>
      <c r="C56" s="37"/>
      <c r="D56" s="54"/>
      <c r="E56" s="34"/>
    </row>
    <row r="57" spans="1:9" s="24" customFormat="1">
      <c r="A57" s="6"/>
      <c r="B57" s="54"/>
      <c r="C57" s="37"/>
      <c r="D57" s="54"/>
      <c r="E57" s="34"/>
    </row>
    <row r="58" spans="1:9">
      <c r="A58" s="8"/>
      <c r="B58" s="52"/>
      <c r="C58" s="7"/>
      <c r="D58" s="52"/>
      <c r="E58" s="8"/>
    </row>
    <row r="59" spans="1:9" s="10" customFormat="1">
      <c r="A59" s="16" t="s">
        <v>2</v>
      </c>
      <c r="B59" s="58">
        <f>SUM(B4:B58)</f>
        <v>254</v>
      </c>
      <c r="C59" s="16" t="s">
        <v>650</v>
      </c>
      <c r="D59" s="58">
        <f>SUM(D4:D58)</f>
        <v>4499</v>
      </c>
      <c r="E59" s="9"/>
      <c r="G59" s="10">
        <f>SUM(G4:G58)</f>
        <v>75</v>
      </c>
      <c r="H59" s="10">
        <f t="shared" ref="H59:I59" si="0">SUM(H4:H58)</f>
        <v>6</v>
      </c>
      <c r="I59" s="10">
        <f t="shared" si="0"/>
        <v>190</v>
      </c>
    </row>
  </sheetData>
  <mergeCells count="2">
    <mergeCell ref="A1:E1"/>
    <mergeCell ref="A2:E2"/>
  </mergeCells>
  <phoneticPr fontId="3" type="noConversion"/>
  <printOptions horizontalCentered="1"/>
  <pageMargins left="0.19685039370078741" right="0.19685039370078741" top="0.98425196850393704" bottom="0.78740157480314965" header="0.51181102362204722" footer="0.98425196850393704"/>
  <pageSetup paperSize="9" scale="95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26"/>
  <sheetViews>
    <sheetView workbookViewId="0">
      <pane ySplit="3" topLeftCell="A4" activePane="bottomLeft" state="frozen"/>
      <selection sqref="A1:XFD1"/>
      <selection pane="bottomLeft" activeCell="G1" sqref="G1:J1048576"/>
    </sheetView>
  </sheetViews>
  <sheetFormatPr defaultRowHeight="23.25"/>
  <cols>
    <col min="1" max="1" width="46.28515625" style="1" customWidth="1"/>
    <col min="2" max="2" width="11.140625" style="59" customWidth="1"/>
    <col min="3" max="3" width="16.28515625" style="1" customWidth="1"/>
    <col min="4" max="4" width="11.85546875" style="59" customWidth="1"/>
    <col min="5" max="5" width="18.28515625" style="1" customWidth="1"/>
    <col min="6" max="6" width="9.140625" style="1"/>
    <col min="7" max="10" width="0" style="1" hidden="1" customWidth="1"/>
    <col min="11" max="16384" width="9.140625" style="1"/>
  </cols>
  <sheetData>
    <row r="1" spans="1:9">
      <c r="A1" s="101" t="s">
        <v>82</v>
      </c>
      <c r="B1" s="101"/>
      <c r="C1" s="101"/>
      <c r="D1" s="101"/>
      <c r="E1" s="101"/>
    </row>
    <row r="2" spans="1:9">
      <c r="A2" s="101" t="s">
        <v>105</v>
      </c>
      <c r="B2" s="101"/>
      <c r="C2" s="101"/>
      <c r="D2" s="101"/>
      <c r="E2" s="101"/>
    </row>
    <row r="3" spans="1:9" ht="69.75">
      <c r="A3" s="2" t="s">
        <v>0</v>
      </c>
      <c r="B3" s="55" t="s">
        <v>51</v>
      </c>
      <c r="C3" s="48" t="s">
        <v>3</v>
      </c>
      <c r="D3" s="55" t="s">
        <v>4</v>
      </c>
      <c r="E3" s="2" t="s">
        <v>1</v>
      </c>
    </row>
    <row r="4" spans="1:9" s="24" customFormat="1">
      <c r="A4" s="33" t="s">
        <v>38</v>
      </c>
      <c r="B4" s="56"/>
      <c r="C4" s="32"/>
      <c r="D4" s="56"/>
      <c r="E4" s="31"/>
    </row>
    <row r="5" spans="1:9" s="24" customFormat="1">
      <c r="A5" s="8" t="s">
        <v>135</v>
      </c>
      <c r="B5" s="54">
        <v>40</v>
      </c>
      <c r="C5" s="37" t="s">
        <v>139</v>
      </c>
      <c r="D5" s="54">
        <v>600</v>
      </c>
      <c r="E5" s="34" t="s">
        <v>140</v>
      </c>
      <c r="G5" s="24">
        <v>2</v>
      </c>
      <c r="H5" s="24">
        <v>0</v>
      </c>
      <c r="I5" s="24">
        <v>0</v>
      </c>
    </row>
    <row r="6" spans="1:9" s="24" customFormat="1">
      <c r="A6" s="8" t="s">
        <v>136</v>
      </c>
      <c r="B6" s="54"/>
      <c r="C6" s="37"/>
      <c r="D6" s="54"/>
      <c r="E6" s="34"/>
    </row>
    <row r="7" spans="1:9" s="24" customFormat="1">
      <c r="A7" s="8" t="s">
        <v>137</v>
      </c>
      <c r="B7" s="56"/>
      <c r="C7" s="32"/>
      <c r="D7" s="56"/>
      <c r="E7" s="34"/>
    </row>
    <row r="8" spans="1:9" s="24" customFormat="1">
      <c r="A8" s="8" t="s">
        <v>138</v>
      </c>
      <c r="B8" s="56"/>
      <c r="C8" s="32"/>
      <c r="D8" s="56"/>
      <c r="E8" s="31"/>
    </row>
    <row r="9" spans="1:9">
      <c r="A9" s="14"/>
      <c r="B9" s="60"/>
      <c r="C9" s="13"/>
      <c r="D9" s="60"/>
      <c r="E9" s="8"/>
    </row>
    <row r="10" spans="1:9" s="24" customFormat="1">
      <c r="A10" s="33" t="s">
        <v>226</v>
      </c>
      <c r="B10" s="56"/>
      <c r="C10" s="32"/>
      <c r="D10" s="56"/>
      <c r="E10" s="31"/>
    </row>
    <row r="11" spans="1:9" s="24" customFormat="1">
      <c r="A11" s="8" t="s">
        <v>223</v>
      </c>
      <c r="B11" s="54">
        <v>30</v>
      </c>
      <c r="C11" s="37" t="s">
        <v>139</v>
      </c>
      <c r="D11" s="54">
        <v>200</v>
      </c>
      <c r="E11" s="8" t="s">
        <v>76</v>
      </c>
      <c r="G11" s="24">
        <v>2</v>
      </c>
      <c r="H11" s="24">
        <v>0</v>
      </c>
      <c r="I11" s="24">
        <v>0</v>
      </c>
    </row>
    <row r="12" spans="1:9" s="24" customFormat="1">
      <c r="A12" s="8" t="s">
        <v>224</v>
      </c>
      <c r="B12" s="54"/>
      <c r="C12" s="37"/>
      <c r="D12" s="54"/>
      <c r="E12" s="34"/>
    </row>
    <row r="13" spans="1:9" s="24" customFormat="1">
      <c r="A13" s="8" t="s">
        <v>225</v>
      </c>
      <c r="B13" s="56"/>
      <c r="C13" s="32"/>
      <c r="D13" s="56"/>
      <c r="E13" s="34"/>
    </row>
    <row r="14" spans="1:9" s="24" customFormat="1">
      <c r="A14" s="8"/>
      <c r="B14" s="56"/>
      <c r="C14" s="32"/>
      <c r="D14" s="56"/>
      <c r="E14" s="31"/>
    </row>
    <row r="15" spans="1:9">
      <c r="A15" s="14"/>
      <c r="B15" s="60"/>
      <c r="C15" s="13"/>
      <c r="D15" s="60"/>
      <c r="E15" s="8"/>
    </row>
    <row r="16" spans="1:9">
      <c r="A16" s="14"/>
      <c r="B16" s="60"/>
      <c r="C16" s="13"/>
      <c r="D16" s="60"/>
      <c r="E16" s="8"/>
    </row>
    <row r="17" spans="1:9">
      <c r="A17" s="14"/>
      <c r="B17" s="60"/>
      <c r="C17" s="13"/>
      <c r="D17" s="60"/>
      <c r="E17" s="8"/>
    </row>
    <row r="18" spans="1:9">
      <c r="A18" s="14"/>
      <c r="B18" s="60"/>
      <c r="C18" s="13"/>
      <c r="D18" s="60"/>
      <c r="E18" s="8"/>
    </row>
    <row r="19" spans="1:9">
      <c r="A19" s="14"/>
      <c r="B19" s="60"/>
      <c r="C19" s="13"/>
      <c r="D19" s="60"/>
      <c r="E19" s="8"/>
    </row>
    <row r="20" spans="1:9">
      <c r="A20" s="14"/>
      <c r="B20" s="60"/>
      <c r="C20" s="13"/>
      <c r="D20" s="60"/>
      <c r="E20" s="8"/>
    </row>
    <row r="21" spans="1:9">
      <c r="A21" s="14"/>
      <c r="B21" s="60"/>
      <c r="C21" s="13"/>
      <c r="D21" s="60"/>
      <c r="E21" s="8"/>
    </row>
    <row r="22" spans="1:9">
      <c r="A22" s="14"/>
      <c r="B22" s="60"/>
      <c r="C22" s="13"/>
      <c r="D22" s="60"/>
      <c r="E22" s="14"/>
    </row>
    <row r="23" spans="1:9">
      <c r="A23" s="8"/>
      <c r="B23" s="52"/>
      <c r="C23" s="7"/>
      <c r="D23" s="52"/>
      <c r="E23" s="8"/>
    </row>
    <row r="24" spans="1:9">
      <c r="A24" s="8"/>
      <c r="B24" s="52"/>
      <c r="C24" s="7"/>
      <c r="D24" s="52"/>
      <c r="E24" s="8"/>
    </row>
    <row r="25" spans="1:9" ht="21.75" customHeight="1">
      <c r="A25" s="19"/>
      <c r="B25" s="57"/>
      <c r="C25" s="20"/>
      <c r="D25" s="57"/>
      <c r="E25" s="19"/>
    </row>
    <row r="26" spans="1:9">
      <c r="A26" s="16" t="s">
        <v>2</v>
      </c>
      <c r="B26" s="58">
        <f>SUM(B4:B25)</f>
        <v>70</v>
      </c>
      <c r="C26" s="22" t="s">
        <v>251</v>
      </c>
      <c r="D26" s="58">
        <f>SUM(D4:D25)</f>
        <v>800</v>
      </c>
      <c r="E26" s="21"/>
      <c r="G26" s="10">
        <f>SUM(G4:G25)</f>
        <v>4</v>
      </c>
      <c r="H26" s="10">
        <f t="shared" ref="H26:I26" si="0">SUM(H4:H25)</f>
        <v>0</v>
      </c>
      <c r="I26" s="10">
        <f t="shared" si="0"/>
        <v>0</v>
      </c>
    </row>
  </sheetData>
  <mergeCells count="2">
    <mergeCell ref="A1:E1"/>
    <mergeCell ref="A2:E2"/>
  </mergeCells>
  <printOptions horizontalCentered="1"/>
  <pageMargins left="0.19685039370078741" right="0.19685039370078741" top="0.98425196850393704" bottom="0.78740157480314965" header="0.51181102362204722" footer="0.98425196850393704"/>
  <pageSetup paperSize="9" scale="95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45"/>
  <sheetViews>
    <sheetView workbookViewId="0">
      <pane ySplit="3" topLeftCell="A31" activePane="bottomLeft" state="frozen"/>
      <selection sqref="A1:XFD1"/>
      <selection pane="bottomLeft" activeCell="G1" sqref="G1:I1048576"/>
    </sheetView>
  </sheetViews>
  <sheetFormatPr defaultRowHeight="23.25"/>
  <cols>
    <col min="1" max="1" width="47.5703125" style="1" customWidth="1"/>
    <col min="2" max="2" width="10.7109375" style="59" customWidth="1"/>
    <col min="3" max="3" width="13.5703125" style="1" customWidth="1"/>
    <col min="4" max="4" width="11.85546875" style="59" customWidth="1"/>
    <col min="5" max="5" width="28.5703125" style="1" customWidth="1"/>
    <col min="6" max="6" width="9.140625" style="1"/>
    <col min="7" max="9" width="0" style="1" hidden="1" customWidth="1"/>
    <col min="10" max="16384" width="9.140625" style="1"/>
  </cols>
  <sheetData>
    <row r="1" spans="1:9">
      <c r="A1" s="101" t="s">
        <v>82</v>
      </c>
      <c r="B1" s="101"/>
      <c r="C1" s="101"/>
      <c r="D1" s="101"/>
      <c r="E1" s="101"/>
    </row>
    <row r="2" spans="1:9">
      <c r="A2" s="101" t="s">
        <v>106</v>
      </c>
      <c r="B2" s="101"/>
      <c r="C2" s="101"/>
      <c r="D2" s="101"/>
      <c r="E2" s="101"/>
    </row>
    <row r="3" spans="1:9" ht="69.75">
      <c r="A3" s="2" t="s">
        <v>0</v>
      </c>
      <c r="B3" s="55" t="s">
        <v>51</v>
      </c>
      <c r="C3" s="48" t="s">
        <v>3</v>
      </c>
      <c r="D3" s="55" t="s">
        <v>4</v>
      </c>
      <c r="E3" s="2" t="s">
        <v>1</v>
      </c>
    </row>
    <row r="4" spans="1:9">
      <c r="A4" s="11" t="s">
        <v>18</v>
      </c>
      <c r="B4" s="52"/>
      <c r="C4" s="7"/>
      <c r="D4" s="52"/>
      <c r="E4" s="8" t="s">
        <v>64</v>
      </c>
    </row>
    <row r="5" spans="1:9">
      <c r="A5" s="8"/>
      <c r="B5" s="52"/>
      <c r="C5" s="7"/>
      <c r="D5" s="52"/>
      <c r="E5" s="8"/>
    </row>
    <row r="6" spans="1:9">
      <c r="A6" s="11" t="s">
        <v>16</v>
      </c>
      <c r="B6" s="52"/>
      <c r="C6" s="7"/>
      <c r="D6" s="52"/>
      <c r="E6" s="8" t="s">
        <v>149</v>
      </c>
    </row>
    <row r="7" spans="1:9">
      <c r="A7" s="14"/>
      <c r="B7" s="60"/>
      <c r="C7" s="13"/>
      <c r="D7" s="60"/>
      <c r="E7" s="14" t="s">
        <v>150</v>
      </c>
    </row>
    <row r="8" spans="1:9">
      <c r="A8" s="11" t="s">
        <v>660</v>
      </c>
      <c r="B8" s="52"/>
      <c r="C8" s="7"/>
      <c r="D8" s="52"/>
      <c r="E8" s="8" t="s">
        <v>64</v>
      </c>
    </row>
    <row r="9" spans="1:9">
      <c r="A9" s="39"/>
      <c r="B9" s="52"/>
      <c r="C9" s="7"/>
      <c r="D9" s="52"/>
      <c r="E9" s="8"/>
    </row>
    <row r="10" spans="1:9" s="24" customFormat="1">
      <c r="A10" s="33" t="s">
        <v>19</v>
      </c>
      <c r="B10" s="56"/>
      <c r="C10" s="32"/>
      <c r="D10" s="56"/>
      <c r="E10" s="34"/>
    </row>
    <row r="11" spans="1:9" s="24" customFormat="1">
      <c r="A11" s="8" t="s">
        <v>467</v>
      </c>
      <c r="B11" s="54">
        <v>14</v>
      </c>
      <c r="C11" s="37" t="s">
        <v>86</v>
      </c>
      <c r="D11" s="54">
        <v>20</v>
      </c>
      <c r="E11" s="8" t="s">
        <v>188</v>
      </c>
      <c r="G11" s="24">
        <v>3</v>
      </c>
      <c r="H11" s="24">
        <v>0</v>
      </c>
      <c r="I11" s="24">
        <v>0</v>
      </c>
    </row>
    <row r="12" spans="1:9" s="24" customFormat="1">
      <c r="A12" s="8" t="s">
        <v>468</v>
      </c>
      <c r="B12" s="54"/>
      <c r="C12" s="67"/>
      <c r="D12" s="54"/>
      <c r="E12" s="34"/>
    </row>
    <row r="13" spans="1:9" s="24" customFormat="1">
      <c r="A13" s="8" t="s">
        <v>469</v>
      </c>
      <c r="B13" s="56"/>
      <c r="C13" s="32"/>
      <c r="D13" s="56"/>
      <c r="E13" s="34"/>
    </row>
    <row r="14" spans="1:9" s="24" customFormat="1">
      <c r="A14" s="8" t="s">
        <v>470</v>
      </c>
      <c r="B14" s="54">
        <v>25</v>
      </c>
      <c r="C14" s="37" t="s">
        <v>177</v>
      </c>
      <c r="D14" s="54">
        <v>50</v>
      </c>
      <c r="E14" s="8" t="s">
        <v>188</v>
      </c>
      <c r="G14" s="24">
        <v>1</v>
      </c>
      <c r="H14" s="24">
        <v>0</v>
      </c>
      <c r="I14" s="24">
        <v>0</v>
      </c>
    </row>
    <row r="15" spans="1:9" s="24" customFormat="1">
      <c r="A15" s="8" t="s">
        <v>471</v>
      </c>
      <c r="B15" s="54"/>
      <c r="C15" s="67"/>
      <c r="D15" s="54"/>
      <c r="E15" s="34"/>
    </row>
    <row r="16" spans="1:9" s="24" customFormat="1">
      <c r="A16" s="8" t="s">
        <v>472</v>
      </c>
      <c r="B16" s="54"/>
      <c r="C16" s="67"/>
      <c r="D16" s="54"/>
      <c r="E16" s="34"/>
    </row>
    <row r="17" spans="1:9" s="24" customFormat="1">
      <c r="A17" s="8" t="s">
        <v>473</v>
      </c>
      <c r="B17" s="56"/>
      <c r="C17" s="32"/>
      <c r="D17" s="56"/>
      <c r="E17" s="34"/>
    </row>
    <row r="18" spans="1:9" s="24" customFormat="1">
      <c r="A18" s="8"/>
      <c r="B18" s="56"/>
      <c r="C18" s="32"/>
      <c r="D18" s="56"/>
      <c r="E18" s="34"/>
    </row>
    <row r="19" spans="1:9" s="24" customFormat="1">
      <c r="A19" s="33" t="s">
        <v>20</v>
      </c>
      <c r="B19" s="56"/>
      <c r="C19" s="32"/>
      <c r="D19" s="56"/>
      <c r="E19" s="31"/>
    </row>
    <row r="20" spans="1:9" s="24" customFormat="1">
      <c r="A20" s="8" t="s">
        <v>715</v>
      </c>
      <c r="B20" s="54">
        <v>30</v>
      </c>
      <c r="C20" s="37" t="s">
        <v>719</v>
      </c>
      <c r="D20" s="54">
        <v>200</v>
      </c>
      <c r="E20" s="8" t="s">
        <v>188</v>
      </c>
      <c r="G20" s="24">
        <v>4</v>
      </c>
      <c r="H20" s="24">
        <v>0</v>
      </c>
      <c r="I20" s="24">
        <v>24</v>
      </c>
    </row>
    <row r="21" spans="1:9" s="24" customFormat="1">
      <c r="A21" s="8" t="s">
        <v>716</v>
      </c>
      <c r="B21" s="54"/>
      <c r="C21" s="72"/>
      <c r="D21" s="54"/>
      <c r="E21" s="34"/>
    </row>
    <row r="22" spans="1:9" s="24" customFormat="1">
      <c r="A22" s="8" t="s">
        <v>717</v>
      </c>
      <c r="B22" s="56"/>
      <c r="C22" s="32"/>
      <c r="D22" s="56"/>
      <c r="E22" s="34"/>
    </row>
    <row r="23" spans="1:9" s="24" customFormat="1">
      <c r="A23" s="8" t="s">
        <v>718</v>
      </c>
      <c r="B23" s="56"/>
      <c r="C23" s="32"/>
      <c r="D23" s="56"/>
      <c r="E23" s="31"/>
    </row>
    <row r="24" spans="1:9" s="24" customFormat="1">
      <c r="A24" s="8" t="s">
        <v>715</v>
      </c>
      <c r="B24" s="54">
        <v>30</v>
      </c>
      <c r="C24" s="71" t="s">
        <v>722</v>
      </c>
      <c r="D24" s="54">
        <v>50</v>
      </c>
      <c r="E24" s="8" t="s">
        <v>188</v>
      </c>
      <c r="G24" s="24">
        <v>3</v>
      </c>
      <c r="H24" s="24">
        <v>1</v>
      </c>
      <c r="I24" s="24">
        <v>29</v>
      </c>
    </row>
    <row r="25" spans="1:9" s="24" customFormat="1">
      <c r="A25" s="8" t="s">
        <v>720</v>
      </c>
      <c r="B25" s="54"/>
      <c r="C25" s="72"/>
      <c r="D25" s="54"/>
      <c r="E25" s="34"/>
    </row>
    <row r="26" spans="1:9" s="24" customFormat="1">
      <c r="A26" s="8" t="s">
        <v>721</v>
      </c>
      <c r="B26" s="56"/>
      <c r="C26" s="32"/>
      <c r="D26" s="56"/>
      <c r="E26" s="31"/>
    </row>
    <row r="27" spans="1:9" s="24" customFormat="1">
      <c r="A27" s="8" t="s">
        <v>723</v>
      </c>
      <c r="B27" s="54">
        <v>30</v>
      </c>
      <c r="C27" s="37"/>
      <c r="D27" s="54">
        <v>200</v>
      </c>
      <c r="E27" s="8" t="s">
        <v>188</v>
      </c>
      <c r="G27" s="24">
        <v>0</v>
      </c>
      <c r="H27" s="24">
        <v>0</v>
      </c>
      <c r="I27" s="24">
        <v>0</v>
      </c>
    </row>
    <row r="28" spans="1:9" s="24" customFormat="1">
      <c r="A28" s="8" t="s">
        <v>724</v>
      </c>
      <c r="B28" s="54"/>
      <c r="C28" s="67"/>
      <c r="D28" s="54"/>
      <c r="E28" s="34"/>
    </row>
    <row r="29" spans="1:9" s="24" customFormat="1">
      <c r="A29" s="8" t="s">
        <v>725</v>
      </c>
      <c r="B29" s="54"/>
      <c r="C29" s="67"/>
      <c r="D29" s="54"/>
      <c r="E29" s="34"/>
    </row>
    <row r="30" spans="1:9" s="24" customFormat="1">
      <c r="A30" s="8" t="s">
        <v>726</v>
      </c>
      <c r="B30" s="56"/>
      <c r="C30" s="32"/>
      <c r="D30" s="56"/>
      <c r="E30" s="34"/>
    </row>
    <row r="31" spans="1:9" s="24" customFormat="1">
      <c r="A31" s="8" t="s">
        <v>729</v>
      </c>
      <c r="B31" s="54">
        <v>16</v>
      </c>
      <c r="C31" s="71" t="s">
        <v>703</v>
      </c>
      <c r="D31" s="54">
        <v>900</v>
      </c>
      <c r="E31" s="8" t="s">
        <v>237</v>
      </c>
      <c r="G31" s="24">
        <v>7</v>
      </c>
      <c r="H31" s="24">
        <v>2</v>
      </c>
      <c r="I31" s="24">
        <v>0</v>
      </c>
    </row>
    <row r="32" spans="1:9" s="24" customFormat="1">
      <c r="A32" s="8" t="s">
        <v>727</v>
      </c>
      <c r="B32" s="54"/>
      <c r="C32" s="67"/>
      <c r="D32" s="54"/>
      <c r="E32" s="34"/>
    </row>
    <row r="33" spans="1:9" s="24" customFormat="1">
      <c r="A33" s="8" t="s">
        <v>728</v>
      </c>
      <c r="B33" s="54">
        <v>16</v>
      </c>
      <c r="C33" s="71" t="s">
        <v>703</v>
      </c>
      <c r="D33" s="54">
        <v>900</v>
      </c>
      <c r="E33" s="8" t="s">
        <v>237</v>
      </c>
      <c r="G33" s="24">
        <v>7</v>
      </c>
      <c r="H33" s="24">
        <v>2</v>
      </c>
      <c r="I33" s="24">
        <v>0</v>
      </c>
    </row>
    <row r="34" spans="1:9" s="24" customFormat="1">
      <c r="A34" s="8" t="s">
        <v>727</v>
      </c>
      <c r="B34" s="54"/>
      <c r="C34" s="67"/>
      <c r="D34" s="54"/>
      <c r="E34" s="34"/>
    </row>
    <row r="35" spans="1:9">
      <c r="A35" s="8"/>
      <c r="B35" s="52"/>
      <c r="C35" s="7"/>
      <c r="D35" s="52"/>
      <c r="E35" s="8"/>
    </row>
    <row r="36" spans="1:9" s="24" customFormat="1">
      <c r="A36" s="33" t="s">
        <v>17</v>
      </c>
      <c r="B36" s="56"/>
      <c r="C36" s="32"/>
      <c r="D36" s="56"/>
      <c r="E36" s="31"/>
    </row>
    <row r="37" spans="1:9" s="24" customFormat="1">
      <c r="A37" s="8" t="s">
        <v>446</v>
      </c>
      <c r="B37" s="54">
        <v>15</v>
      </c>
      <c r="C37" s="37" t="s">
        <v>208</v>
      </c>
      <c r="D37" s="54">
        <v>50</v>
      </c>
      <c r="E37" s="34" t="s">
        <v>449</v>
      </c>
      <c r="G37" s="24">
        <v>0</v>
      </c>
      <c r="H37" s="24">
        <v>0</v>
      </c>
      <c r="I37" s="24">
        <v>50</v>
      </c>
    </row>
    <row r="38" spans="1:9" s="24" customFormat="1">
      <c r="A38" s="8" t="s">
        <v>447</v>
      </c>
      <c r="B38" s="54"/>
      <c r="C38" s="37"/>
      <c r="D38" s="54"/>
      <c r="E38" s="34"/>
    </row>
    <row r="39" spans="1:9" s="24" customFormat="1">
      <c r="A39" s="8" t="s">
        <v>448</v>
      </c>
      <c r="B39" s="56"/>
      <c r="C39" s="32"/>
      <c r="D39" s="56"/>
      <c r="E39" s="34"/>
    </row>
    <row r="40" spans="1:9" s="24" customFormat="1">
      <c r="A40" s="8" t="s">
        <v>138</v>
      </c>
      <c r="B40" s="56"/>
      <c r="C40" s="32"/>
      <c r="D40" s="56"/>
      <c r="E40" s="31"/>
    </row>
    <row r="41" spans="1:9">
      <c r="A41" s="8"/>
      <c r="B41" s="52"/>
      <c r="C41" s="7"/>
      <c r="D41" s="52"/>
      <c r="E41" s="8"/>
    </row>
    <row r="42" spans="1:9">
      <c r="A42" s="8"/>
      <c r="B42" s="52"/>
      <c r="C42" s="7"/>
      <c r="D42" s="52"/>
      <c r="E42" s="8"/>
    </row>
    <row r="43" spans="1:9">
      <c r="A43" s="8"/>
      <c r="B43" s="52"/>
      <c r="C43" s="7"/>
      <c r="D43" s="52"/>
      <c r="E43" s="8"/>
    </row>
    <row r="44" spans="1:9" ht="23.25" customHeight="1">
      <c r="A44" s="19"/>
      <c r="B44" s="57"/>
      <c r="C44" s="20"/>
      <c r="D44" s="57"/>
      <c r="E44" s="19"/>
    </row>
    <row r="45" spans="1:9">
      <c r="A45" s="16" t="s">
        <v>2</v>
      </c>
      <c r="B45" s="58">
        <f>SUM(B4:B44)</f>
        <v>176</v>
      </c>
      <c r="C45" s="46" t="s">
        <v>733</v>
      </c>
      <c r="D45" s="58">
        <f>SUM(D4:D44)</f>
        <v>2370</v>
      </c>
      <c r="E45" s="21"/>
      <c r="G45" s="10">
        <f>SUM(G4:G44)</f>
        <v>25</v>
      </c>
      <c r="H45" s="10">
        <f t="shared" ref="H45:I45" si="0">SUM(H4:H44)</f>
        <v>5</v>
      </c>
      <c r="I45" s="10">
        <f t="shared" si="0"/>
        <v>103</v>
      </c>
    </row>
  </sheetData>
  <mergeCells count="2">
    <mergeCell ref="A1:E1"/>
    <mergeCell ref="A2:E2"/>
  </mergeCells>
  <printOptions horizontalCentered="1"/>
  <pageMargins left="0.19685039370078741" right="0.19685039370078741" top="0.98425196850393704" bottom="0.78740157480314965" header="0.51181102362204722" footer="0.98425196850393704"/>
  <pageSetup paperSize="9" scale="95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I63"/>
  <sheetViews>
    <sheetView workbookViewId="0">
      <pane ySplit="3" topLeftCell="A46" activePane="bottomLeft" state="frozen"/>
      <selection sqref="A1:XFD1"/>
      <selection pane="bottomLeft" activeCell="G1" sqref="G1:J1048576"/>
    </sheetView>
  </sheetViews>
  <sheetFormatPr defaultRowHeight="23.25"/>
  <cols>
    <col min="1" max="1" width="47.28515625" style="1" customWidth="1"/>
    <col min="2" max="2" width="11.140625" style="59" customWidth="1"/>
    <col min="3" max="3" width="20" style="1" customWidth="1"/>
    <col min="4" max="4" width="11.85546875" style="59" customWidth="1"/>
    <col min="5" max="5" width="17.5703125" style="1" customWidth="1"/>
    <col min="6" max="6" width="9.140625" style="1"/>
    <col min="7" max="10" width="0" style="1" hidden="1" customWidth="1"/>
    <col min="11" max="16384" width="9.140625" style="1"/>
  </cols>
  <sheetData>
    <row r="1" spans="1:9">
      <c r="A1" s="101" t="s">
        <v>82</v>
      </c>
      <c r="B1" s="101"/>
      <c r="C1" s="101"/>
      <c r="D1" s="101"/>
      <c r="E1" s="101"/>
    </row>
    <row r="2" spans="1:9">
      <c r="A2" s="101" t="s">
        <v>107</v>
      </c>
      <c r="B2" s="101"/>
      <c r="C2" s="101"/>
      <c r="D2" s="101"/>
      <c r="E2" s="101"/>
    </row>
    <row r="3" spans="1:9" ht="69.75">
      <c r="A3" s="2" t="s">
        <v>0</v>
      </c>
      <c r="B3" s="55" t="s">
        <v>51</v>
      </c>
      <c r="C3" s="48" t="s">
        <v>3</v>
      </c>
      <c r="D3" s="55" t="s">
        <v>4</v>
      </c>
      <c r="E3" s="2" t="s">
        <v>1</v>
      </c>
    </row>
    <row r="4" spans="1:9" s="24" customFormat="1">
      <c r="A4" s="33" t="s">
        <v>39</v>
      </c>
      <c r="B4" s="56"/>
      <c r="C4" s="32"/>
      <c r="D4" s="56"/>
      <c r="E4" s="31"/>
    </row>
    <row r="5" spans="1:9" s="24" customFormat="1">
      <c r="A5" s="8" t="s">
        <v>379</v>
      </c>
      <c r="B5" s="56">
        <v>30</v>
      </c>
      <c r="C5" s="37" t="s">
        <v>139</v>
      </c>
      <c r="D5" s="54">
        <v>1200</v>
      </c>
      <c r="E5" s="34" t="s">
        <v>324</v>
      </c>
      <c r="G5" s="24">
        <v>2</v>
      </c>
      <c r="H5" s="24">
        <v>0</v>
      </c>
      <c r="I5" s="24">
        <v>0</v>
      </c>
    </row>
    <row r="6" spans="1:9" s="24" customFormat="1">
      <c r="A6" s="33"/>
      <c r="B6" s="56"/>
      <c r="C6" s="32"/>
      <c r="D6" s="56"/>
      <c r="E6" s="34"/>
    </row>
    <row r="7" spans="1:9" s="24" customFormat="1">
      <c r="A7" s="33" t="s">
        <v>22</v>
      </c>
      <c r="B7" s="56"/>
      <c r="C7" s="32"/>
      <c r="D7" s="56"/>
      <c r="E7" s="34"/>
    </row>
    <row r="8" spans="1:9" s="24" customFormat="1">
      <c r="A8" s="8" t="s">
        <v>380</v>
      </c>
      <c r="B8" s="54">
        <v>20</v>
      </c>
      <c r="C8" s="37" t="s">
        <v>139</v>
      </c>
      <c r="D8" s="54">
        <v>30</v>
      </c>
      <c r="E8" s="8" t="s">
        <v>188</v>
      </c>
      <c r="G8" s="24">
        <v>2</v>
      </c>
      <c r="H8" s="24">
        <v>0</v>
      </c>
      <c r="I8" s="24">
        <v>0</v>
      </c>
    </row>
    <row r="9" spans="1:9" s="24" customFormat="1">
      <c r="A9" s="8" t="s">
        <v>381</v>
      </c>
      <c r="B9" s="56"/>
      <c r="C9" s="32"/>
      <c r="D9" s="56"/>
      <c r="E9" s="34"/>
    </row>
    <row r="10" spans="1:9" s="24" customFormat="1">
      <c r="A10" s="8"/>
      <c r="B10" s="56"/>
      <c r="C10" s="32"/>
      <c r="D10" s="56"/>
      <c r="E10" s="34"/>
    </row>
    <row r="11" spans="1:9" s="24" customFormat="1">
      <c r="A11" s="33" t="s">
        <v>21</v>
      </c>
      <c r="B11" s="56"/>
      <c r="C11" s="32"/>
      <c r="D11" s="56"/>
      <c r="E11" s="34"/>
    </row>
    <row r="12" spans="1:9" s="24" customFormat="1">
      <c r="A12" s="8" t="s">
        <v>277</v>
      </c>
      <c r="B12" s="54">
        <v>7</v>
      </c>
      <c r="C12" s="37" t="s">
        <v>134</v>
      </c>
      <c r="D12" s="54">
        <v>100</v>
      </c>
      <c r="E12" s="8" t="s">
        <v>188</v>
      </c>
      <c r="G12" s="24">
        <v>10</v>
      </c>
      <c r="H12" s="24">
        <v>0</v>
      </c>
      <c r="I12" s="24">
        <v>0</v>
      </c>
    </row>
    <row r="13" spans="1:9" s="24" customFormat="1">
      <c r="A13" s="8" t="s">
        <v>278</v>
      </c>
      <c r="B13" s="54"/>
      <c r="C13" s="67"/>
      <c r="D13" s="54"/>
      <c r="E13" s="34"/>
    </row>
    <row r="14" spans="1:9" s="24" customFormat="1">
      <c r="A14" s="8" t="s">
        <v>279</v>
      </c>
      <c r="B14" s="56"/>
      <c r="C14" s="32"/>
      <c r="D14" s="56"/>
      <c r="E14" s="34"/>
    </row>
    <row r="15" spans="1:9" s="24" customFormat="1">
      <c r="A15" s="8" t="s">
        <v>283</v>
      </c>
      <c r="B15" s="54">
        <v>26</v>
      </c>
      <c r="C15" s="37" t="s">
        <v>281</v>
      </c>
      <c r="D15" s="54">
        <v>50</v>
      </c>
      <c r="E15" s="34" t="s">
        <v>280</v>
      </c>
      <c r="G15" s="24">
        <v>36</v>
      </c>
      <c r="H15" s="24">
        <v>2</v>
      </c>
      <c r="I15" s="24">
        <v>38</v>
      </c>
    </row>
    <row r="16" spans="1:9" s="24" customFormat="1">
      <c r="A16" s="8" t="s">
        <v>284</v>
      </c>
      <c r="B16" s="54"/>
      <c r="C16" s="67"/>
      <c r="D16" s="54"/>
      <c r="E16" s="34"/>
    </row>
    <row r="17" spans="1:9" s="24" customFormat="1">
      <c r="A17" s="8" t="s">
        <v>285</v>
      </c>
      <c r="B17" s="56"/>
      <c r="C17" s="32"/>
      <c r="D17" s="56"/>
      <c r="E17" s="34"/>
    </row>
    <row r="18" spans="1:9" s="24" customFormat="1">
      <c r="A18" s="8" t="s">
        <v>286</v>
      </c>
      <c r="B18" s="54">
        <v>6</v>
      </c>
      <c r="C18" s="37" t="s">
        <v>177</v>
      </c>
      <c r="D18" s="54">
        <v>50</v>
      </c>
      <c r="E18" s="8" t="s">
        <v>188</v>
      </c>
      <c r="G18" s="24">
        <v>1</v>
      </c>
      <c r="H18" s="24">
        <v>0</v>
      </c>
      <c r="I18" s="24">
        <v>0</v>
      </c>
    </row>
    <row r="19" spans="1:9" s="24" customFormat="1">
      <c r="A19" s="8" t="s">
        <v>287</v>
      </c>
      <c r="B19" s="54"/>
      <c r="C19" s="67"/>
      <c r="D19" s="54"/>
      <c r="E19" s="34"/>
    </row>
    <row r="20" spans="1:9" s="24" customFormat="1">
      <c r="A20" s="8" t="s">
        <v>294</v>
      </c>
      <c r="B20" s="56"/>
      <c r="C20" s="32"/>
      <c r="D20" s="56"/>
      <c r="E20" s="34"/>
    </row>
    <row r="21" spans="1:9" s="24" customFormat="1">
      <c r="A21" s="8" t="s">
        <v>288</v>
      </c>
      <c r="B21" s="54">
        <v>10</v>
      </c>
      <c r="C21" s="37" t="s">
        <v>177</v>
      </c>
      <c r="D21" s="54">
        <v>80</v>
      </c>
      <c r="E21" s="8" t="s">
        <v>232</v>
      </c>
      <c r="G21" s="24">
        <v>1</v>
      </c>
      <c r="H21" s="24">
        <v>0</v>
      </c>
      <c r="I21" s="24">
        <v>0</v>
      </c>
    </row>
    <row r="22" spans="1:9" s="24" customFormat="1">
      <c r="A22" s="8" t="s">
        <v>289</v>
      </c>
      <c r="B22" s="54"/>
      <c r="C22" s="67"/>
      <c r="D22" s="54"/>
      <c r="E22" s="34"/>
    </row>
    <row r="23" spans="1:9" s="24" customFormat="1">
      <c r="A23" s="8" t="s">
        <v>290</v>
      </c>
      <c r="B23" s="56"/>
      <c r="C23" s="32"/>
      <c r="D23" s="56"/>
      <c r="E23" s="34"/>
    </row>
    <row r="24" spans="1:9" s="24" customFormat="1">
      <c r="A24" s="8" t="s">
        <v>291</v>
      </c>
      <c r="B24" s="54">
        <v>27</v>
      </c>
      <c r="C24" s="37" t="s">
        <v>177</v>
      </c>
      <c r="D24" s="54">
        <v>50</v>
      </c>
      <c r="E24" s="8" t="s">
        <v>188</v>
      </c>
      <c r="G24" s="24">
        <v>1</v>
      </c>
      <c r="H24" s="24">
        <v>0</v>
      </c>
      <c r="I24" s="24">
        <v>0</v>
      </c>
    </row>
    <row r="25" spans="1:9" s="24" customFormat="1">
      <c r="A25" s="8" t="s">
        <v>292</v>
      </c>
      <c r="B25" s="54"/>
      <c r="C25" s="67"/>
      <c r="D25" s="54"/>
      <c r="E25" s="34"/>
    </row>
    <row r="26" spans="1:9" s="24" customFormat="1">
      <c r="A26" s="8" t="s">
        <v>293</v>
      </c>
      <c r="B26" s="56"/>
      <c r="C26" s="32"/>
      <c r="D26" s="56"/>
      <c r="E26" s="34"/>
    </row>
    <row r="27" spans="1:9" s="24" customFormat="1">
      <c r="A27" s="8" t="s">
        <v>295</v>
      </c>
      <c r="B27" s="54">
        <v>27</v>
      </c>
      <c r="C27" s="71" t="s">
        <v>282</v>
      </c>
      <c r="D27" s="54">
        <v>50</v>
      </c>
      <c r="E27" s="34" t="s">
        <v>166</v>
      </c>
      <c r="G27" s="24">
        <v>12</v>
      </c>
      <c r="H27" s="24">
        <v>2</v>
      </c>
      <c r="I27" s="24">
        <v>11</v>
      </c>
    </row>
    <row r="28" spans="1:9" s="24" customFormat="1">
      <c r="A28" s="8" t="s">
        <v>296</v>
      </c>
      <c r="B28" s="54"/>
      <c r="C28" s="67"/>
      <c r="D28" s="54"/>
      <c r="E28" s="34"/>
    </row>
    <row r="29" spans="1:9" s="24" customFormat="1">
      <c r="A29" s="8" t="s">
        <v>297</v>
      </c>
      <c r="B29" s="56"/>
      <c r="C29" s="32"/>
      <c r="D29" s="56"/>
      <c r="E29" s="34"/>
    </row>
    <row r="30" spans="1:9" s="24" customFormat="1">
      <c r="A30" s="8" t="s">
        <v>298</v>
      </c>
      <c r="B30" s="54">
        <v>16</v>
      </c>
      <c r="C30" s="37" t="s">
        <v>177</v>
      </c>
      <c r="D30" s="54">
        <v>50</v>
      </c>
      <c r="E30" s="8" t="s">
        <v>188</v>
      </c>
      <c r="G30" s="24">
        <v>1</v>
      </c>
      <c r="H30" s="24">
        <v>0</v>
      </c>
      <c r="I30" s="24">
        <v>0</v>
      </c>
    </row>
    <row r="31" spans="1:9" s="24" customFormat="1">
      <c r="A31" s="8" t="s">
        <v>299</v>
      </c>
      <c r="B31" s="54"/>
      <c r="C31" s="67"/>
      <c r="D31" s="54"/>
      <c r="E31" s="34"/>
    </row>
    <row r="32" spans="1:9" s="24" customFormat="1">
      <c r="A32" s="8" t="s">
        <v>300</v>
      </c>
      <c r="B32" s="56"/>
      <c r="C32" s="32"/>
      <c r="D32" s="56"/>
      <c r="E32" s="34"/>
    </row>
    <row r="33" spans="1:9">
      <c r="A33" s="8"/>
      <c r="B33" s="52"/>
      <c r="C33" s="7"/>
      <c r="D33" s="52"/>
      <c r="E33" s="8"/>
    </row>
    <row r="34" spans="1:9">
      <c r="A34" s="12" t="s">
        <v>23</v>
      </c>
      <c r="B34" s="52"/>
      <c r="C34" s="7"/>
      <c r="D34" s="52"/>
      <c r="E34" s="8"/>
    </row>
    <row r="35" spans="1:9">
      <c r="A35" s="8" t="s">
        <v>382</v>
      </c>
      <c r="B35" s="52">
        <v>100</v>
      </c>
      <c r="C35" s="40" t="s">
        <v>384</v>
      </c>
      <c r="D35" s="52">
        <v>1000</v>
      </c>
      <c r="E35" s="8" t="s">
        <v>220</v>
      </c>
      <c r="G35" s="1">
        <v>13</v>
      </c>
      <c r="H35" s="1">
        <v>2</v>
      </c>
      <c r="I35" s="1">
        <v>55</v>
      </c>
    </row>
    <row r="36" spans="1:9">
      <c r="A36" s="8" t="s">
        <v>383</v>
      </c>
      <c r="B36" s="52">
        <v>100</v>
      </c>
      <c r="C36" s="40" t="s">
        <v>385</v>
      </c>
      <c r="D36" s="52">
        <v>1000</v>
      </c>
      <c r="E36" s="8" t="s">
        <v>386</v>
      </c>
      <c r="G36" s="1">
        <v>22</v>
      </c>
      <c r="H36" s="1">
        <v>0</v>
      </c>
      <c r="I36" s="1">
        <v>96</v>
      </c>
    </row>
    <row r="37" spans="1:9">
      <c r="A37" s="8"/>
      <c r="B37" s="52"/>
      <c r="C37" s="7"/>
      <c r="D37" s="52"/>
      <c r="E37" s="8"/>
    </row>
    <row r="38" spans="1:9">
      <c r="A38" s="12" t="s">
        <v>40</v>
      </c>
      <c r="B38" s="52"/>
      <c r="C38" s="7"/>
      <c r="D38" s="52"/>
      <c r="E38" s="8"/>
    </row>
    <row r="39" spans="1:9">
      <c r="A39" s="6" t="s">
        <v>65</v>
      </c>
      <c r="B39" s="52">
        <v>20</v>
      </c>
      <c r="C39" s="41" t="s">
        <v>66</v>
      </c>
      <c r="D39" s="52">
        <v>15</v>
      </c>
      <c r="E39" s="8" t="s">
        <v>378</v>
      </c>
      <c r="G39" s="1">
        <v>0</v>
      </c>
      <c r="H39" s="1">
        <v>1</v>
      </c>
      <c r="I39" s="1">
        <v>50</v>
      </c>
    </row>
    <row r="40" spans="1:9">
      <c r="A40" s="6"/>
      <c r="B40" s="52"/>
      <c r="C40" s="7"/>
      <c r="D40" s="52"/>
      <c r="E40" s="8"/>
    </row>
    <row r="41" spans="1:9" s="24" customFormat="1">
      <c r="A41" s="33" t="s">
        <v>387</v>
      </c>
      <c r="B41" s="56"/>
      <c r="C41" s="32"/>
      <c r="D41" s="56"/>
      <c r="E41" s="34"/>
    </row>
    <row r="42" spans="1:9" s="24" customFormat="1">
      <c r="A42" s="8" t="s">
        <v>388</v>
      </c>
      <c r="B42" s="54">
        <v>10</v>
      </c>
      <c r="C42" s="37" t="s">
        <v>177</v>
      </c>
      <c r="D42" s="54">
        <v>100</v>
      </c>
      <c r="E42" s="34" t="s">
        <v>70</v>
      </c>
      <c r="G42" s="24">
        <v>1</v>
      </c>
      <c r="H42" s="24">
        <v>0</v>
      </c>
      <c r="I42" s="24">
        <v>0</v>
      </c>
    </row>
    <row r="43" spans="1:9" s="24" customFormat="1">
      <c r="A43" s="8" t="s">
        <v>389</v>
      </c>
      <c r="B43" s="54"/>
      <c r="C43" s="67"/>
      <c r="D43" s="54"/>
      <c r="E43" s="34"/>
    </row>
    <row r="44" spans="1:9" s="24" customFormat="1">
      <c r="A44" s="8" t="s">
        <v>390</v>
      </c>
      <c r="B44" s="56"/>
      <c r="C44" s="32"/>
      <c r="D44" s="56"/>
      <c r="E44" s="34"/>
    </row>
    <row r="45" spans="1:9" s="24" customFormat="1">
      <c r="A45" s="8" t="s">
        <v>391</v>
      </c>
      <c r="B45" s="54">
        <v>25</v>
      </c>
      <c r="C45" s="37" t="s">
        <v>139</v>
      </c>
      <c r="D45" s="54">
        <v>30</v>
      </c>
      <c r="E45" s="34" t="s">
        <v>352</v>
      </c>
      <c r="G45" s="24">
        <v>2</v>
      </c>
      <c r="H45" s="24">
        <v>0</v>
      </c>
      <c r="I45" s="24">
        <v>0</v>
      </c>
    </row>
    <row r="46" spans="1:9" s="24" customFormat="1">
      <c r="A46" s="8" t="s">
        <v>392</v>
      </c>
      <c r="B46" s="54"/>
      <c r="C46" s="67"/>
      <c r="D46" s="54"/>
      <c r="E46" s="34" t="s">
        <v>394</v>
      </c>
    </row>
    <row r="47" spans="1:9" s="24" customFormat="1">
      <c r="A47" s="8" t="s">
        <v>393</v>
      </c>
      <c r="B47" s="56"/>
      <c r="C47" s="32"/>
      <c r="D47" s="56"/>
      <c r="E47" s="34" t="s">
        <v>395</v>
      </c>
    </row>
    <row r="48" spans="1:9">
      <c r="A48" s="6"/>
      <c r="B48" s="52"/>
      <c r="C48" s="23"/>
      <c r="D48" s="52"/>
      <c r="E48" s="8"/>
    </row>
    <row r="49" spans="1:9">
      <c r="A49" s="6"/>
      <c r="B49" s="52"/>
      <c r="C49" s="7"/>
      <c r="D49" s="52"/>
      <c r="E49" s="8"/>
    </row>
    <row r="50" spans="1:9">
      <c r="A50" s="8"/>
      <c r="B50" s="52"/>
      <c r="C50" s="7"/>
      <c r="D50" s="52"/>
      <c r="E50" s="8"/>
    </row>
    <row r="51" spans="1:9">
      <c r="A51" s="8"/>
      <c r="B51" s="52"/>
      <c r="C51" s="7"/>
      <c r="D51" s="52"/>
      <c r="E51" s="8"/>
    </row>
    <row r="52" spans="1:9">
      <c r="A52" s="6"/>
      <c r="B52" s="52"/>
      <c r="C52" s="23"/>
      <c r="D52" s="52"/>
      <c r="E52" s="8"/>
    </row>
    <row r="53" spans="1:9">
      <c r="A53" s="6"/>
      <c r="B53" s="52"/>
      <c r="C53" s="7"/>
      <c r="D53" s="52"/>
      <c r="E53" s="8"/>
    </row>
    <row r="54" spans="1:9">
      <c r="A54" s="8"/>
      <c r="B54" s="52"/>
      <c r="C54" s="7"/>
      <c r="D54" s="52"/>
      <c r="E54" s="8"/>
    </row>
    <row r="55" spans="1:9">
      <c r="A55" s="8"/>
      <c r="B55" s="52"/>
      <c r="C55" s="7"/>
      <c r="D55" s="52"/>
      <c r="E55" s="8"/>
    </row>
    <row r="56" spans="1:9">
      <c r="A56" s="6"/>
      <c r="B56" s="52"/>
      <c r="C56" s="23"/>
      <c r="D56" s="52"/>
      <c r="E56" s="8"/>
    </row>
    <row r="57" spans="1:9">
      <c r="A57" s="6"/>
      <c r="B57" s="52"/>
      <c r="C57" s="7"/>
      <c r="D57" s="52"/>
      <c r="E57" s="8"/>
    </row>
    <row r="58" spans="1:9">
      <c r="A58" s="8"/>
      <c r="B58" s="52"/>
      <c r="C58" s="7"/>
      <c r="D58" s="52"/>
      <c r="E58" s="8"/>
    </row>
    <row r="59" spans="1:9">
      <c r="A59" s="8"/>
      <c r="B59" s="52"/>
      <c r="C59" s="7"/>
      <c r="D59" s="52"/>
      <c r="E59" s="8"/>
    </row>
    <row r="60" spans="1:9">
      <c r="A60" s="6"/>
      <c r="B60" s="52"/>
      <c r="C60" s="7"/>
      <c r="D60" s="52"/>
      <c r="E60" s="8"/>
    </row>
    <row r="61" spans="1:9">
      <c r="A61" s="8"/>
      <c r="B61" s="52"/>
      <c r="C61" s="7"/>
      <c r="D61" s="52"/>
      <c r="E61" s="8"/>
    </row>
    <row r="62" spans="1:9" ht="21.75" customHeight="1">
      <c r="A62" s="19"/>
      <c r="B62" s="57"/>
      <c r="C62" s="20"/>
      <c r="D62" s="57"/>
      <c r="E62" s="19"/>
    </row>
    <row r="63" spans="1:9">
      <c r="A63" s="16" t="s">
        <v>2</v>
      </c>
      <c r="B63" s="58">
        <f>SUM(B4:B62)</f>
        <v>424</v>
      </c>
      <c r="C63" s="22" t="s">
        <v>655</v>
      </c>
      <c r="D63" s="58">
        <f>SUM(D4:D62)</f>
        <v>3805</v>
      </c>
      <c r="E63" s="21"/>
      <c r="G63" s="10">
        <f>SUM(G4:G62)</f>
        <v>104</v>
      </c>
      <c r="H63" s="10">
        <f t="shared" ref="H63:I63" si="0">SUM(H4:H62)</f>
        <v>7</v>
      </c>
      <c r="I63" s="10">
        <f t="shared" si="0"/>
        <v>250</v>
      </c>
    </row>
  </sheetData>
  <mergeCells count="2">
    <mergeCell ref="A1:E1"/>
    <mergeCell ref="A2:E2"/>
  </mergeCells>
  <printOptions horizontalCentered="1"/>
  <pageMargins left="0.19685039370078741" right="0.19685039370078741" top="0.98425196850393704" bottom="0.78740157480314965" header="0.51181102362204722" footer="0.98425196850393704"/>
  <pageSetup paperSize="9" scale="95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I47"/>
  <sheetViews>
    <sheetView workbookViewId="0">
      <pane ySplit="3" topLeftCell="A4" activePane="bottomLeft" state="frozen"/>
      <selection sqref="A1:XFD1"/>
      <selection pane="bottomLeft" activeCell="E18" sqref="E18"/>
    </sheetView>
  </sheetViews>
  <sheetFormatPr defaultRowHeight="23.25"/>
  <cols>
    <col min="1" max="1" width="45.5703125" style="1" customWidth="1"/>
    <col min="2" max="2" width="11.140625" style="59" customWidth="1"/>
    <col min="3" max="3" width="20" style="1" customWidth="1"/>
    <col min="4" max="4" width="11.85546875" style="59" customWidth="1"/>
    <col min="5" max="5" width="29" style="1" customWidth="1"/>
    <col min="6" max="6" width="9.140625" style="1" customWidth="1"/>
    <col min="7" max="7" width="9.28515625" style="1" hidden="1" customWidth="1"/>
    <col min="8" max="9" width="0" style="1" hidden="1" customWidth="1"/>
    <col min="10" max="16384" width="9.140625" style="1"/>
  </cols>
  <sheetData>
    <row r="1" spans="1:9">
      <c r="A1" s="101" t="s">
        <v>82</v>
      </c>
      <c r="B1" s="101"/>
      <c r="C1" s="101"/>
      <c r="D1" s="101"/>
      <c r="E1" s="101"/>
      <c r="F1" s="79"/>
    </row>
    <row r="2" spans="1:9">
      <c r="A2" s="101" t="s">
        <v>108</v>
      </c>
      <c r="B2" s="101"/>
      <c r="C2" s="101"/>
      <c r="D2" s="101"/>
      <c r="E2" s="101"/>
      <c r="F2" s="79"/>
    </row>
    <row r="3" spans="1:9" ht="69.75">
      <c r="A3" s="2" t="s">
        <v>0</v>
      </c>
      <c r="B3" s="55" t="s">
        <v>51</v>
      </c>
      <c r="C3" s="48" t="s">
        <v>3</v>
      </c>
      <c r="D3" s="55" t="s">
        <v>4</v>
      </c>
      <c r="E3" s="2" t="s">
        <v>1</v>
      </c>
      <c r="F3" s="81"/>
    </row>
    <row r="4" spans="1:9" s="24" customFormat="1">
      <c r="A4" s="33" t="s">
        <v>42</v>
      </c>
      <c r="B4" s="56"/>
      <c r="C4" s="32"/>
      <c r="D4" s="56"/>
      <c r="E4" s="31"/>
      <c r="F4" s="81"/>
    </row>
    <row r="5" spans="1:9" s="24" customFormat="1">
      <c r="A5" s="8" t="s">
        <v>475</v>
      </c>
      <c r="B5" s="54">
        <v>20</v>
      </c>
      <c r="C5" s="37" t="s">
        <v>251</v>
      </c>
      <c r="D5" s="54">
        <v>400</v>
      </c>
      <c r="E5" s="34" t="s">
        <v>92</v>
      </c>
      <c r="F5" s="82"/>
      <c r="G5" s="24">
        <v>4</v>
      </c>
      <c r="H5" s="24">
        <v>0</v>
      </c>
      <c r="I5" s="24">
        <v>0</v>
      </c>
    </row>
    <row r="6" spans="1:9" s="24" customFormat="1">
      <c r="A6" s="8" t="s">
        <v>476</v>
      </c>
      <c r="B6" s="54"/>
      <c r="C6" s="67"/>
      <c r="D6" s="54"/>
      <c r="E6" s="34" t="s">
        <v>220</v>
      </c>
      <c r="F6" s="82"/>
    </row>
    <row r="7" spans="1:9" s="24" customFormat="1">
      <c r="A7" s="8" t="s">
        <v>477</v>
      </c>
      <c r="B7" s="56"/>
      <c r="C7" s="32"/>
      <c r="D7" s="56"/>
      <c r="E7" s="34"/>
      <c r="F7" s="82"/>
    </row>
    <row r="8" spans="1:9" s="24" customFormat="1">
      <c r="A8" s="8" t="s">
        <v>492</v>
      </c>
      <c r="B8" s="54">
        <v>28</v>
      </c>
      <c r="C8" s="37"/>
      <c r="D8" s="54">
        <v>28</v>
      </c>
      <c r="E8" s="34" t="s">
        <v>92</v>
      </c>
      <c r="F8" s="82"/>
    </row>
    <row r="9" spans="1:9" s="24" customFormat="1">
      <c r="A9" s="8" t="s">
        <v>478</v>
      </c>
      <c r="B9" s="54"/>
      <c r="C9" s="37"/>
      <c r="D9" s="54"/>
      <c r="E9" s="8" t="s">
        <v>188</v>
      </c>
      <c r="F9" s="83"/>
    </row>
    <row r="10" spans="1:9" s="24" customFormat="1">
      <c r="A10" s="8" t="s">
        <v>479</v>
      </c>
      <c r="B10" s="54"/>
      <c r="C10" s="67"/>
      <c r="D10" s="54"/>
      <c r="E10" s="34"/>
      <c r="F10" s="82"/>
    </row>
    <row r="11" spans="1:9" s="24" customFormat="1">
      <c r="A11" s="8" t="s">
        <v>485</v>
      </c>
      <c r="B11" s="54">
        <v>30</v>
      </c>
      <c r="C11" s="37" t="s">
        <v>480</v>
      </c>
      <c r="D11" s="54"/>
      <c r="E11" s="34" t="s">
        <v>481</v>
      </c>
      <c r="F11" s="82"/>
      <c r="G11" s="24">
        <v>26</v>
      </c>
      <c r="H11" s="24">
        <v>0</v>
      </c>
      <c r="I11" s="24">
        <v>0</v>
      </c>
    </row>
    <row r="12" spans="1:9">
      <c r="A12" s="8"/>
      <c r="B12" s="52"/>
      <c r="C12" s="7"/>
      <c r="D12" s="52"/>
      <c r="E12" s="8" t="s">
        <v>482</v>
      </c>
      <c r="F12" s="83"/>
    </row>
    <row r="13" spans="1:9" s="24" customFormat="1">
      <c r="A13" s="8" t="s">
        <v>486</v>
      </c>
      <c r="B13" s="54">
        <v>27</v>
      </c>
      <c r="C13" s="37" t="s">
        <v>483</v>
      </c>
      <c r="D13" s="54">
        <v>72</v>
      </c>
      <c r="E13" s="34" t="s">
        <v>484</v>
      </c>
      <c r="F13" s="82"/>
      <c r="G13" s="24">
        <v>14</v>
      </c>
      <c r="H13" s="24">
        <v>0</v>
      </c>
      <c r="I13" s="24">
        <v>0</v>
      </c>
    </row>
    <row r="14" spans="1:9" s="24" customFormat="1">
      <c r="A14" s="8" t="s">
        <v>487</v>
      </c>
      <c r="B14" s="54">
        <v>3</v>
      </c>
      <c r="C14" s="37" t="s">
        <v>491</v>
      </c>
      <c r="D14" s="54">
        <v>10</v>
      </c>
      <c r="E14" s="8" t="s">
        <v>188</v>
      </c>
      <c r="F14" s="83"/>
      <c r="G14" s="24">
        <v>0</v>
      </c>
      <c r="H14" s="24">
        <v>0</v>
      </c>
      <c r="I14" s="24">
        <v>10</v>
      </c>
    </row>
    <row r="15" spans="1:9">
      <c r="A15" s="8" t="s">
        <v>488</v>
      </c>
      <c r="B15" s="52"/>
      <c r="C15" s="7"/>
      <c r="D15" s="52"/>
      <c r="E15" s="8"/>
      <c r="F15" s="83"/>
    </row>
    <row r="16" spans="1:9">
      <c r="A16" s="8" t="s">
        <v>489</v>
      </c>
      <c r="B16" s="52"/>
      <c r="C16" s="7"/>
      <c r="D16" s="52"/>
      <c r="E16" s="8"/>
      <c r="F16" s="83"/>
    </row>
    <row r="17" spans="1:9">
      <c r="A17" s="8" t="s">
        <v>490</v>
      </c>
      <c r="B17" s="52"/>
      <c r="C17" s="7"/>
      <c r="D17" s="52"/>
      <c r="E17" s="8"/>
      <c r="F17" s="83"/>
    </row>
    <row r="18" spans="1:9">
      <c r="A18" s="8"/>
      <c r="B18" s="52"/>
      <c r="C18" s="7"/>
      <c r="D18" s="52"/>
      <c r="E18" s="8"/>
      <c r="F18" s="83"/>
    </row>
    <row r="19" spans="1:9">
      <c r="A19" s="33" t="s">
        <v>43</v>
      </c>
      <c r="B19" s="52"/>
      <c r="C19" s="7"/>
      <c r="D19" s="52"/>
      <c r="E19" s="8"/>
      <c r="F19" s="83"/>
    </row>
    <row r="20" spans="1:9">
      <c r="A20" s="8" t="s">
        <v>493</v>
      </c>
      <c r="B20" s="52">
        <v>30</v>
      </c>
      <c r="C20" s="37" t="s">
        <v>494</v>
      </c>
      <c r="D20" s="52">
        <v>99</v>
      </c>
      <c r="E20" s="8" t="s">
        <v>188</v>
      </c>
      <c r="F20" s="83"/>
      <c r="G20" s="1">
        <v>10</v>
      </c>
      <c r="H20" s="1">
        <v>0</v>
      </c>
      <c r="I20" s="1">
        <v>50</v>
      </c>
    </row>
    <row r="21" spans="1:9">
      <c r="A21" s="8" t="s">
        <v>495</v>
      </c>
      <c r="B21" s="52"/>
      <c r="C21" s="7"/>
      <c r="D21" s="52"/>
      <c r="E21" s="8"/>
      <c r="F21" s="83"/>
    </row>
    <row r="22" spans="1:9">
      <c r="A22" s="11"/>
      <c r="B22" s="52"/>
      <c r="C22" s="7"/>
      <c r="D22" s="52"/>
      <c r="E22" s="8"/>
      <c r="F22" s="83"/>
    </row>
    <row r="23" spans="1:9">
      <c r="A23" s="33" t="s">
        <v>24</v>
      </c>
      <c r="B23" s="52"/>
      <c r="C23" s="7"/>
      <c r="D23" s="52"/>
      <c r="E23" s="8"/>
      <c r="F23" s="83"/>
    </row>
    <row r="24" spans="1:9" s="24" customFormat="1">
      <c r="A24" s="8" t="s">
        <v>496</v>
      </c>
      <c r="B24" s="54">
        <v>20</v>
      </c>
      <c r="C24" s="67"/>
      <c r="D24" s="54"/>
      <c r="E24" s="34" t="s">
        <v>499</v>
      </c>
      <c r="F24" s="82"/>
    </row>
    <row r="25" spans="1:9" s="24" customFormat="1">
      <c r="A25" s="8" t="s">
        <v>497</v>
      </c>
      <c r="B25" s="54"/>
      <c r="C25" s="37"/>
      <c r="D25" s="54"/>
      <c r="E25" s="8" t="s">
        <v>500</v>
      </c>
      <c r="F25" s="83"/>
    </row>
    <row r="26" spans="1:9" s="24" customFormat="1">
      <c r="A26" s="8" t="s">
        <v>498</v>
      </c>
      <c r="B26" s="56"/>
      <c r="C26" s="32"/>
      <c r="D26" s="56"/>
      <c r="E26" s="34"/>
      <c r="F26" s="82"/>
    </row>
    <row r="27" spans="1:9" s="24" customFormat="1">
      <c r="A27" s="8" t="s">
        <v>365</v>
      </c>
      <c r="B27" s="56"/>
      <c r="C27" s="32"/>
      <c r="D27" s="56"/>
      <c r="E27" s="31"/>
      <c r="F27" s="81"/>
    </row>
    <row r="28" spans="1:9" s="24" customFormat="1">
      <c r="A28" s="8" t="s">
        <v>496</v>
      </c>
      <c r="B28" s="54">
        <v>6</v>
      </c>
      <c r="C28" s="37"/>
      <c r="D28" s="54"/>
      <c r="E28" s="34" t="s">
        <v>499</v>
      </c>
      <c r="F28" s="82"/>
    </row>
    <row r="29" spans="1:9" s="24" customFormat="1">
      <c r="A29" s="8" t="s">
        <v>497</v>
      </c>
      <c r="B29" s="54"/>
      <c r="C29" s="67"/>
      <c r="D29" s="54"/>
      <c r="E29" s="8" t="s">
        <v>500</v>
      </c>
      <c r="F29" s="83"/>
    </row>
    <row r="30" spans="1:9" s="24" customFormat="1">
      <c r="A30" s="8" t="s">
        <v>501</v>
      </c>
      <c r="B30" s="56"/>
      <c r="C30" s="32"/>
      <c r="D30" s="56"/>
      <c r="E30" s="34"/>
      <c r="F30" s="82"/>
    </row>
    <row r="31" spans="1:9" s="24" customFormat="1">
      <c r="A31" s="8" t="s">
        <v>496</v>
      </c>
      <c r="B31" s="54">
        <v>4</v>
      </c>
      <c r="C31" s="37"/>
      <c r="D31" s="54"/>
      <c r="E31" s="34" t="s">
        <v>499</v>
      </c>
      <c r="F31" s="82"/>
    </row>
    <row r="32" spans="1:9" s="24" customFormat="1">
      <c r="A32" s="8" t="s">
        <v>497</v>
      </c>
      <c r="B32" s="54"/>
      <c r="C32" s="67"/>
      <c r="D32" s="54"/>
      <c r="E32" s="8" t="s">
        <v>500</v>
      </c>
      <c r="F32" s="83"/>
    </row>
    <row r="33" spans="1:9" s="24" customFormat="1">
      <c r="A33" s="8" t="s">
        <v>502</v>
      </c>
      <c r="B33" s="56"/>
      <c r="C33" s="32"/>
      <c r="D33" s="56"/>
      <c r="E33" s="34"/>
      <c r="F33" s="82"/>
    </row>
    <row r="34" spans="1:9">
      <c r="A34" s="8" t="s">
        <v>503</v>
      </c>
      <c r="B34" s="52"/>
      <c r="C34" s="7"/>
      <c r="D34" s="52"/>
      <c r="E34" s="8"/>
      <c r="F34" s="83"/>
    </row>
    <row r="35" spans="1:9">
      <c r="A35" s="8"/>
      <c r="B35" s="52"/>
      <c r="C35" s="7"/>
      <c r="D35" s="52"/>
      <c r="E35" s="8"/>
      <c r="F35" s="83"/>
    </row>
    <row r="36" spans="1:9">
      <c r="A36" s="33" t="s">
        <v>504</v>
      </c>
      <c r="B36" s="52"/>
      <c r="C36" s="7"/>
      <c r="D36" s="52"/>
      <c r="E36" s="8"/>
      <c r="F36" s="83"/>
    </row>
    <row r="37" spans="1:9" s="24" customFormat="1">
      <c r="A37" s="8" t="s">
        <v>505</v>
      </c>
      <c r="B37" s="54">
        <v>50</v>
      </c>
      <c r="C37" s="37" t="s">
        <v>405</v>
      </c>
      <c r="D37" s="54">
        <v>1600</v>
      </c>
      <c r="E37" s="34"/>
      <c r="F37" s="82"/>
      <c r="G37" s="24">
        <v>40</v>
      </c>
      <c r="H37" s="24">
        <v>0</v>
      </c>
      <c r="I37" s="24">
        <v>0</v>
      </c>
    </row>
    <row r="38" spans="1:9" s="24" customFormat="1">
      <c r="A38" s="8" t="s">
        <v>506</v>
      </c>
      <c r="B38" s="54"/>
      <c r="C38" s="67"/>
      <c r="D38" s="54"/>
      <c r="E38" s="34"/>
      <c r="F38" s="82"/>
    </row>
    <row r="39" spans="1:9" s="24" customFormat="1">
      <c r="A39" s="8" t="s">
        <v>507</v>
      </c>
      <c r="B39" s="54"/>
      <c r="C39" s="67"/>
      <c r="D39" s="54"/>
      <c r="E39" s="34"/>
      <c r="F39" s="82"/>
    </row>
    <row r="40" spans="1:9" s="24" customFormat="1">
      <c r="A40" s="8" t="s">
        <v>508</v>
      </c>
      <c r="B40" s="56"/>
      <c r="C40" s="32"/>
      <c r="D40" s="56"/>
      <c r="E40" s="34"/>
      <c r="F40" s="82"/>
    </row>
    <row r="41" spans="1:9">
      <c r="A41" s="8"/>
      <c r="B41" s="52"/>
      <c r="C41" s="7"/>
      <c r="D41" s="52"/>
      <c r="E41" s="8"/>
      <c r="F41" s="83"/>
    </row>
    <row r="42" spans="1:9" s="24" customFormat="1">
      <c r="A42" s="33" t="s">
        <v>44</v>
      </c>
      <c r="B42" s="56"/>
      <c r="C42" s="32"/>
      <c r="D42" s="56"/>
      <c r="E42" s="8" t="s">
        <v>64</v>
      </c>
      <c r="F42" s="83"/>
    </row>
    <row r="43" spans="1:9" s="24" customFormat="1">
      <c r="A43" s="8"/>
      <c r="B43" s="54"/>
      <c r="C43" s="37"/>
      <c r="D43" s="54"/>
      <c r="E43" s="34" t="s">
        <v>450</v>
      </c>
      <c r="F43" s="82"/>
    </row>
    <row r="44" spans="1:9">
      <c r="A44" s="8"/>
      <c r="B44" s="52"/>
      <c r="C44" s="7"/>
      <c r="D44" s="52"/>
      <c r="E44" s="8"/>
      <c r="F44" s="83"/>
    </row>
    <row r="45" spans="1:9">
      <c r="A45" s="8"/>
      <c r="B45" s="52"/>
      <c r="C45" s="7"/>
      <c r="D45" s="52"/>
      <c r="E45" s="8"/>
      <c r="F45" s="83"/>
    </row>
    <row r="46" spans="1:9">
      <c r="A46" s="8"/>
      <c r="B46" s="52"/>
      <c r="C46" s="7"/>
      <c r="D46" s="52"/>
      <c r="E46" s="8"/>
      <c r="F46" s="83"/>
    </row>
    <row r="47" spans="1:9">
      <c r="A47" s="16" t="s">
        <v>2</v>
      </c>
      <c r="B47" s="58">
        <f>SUM(B4:B46)</f>
        <v>218</v>
      </c>
      <c r="C47" s="45" t="s">
        <v>704</v>
      </c>
      <c r="D47" s="58">
        <f>SUM(D4:D46)</f>
        <v>2209</v>
      </c>
      <c r="E47" s="21"/>
      <c r="F47" s="84"/>
      <c r="G47" s="10">
        <f>SUM(G4:G46)</f>
        <v>94</v>
      </c>
      <c r="H47" s="10">
        <f t="shared" ref="H47:I47" si="0">SUM(H4:H46)</f>
        <v>0</v>
      </c>
      <c r="I47" s="10">
        <f t="shared" si="0"/>
        <v>60</v>
      </c>
    </row>
  </sheetData>
  <mergeCells count="2">
    <mergeCell ref="A1:E1"/>
    <mergeCell ref="A2:E2"/>
  </mergeCells>
  <phoneticPr fontId="3" type="noConversion"/>
  <printOptions horizontalCentered="1"/>
  <pageMargins left="0.19685039370078741" right="0.19685039370078741" top="0.98425196850393704" bottom="1.04" header="0.51181102362204722" footer="1.1599999999999999"/>
  <pageSetup paperSize="9" scale="95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dimension ref="A1:I22"/>
  <sheetViews>
    <sheetView workbookViewId="0">
      <pane ySplit="3" topLeftCell="A4" activePane="bottomLeft" state="frozen"/>
      <selection sqref="A1:XFD1"/>
      <selection pane="bottomLeft" activeCell="G1" sqref="G1:J1048576"/>
    </sheetView>
  </sheetViews>
  <sheetFormatPr defaultRowHeight="23.25"/>
  <cols>
    <col min="1" max="1" width="42.7109375" style="1" customWidth="1"/>
    <col min="2" max="2" width="11.140625" style="59" customWidth="1"/>
    <col min="3" max="3" width="18.7109375" style="1" customWidth="1"/>
    <col min="4" max="4" width="11.85546875" style="59" customWidth="1"/>
    <col min="5" max="5" width="27.28515625" style="1" customWidth="1"/>
    <col min="6" max="6" width="9.140625" style="1"/>
    <col min="7" max="10" width="0" style="1" hidden="1" customWidth="1"/>
    <col min="11" max="16384" width="9.140625" style="1"/>
  </cols>
  <sheetData>
    <row r="1" spans="1:9">
      <c r="A1" s="101" t="s">
        <v>82</v>
      </c>
      <c r="B1" s="101"/>
      <c r="C1" s="101"/>
      <c r="D1" s="101"/>
      <c r="E1" s="101"/>
    </row>
    <row r="2" spans="1:9">
      <c r="A2" s="101" t="s">
        <v>109</v>
      </c>
      <c r="B2" s="101"/>
      <c r="C2" s="101"/>
      <c r="D2" s="101"/>
      <c r="E2" s="101"/>
    </row>
    <row r="3" spans="1:9" ht="69.75">
      <c r="A3" s="2" t="s">
        <v>0</v>
      </c>
      <c r="B3" s="55" t="s">
        <v>51</v>
      </c>
      <c r="C3" s="48" t="s">
        <v>3</v>
      </c>
      <c r="D3" s="55" t="s">
        <v>4</v>
      </c>
      <c r="E3" s="2" t="s">
        <v>1</v>
      </c>
    </row>
    <row r="4" spans="1:9" s="24" customFormat="1">
      <c r="A4" s="33" t="s">
        <v>26</v>
      </c>
      <c r="B4" s="56"/>
      <c r="C4" s="32"/>
      <c r="D4" s="56"/>
      <c r="E4" s="31"/>
    </row>
    <row r="5" spans="1:9" s="24" customFormat="1">
      <c r="A5" s="8" t="s">
        <v>164</v>
      </c>
      <c r="B5" s="54">
        <v>100</v>
      </c>
      <c r="C5" s="37" t="s">
        <v>165</v>
      </c>
      <c r="D5" s="54">
        <v>2400</v>
      </c>
      <c r="E5" s="34" t="s">
        <v>166</v>
      </c>
      <c r="G5" s="24">
        <v>16</v>
      </c>
      <c r="H5" s="24">
        <v>0</v>
      </c>
      <c r="I5" s="24">
        <v>0</v>
      </c>
    </row>
    <row r="6" spans="1:9" s="24" customFormat="1">
      <c r="A6" s="8" t="s">
        <v>162</v>
      </c>
      <c r="B6" s="54"/>
      <c r="C6" s="37"/>
      <c r="D6" s="54"/>
      <c r="E6" s="34" t="s">
        <v>148</v>
      </c>
    </row>
    <row r="7" spans="1:9" s="24" customFormat="1">
      <c r="A7" s="8" t="s">
        <v>163</v>
      </c>
      <c r="B7" s="56"/>
      <c r="C7" s="69"/>
      <c r="D7" s="56"/>
      <c r="E7" s="34"/>
    </row>
    <row r="8" spans="1:9" s="24" customFormat="1">
      <c r="A8" s="8"/>
      <c r="B8" s="56"/>
      <c r="C8" s="32"/>
      <c r="D8" s="56"/>
      <c r="E8" s="31"/>
    </row>
    <row r="9" spans="1:9" s="24" customFormat="1">
      <c r="A9" s="33" t="s">
        <v>197</v>
      </c>
      <c r="B9" s="56"/>
      <c r="C9" s="32"/>
      <c r="D9" s="56"/>
      <c r="E9" s="31"/>
    </row>
    <row r="10" spans="1:9" s="24" customFormat="1">
      <c r="A10" s="8" t="s">
        <v>198</v>
      </c>
      <c r="B10" s="54">
        <v>73</v>
      </c>
      <c r="C10" s="37" t="s">
        <v>133</v>
      </c>
      <c r="D10" s="54">
        <v>800</v>
      </c>
      <c r="E10" s="34" t="s">
        <v>202</v>
      </c>
      <c r="G10" s="24">
        <v>15</v>
      </c>
      <c r="H10" s="24">
        <v>0</v>
      </c>
      <c r="I10" s="24">
        <v>0</v>
      </c>
    </row>
    <row r="11" spans="1:9" s="24" customFormat="1">
      <c r="A11" s="8" t="s">
        <v>199</v>
      </c>
      <c r="B11" s="54"/>
      <c r="C11" s="37"/>
      <c r="D11" s="54"/>
      <c r="E11" s="34" t="s">
        <v>203</v>
      </c>
    </row>
    <row r="12" spans="1:9" s="24" customFormat="1">
      <c r="A12" s="8" t="s">
        <v>200</v>
      </c>
      <c r="B12" s="56"/>
      <c r="C12" s="69"/>
      <c r="D12" s="56"/>
      <c r="E12" s="34" t="s">
        <v>204</v>
      </c>
    </row>
    <row r="13" spans="1:9">
      <c r="A13" s="8" t="s">
        <v>201</v>
      </c>
      <c r="B13" s="52"/>
      <c r="C13" s="23"/>
      <c r="D13" s="52"/>
      <c r="E13" s="34" t="s">
        <v>205</v>
      </c>
    </row>
    <row r="14" spans="1:9">
      <c r="A14" s="6"/>
      <c r="B14" s="52"/>
      <c r="C14" s="23"/>
      <c r="D14" s="52"/>
      <c r="E14" s="8"/>
    </row>
    <row r="15" spans="1:9" s="24" customFormat="1">
      <c r="A15" s="33" t="s">
        <v>259</v>
      </c>
      <c r="B15" s="56"/>
      <c r="C15" s="32"/>
      <c r="D15" s="56"/>
      <c r="E15" s="31"/>
    </row>
    <row r="16" spans="1:9" s="24" customFormat="1">
      <c r="A16" s="8" t="s">
        <v>260</v>
      </c>
      <c r="B16" s="54">
        <v>50</v>
      </c>
      <c r="C16" s="37" t="s">
        <v>160</v>
      </c>
      <c r="D16" s="54">
        <v>800</v>
      </c>
      <c r="E16" s="34"/>
      <c r="G16" s="24">
        <v>5</v>
      </c>
      <c r="H16" s="24">
        <v>0</v>
      </c>
      <c r="I16" s="24">
        <v>0</v>
      </c>
    </row>
    <row r="17" spans="1:9" s="24" customFormat="1">
      <c r="A17" s="8" t="s">
        <v>261</v>
      </c>
      <c r="B17" s="54"/>
      <c r="C17" s="37"/>
      <c r="D17" s="54"/>
      <c r="E17" s="34"/>
    </row>
    <row r="18" spans="1:9" s="24" customFormat="1">
      <c r="A18" s="8" t="s">
        <v>262</v>
      </c>
      <c r="B18" s="56"/>
      <c r="C18" s="69"/>
      <c r="D18" s="56"/>
      <c r="E18" s="34"/>
    </row>
    <row r="19" spans="1:9">
      <c r="A19" s="8"/>
      <c r="B19" s="52"/>
      <c r="C19" s="7"/>
      <c r="D19" s="52"/>
      <c r="E19" s="8"/>
    </row>
    <row r="20" spans="1:9">
      <c r="A20" s="8"/>
      <c r="B20" s="52"/>
      <c r="C20" s="7"/>
      <c r="D20" s="52"/>
      <c r="E20" s="8"/>
    </row>
    <row r="21" spans="1:9" ht="23.25" customHeight="1">
      <c r="A21" s="19"/>
      <c r="B21" s="57"/>
      <c r="C21" s="20"/>
      <c r="D21" s="57"/>
      <c r="E21" s="19"/>
    </row>
    <row r="22" spans="1:9">
      <c r="A22" s="16" t="s">
        <v>2</v>
      </c>
      <c r="B22" s="58">
        <f>SUM(B4:B21)</f>
        <v>223</v>
      </c>
      <c r="C22" s="46" t="s">
        <v>656</v>
      </c>
      <c r="D22" s="58">
        <f>SUM(D4:D21)</f>
        <v>4000</v>
      </c>
      <c r="E22" s="21"/>
      <c r="G22" s="10">
        <f>SUM(G4:G21)</f>
        <v>36</v>
      </c>
      <c r="H22" s="10">
        <f t="shared" ref="H22:I22" si="0">SUM(H4:H21)</f>
        <v>0</v>
      </c>
      <c r="I22" s="10">
        <f t="shared" si="0"/>
        <v>0</v>
      </c>
    </row>
  </sheetData>
  <mergeCells count="2">
    <mergeCell ref="A1:E1"/>
    <mergeCell ref="A2:E2"/>
  </mergeCells>
  <printOptions horizontalCentered="1"/>
  <pageMargins left="0.19685039370078741" right="0.19685039370078741" top="0.98425196850393704" bottom="0.78740157480314965" header="0.51181102362204722" footer="0.98425196850393704"/>
  <pageSetup paperSize="9" scale="95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dimension ref="A1:I87"/>
  <sheetViews>
    <sheetView workbookViewId="0">
      <pane ySplit="3" topLeftCell="A4" activePane="bottomLeft" state="frozen"/>
      <selection sqref="A1:XFD1"/>
      <selection pane="bottomLeft" activeCell="G1" sqref="G1:J1048576"/>
    </sheetView>
  </sheetViews>
  <sheetFormatPr defaultRowHeight="23.25"/>
  <cols>
    <col min="1" max="1" width="42.7109375" style="1" customWidth="1"/>
    <col min="2" max="2" width="11.140625" style="59" customWidth="1"/>
    <col min="3" max="3" width="16.85546875" style="29" customWidth="1"/>
    <col min="4" max="4" width="11.85546875" style="59" customWidth="1"/>
    <col min="5" max="5" width="22.7109375" style="1" customWidth="1"/>
    <col min="6" max="6" width="9.140625" style="1"/>
    <col min="7" max="7" width="0" style="1" hidden="1" customWidth="1"/>
    <col min="8" max="8" width="11.42578125" style="1" hidden="1" customWidth="1"/>
    <col min="9" max="10" width="0" style="1" hidden="1" customWidth="1"/>
    <col min="11" max="16384" width="9.140625" style="1"/>
  </cols>
  <sheetData>
    <row r="1" spans="1:9">
      <c r="A1" s="101" t="s">
        <v>82</v>
      </c>
      <c r="B1" s="101"/>
      <c r="C1" s="101"/>
      <c r="D1" s="101"/>
      <c r="E1" s="101"/>
    </row>
    <row r="2" spans="1:9">
      <c r="A2" s="101" t="s">
        <v>110</v>
      </c>
      <c r="B2" s="101"/>
      <c r="C2" s="101"/>
      <c r="D2" s="101"/>
      <c r="E2" s="101"/>
    </row>
    <row r="3" spans="1:9" ht="69.75">
      <c r="A3" s="2" t="s">
        <v>0</v>
      </c>
      <c r="B3" s="55" t="s">
        <v>51</v>
      </c>
      <c r="C3" s="51" t="s">
        <v>3</v>
      </c>
      <c r="D3" s="55" t="s">
        <v>4</v>
      </c>
      <c r="E3" s="2" t="s">
        <v>1</v>
      </c>
    </row>
    <row r="4" spans="1:9">
      <c r="A4" s="33" t="s">
        <v>47</v>
      </c>
      <c r="B4" s="52"/>
      <c r="C4" s="41"/>
      <c r="D4" s="52"/>
      <c r="E4" s="8"/>
    </row>
    <row r="5" spans="1:9">
      <c r="A5" s="8" t="s">
        <v>549</v>
      </c>
      <c r="B5" s="52">
        <v>36</v>
      </c>
      <c r="C5" s="37" t="s">
        <v>66</v>
      </c>
      <c r="D5" s="52">
        <v>16200</v>
      </c>
      <c r="E5" s="8" t="s">
        <v>554</v>
      </c>
      <c r="G5" s="1">
        <v>0</v>
      </c>
      <c r="H5" s="1">
        <v>1</v>
      </c>
      <c r="I5" s="1">
        <v>50</v>
      </c>
    </row>
    <row r="6" spans="1:9">
      <c r="A6" s="8" t="s">
        <v>550</v>
      </c>
      <c r="B6" s="52"/>
      <c r="C6" s="41"/>
      <c r="D6" s="52"/>
      <c r="E6" s="8"/>
    </row>
    <row r="7" spans="1:9">
      <c r="A7" s="8" t="s">
        <v>551</v>
      </c>
      <c r="B7" s="52"/>
      <c r="C7" s="41"/>
      <c r="D7" s="52"/>
      <c r="E7" s="8"/>
    </row>
    <row r="8" spans="1:9">
      <c r="A8" s="8" t="s">
        <v>552</v>
      </c>
      <c r="B8" s="52"/>
      <c r="C8" s="41"/>
      <c r="D8" s="52"/>
      <c r="E8" s="8"/>
    </row>
    <row r="9" spans="1:9">
      <c r="A9" s="8" t="s">
        <v>553</v>
      </c>
      <c r="B9" s="52"/>
      <c r="C9" s="41"/>
      <c r="D9" s="52"/>
      <c r="E9" s="8"/>
    </row>
    <row r="10" spans="1:9">
      <c r="A10" s="33"/>
      <c r="B10" s="52"/>
      <c r="C10" s="41"/>
      <c r="D10" s="52"/>
      <c r="E10" s="8"/>
    </row>
    <row r="11" spans="1:9">
      <c r="A11" s="33" t="s">
        <v>48</v>
      </c>
      <c r="B11" s="52"/>
      <c r="C11" s="41"/>
      <c r="D11" s="52"/>
      <c r="E11" s="8"/>
    </row>
    <row r="12" spans="1:9">
      <c r="A12" s="8" t="s">
        <v>194</v>
      </c>
      <c r="B12" s="52">
        <v>17</v>
      </c>
      <c r="C12" s="40" t="s">
        <v>247</v>
      </c>
      <c r="D12" s="52">
        <v>600</v>
      </c>
      <c r="E12" s="8" t="s">
        <v>196</v>
      </c>
      <c r="G12" s="1">
        <v>4</v>
      </c>
      <c r="H12" s="1">
        <v>2</v>
      </c>
      <c r="I12" s="1">
        <v>75</v>
      </c>
    </row>
    <row r="13" spans="1:9">
      <c r="A13" s="8" t="s">
        <v>195</v>
      </c>
      <c r="B13" s="52"/>
      <c r="C13" s="41"/>
      <c r="D13" s="52"/>
      <c r="E13" s="8"/>
    </row>
    <row r="14" spans="1:9">
      <c r="A14" s="8"/>
      <c r="B14" s="52"/>
      <c r="C14" s="41"/>
      <c r="D14" s="52"/>
      <c r="E14" s="8"/>
    </row>
    <row r="15" spans="1:9">
      <c r="A15" s="33" t="s">
        <v>28</v>
      </c>
      <c r="B15" s="52"/>
      <c r="C15" s="41"/>
      <c r="D15" s="52"/>
      <c r="E15" s="8"/>
    </row>
    <row r="16" spans="1:9">
      <c r="A16" s="8" t="s">
        <v>559</v>
      </c>
      <c r="B16" s="52">
        <v>6</v>
      </c>
      <c r="C16" s="40" t="s">
        <v>561</v>
      </c>
      <c r="D16" s="52">
        <v>250</v>
      </c>
      <c r="E16" s="8" t="s">
        <v>562</v>
      </c>
      <c r="G16" s="1">
        <v>1</v>
      </c>
      <c r="H16" s="1">
        <v>1</v>
      </c>
      <c r="I16" s="1">
        <v>62</v>
      </c>
    </row>
    <row r="17" spans="1:9">
      <c r="A17" s="8" t="s">
        <v>560</v>
      </c>
      <c r="B17" s="52"/>
      <c r="C17" s="71"/>
      <c r="D17" s="52"/>
      <c r="E17" s="8"/>
    </row>
    <row r="18" spans="1:9">
      <c r="A18" s="8" t="s">
        <v>705</v>
      </c>
      <c r="B18" s="52">
        <v>5</v>
      </c>
      <c r="C18" s="40" t="s">
        <v>563</v>
      </c>
      <c r="D18" s="52">
        <v>200</v>
      </c>
      <c r="E18" s="8" t="s">
        <v>564</v>
      </c>
      <c r="G18" s="1">
        <v>1</v>
      </c>
      <c r="H18" s="1">
        <v>0</v>
      </c>
      <c r="I18" s="1">
        <v>50</v>
      </c>
    </row>
    <row r="19" spans="1:9">
      <c r="A19" s="8" t="s">
        <v>565</v>
      </c>
      <c r="B19" s="52">
        <v>10</v>
      </c>
      <c r="C19" s="40" t="s">
        <v>568</v>
      </c>
      <c r="D19" s="52">
        <v>15</v>
      </c>
      <c r="E19" s="8" t="s">
        <v>188</v>
      </c>
      <c r="G19" s="1">
        <v>0</v>
      </c>
      <c r="H19" s="1">
        <v>0</v>
      </c>
      <c r="I19" s="1">
        <v>11</v>
      </c>
    </row>
    <row r="20" spans="1:9">
      <c r="A20" s="8" t="s">
        <v>566</v>
      </c>
      <c r="B20" s="52"/>
      <c r="C20" s="71"/>
      <c r="D20" s="52"/>
      <c r="E20" s="8"/>
    </row>
    <row r="21" spans="1:9">
      <c r="A21" s="8" t="s">
        <v>567</v>
      </c>
      <c r="B21" s="52"/>
      <c r="C21" s="71"/>
      <c r="D21" s="52"/>
      <c r="E21" s="8"/>
    </row>
    <row r="22" spans="1:9">
      <c r="A22" s="8" t="s">
        <v>569</v>
      </c>
      <c r="B22" s="52">
        <v>10</v>
      </c>
      <c r="C22" s="40" t="s">
        <v>177</v>
      </c>
      <c r="D22" s="52">
        <v>84</v>
      </c>
      <c r="E22" s="34" t="s">
        <v>324</v>
      </c>
      <c r="G22" s="1">
        <v>1</v>
      </c>
      <c r="H22" s="1">
        <v>0</v>
      </c>
      <c r="I22" s="1">
        <v>0</v>
      </c>
    </row>
    <row r="23" spans="1:9">
      <c r="A23" s="8" t="s">
        <v>570</v>
      </c>
      <c r="B23" s="52"/>
      <c r="C23" s="71"/>
      <c r="D23" s="52"/>
      <c r="E23" s="8"/>
    </row>
    <row r="24" spans="1:9">
      <c r="A24" s="8" t="s">
        <v>571</v>
      </c>
      <c r="B24" s="52">
        <v>20</v>
      </c>
      <c r="C24" s="40" t="s">
        <v>177</v>
      </c>
      <c r="D24" s="52">
        <v>84</v>
      </c>
      <c r="E24" s="8" t="s">
        <v>188</v>
      </c>
      <c r="G24" s="1">
        <v>1</v>
      </c>
      <c r="H24" s="1">
        <v>0</v>
      </c>
      <c r="I24" s="1">
        <v>0</v>
      </c>
    </row>
    <row r="25" spans="1:9">
      <c r="A25" s="8" t="s">
        <v>572</v>
      </c>
      <c r="B25" s="52"/>
      <c r="C25" s="40"/>
      <c r="D25" s="52"/>
      <c r="E25" s="34"/>
    </row>
    <row r="26" spans="1:9">
      <c r="A26" s="8" t="s">
        <v>573</v>
      </c>
      <c r="B26" s="52"/>
      <c r="C26" s="71"/>
      <c r="D26" s="52"/>
      <c r="E26" s="8"/>
    </row>
    <row r="27" spans="1:9">
      <c r="A27" s="8" t="s">
        <v>574</v>
      </c>
      <c r="B27" s="52">
        <v>20</v>
      </c>
      <c r="C27" s="40" t="s">
        <v>577</v>
      </c>
      <c r="D27" s="52">
        <v>20</v>
      </c>
      <c r="E27" s="8" t="s">
        <v>275</v>
      </c>
      <c r="G27" s="1">
        <v>0</v>
      </c>
      <c r="H27" s="1">
        <v>0</v>
      </c>
      <c r="I27" s="1">
        <v>15</v>
      </c>
    </row>
    <row r="28" spans="1:9">
      <c r="A28" s="8" t="s">
        <v>575</v>
      </c>
      <c r="B28" s="52"/>
      <c r="C28" s="40"/>
      <c r="D28" s="52"/>
      <c r="E28" s="34"/>
    </row>
    <row r="29" spans="1:9">
      <c r="A29" s="8" t="s">
        <v>576</v>
      </c>
      <c r="B29" s="52"/>
      <c r="C29" s="71"/>
      <c r="D29" s="52"/>
      <c r="E29" s="8"/>
    </row>
    <row r="30" spans="1:9">
      <c r="A30" s="8"/>
      <c r="B30" s="52"/>
      <c r="C30" s="71"/>
      <c r="D30" s="52"/>
      <c r="E30" s="8"/>
    </row>
    <row r="31" spans="1:9" s="24" customFormat="1">
      <c r="A31" s="33" t="s">
        <v>27</v>
      </c>
      <c r="B31" s="56"/>
      <c r="C31" s="32"/>
      <c r="D31" s="56"/>
      <c r="E31" s="31"/>
    </row>
    <row r="32" spans="1:9" s="24" customFormat="1">
      <c r="A32" s="8" t="s">
        <v>319</v>
      </c>
      <c r="B32" s="54">
        <v>10</v>
      </c>
      <c r="C32" s="37" t="s">
        <v>323</v>
      </c>
      <c r="D32" s="54">
        <v>231</v>
      </c>
      <c r="E32" s="34" t="s">
        <v>324</v>
      </c>
      <c r="G32" s="24">
        <v>0</v>
      </c>
      <c r="H32" s="24">
        <v>1</v>
      </c>
      <c r="I32" s="24">
        <v>84</v>
      </c>
    </row>
    <row r="33" spans="1:9" s="24" customFormat="1">
      <c r="A33" s="8" t="s">
        <v>320</v>
      </c>
      <c r="B33" s="54"/>
      <c r="C33" s="67"/>
      <c r="D33" s="54"/>
      <c r="E33" s="34"/>
    </row>
    <row r="34" spans="1:9" s="24" customFormat="1">
      <c r="A34" s="8" t="s">
        <v>321</v>
      </c>
      <c r="B34" s="56"/>
      <c r="C34" s="32"/>
      <c r="D34" s="56"/>
      <c r="E34" s="34"/>
    </row>
    <row r="35" spans="1:9">
      <c r="A35" s="8" t="s">
        <v>322</v>
      </c>
      <c r="B35" s="52"/>
      <c r="C35" s="41"/>
      <c r="D35" s="52"/>
      <c r="E35" s="8"/>
    </row>
    <row r="36" spans="1:9" s="24" customFormat="1">
      <c r="A36" s="8" t="s">
        <v>325</v>
      </c>
      <c r="B36" s="54">
        <v>18</v>
      </c>
      <c r="C36" s="37" t="s">
        <v>113</v>
      </c>
      <c r="D36" s="54">
        <v>50</v>
      </c>
      <c r="E36" s="34" t="s">
        <v>329</v>
      </c>
      <c r="G36" s="24">
        <v>0</v>
      </c>
      <c r="H36" s="24">
        <v>2</v>
      </c>
      <c r="I36" s="24">
        <v>0</v>
      </c>
    </row>
    <row r="37" spans="1:9" s="24" customFormat="1">
      <c r="A37" s="8" t="s">
        <v>326</v>
      </c>
      <c r="B37" s="54"/>
      <c r="C37" s="67"/>
      <c r="D37" s="54"/>
      <c r="E37" s="34" t="s">
        <v>330</v>
      </c>
    </row>
    <row r="38" spans="1:9" s="24" customFormat="1">
      <c r="A38" s="8" t="s">
        <v>327</v>
      </c>
      <c r="B38" s="56"/>
      <c r="C38" s="32"/>
      <c r="D38" s="56"/>
      <c r="E38" s="34" t="s">
        <v>335</v>
      </c>
    </row>
    <row r="39" spans="1:9">
      <c r="A39" s="8" t="s">
        <v>328</v>
      </c>
      <c r="B39" s="52"/>
      <c r="C39" s="41"/>
      <c r="D39" s="52"/>
      <c r="E39" s="8" t="s">
        <v>337</v>
      </c>
    </row>
    <row r="40" spans="1:9" s="24" customFormat="1">
      <c r="A40" s="8" t="s">
        <v>331</v>
      </c>
      <c r="B40" s="54">
        <v>23</v>
      </c>
      <c r="C40" s="71" t="s">
        <v>334</v>
      </c>
      <c r="D40" s="54">
        <v>300</v>
      </c>
      <c r="E40" s="34" t="s">
        <v>214</v>
      </c>
      <c r="G40" s="24">
        <v>1</v>
      </c>
      <c r="H40" s="24">
        <v>2</v>
      </c>
      <c r="I40" s="24">
        <v>0</v>
      </c>
    </row>
    <row r="41" spans="1:9" s="24" customFormat="1">
      <c r="A41" s="8" t="s">
        <v>332</v>
      </c>
      <c r="B41" s="54"/>
      <c r="C41" s="67"/>
      <c r="D41" s="54"/>
      <c r="E41" s="34" t="s">
        <v>335</v>
      </c>
    </row>
    <row r="42" spans="1:9" s="24" customFormat="1">
      <c r="A42" s="8" t="s">
        <v>333</v>
      </c>
      <c r="B42" s="56"/>
      <c r="C42" s="32"/>
      <c r="D42" s="56"/>
      <c r="E42" s="34" t="s">
        <v>336</v>
      </c>
    </row>
    <row r="43" spans="1:9">
      <c r="A43" s="8" t="s">
        <v>328</v>
      </c>
      <c r="B43" s="52"/>
      <c r="C43" s="41"/>
      <c r="D43" s="52"/>
      <c r="E43" s="8"/>
    </row>
    <row r="44" spans="1:9" s="24" customFormat="1">
      <c r="A44" s="8" t="s">
        <v>338</v>
      </c>
      <c r="B44" s="54">
        <v>22</v>
      </c>
      <c r="C44" s="37" t="s">
        <v>341</v>
      </c>
      <c r="D44" s="54">
        <v>190</v>
      </c>
      <c r="E44" s="8" t="s">
        <v>188</v>
      </c>
      <c r="G44" s="24">
        <v>1</v>
      </c>
      <c r="H44" s="24">
        <v>0</v>
      </c>
      <c r="I44" s="24">
        <v>12</v>
      </c>
    </row>
    <row r="45" spans="1:9" s="24" customFormat="1">
      <c r="A45" s="8" t="s">
        <v>339</v>
      </c>
      <c r="B45" s="54"/>
      <c r="C45" s="67"/>
      <c r="D45" s="54"/>
      <c r="E45" s="34"/>
    </row>
    <row r="46" spans="1:9" s="24" customFormat="1">
      <c r="A46" s="8" t="s">
        <v>340</v>
      </c>
      <c r="B46" s="56"/>
      <c r="C46" s="32"/>
      <c r="D46" s="56"/>
      <c r="E46" s="34"/>
    </row>
    <row r="47" spans="1:9">
      <c r="A47" s="8" t="s">
        <v>328</v>
      </c>
      <c r="B47" s="52"/>
      <c r="C47" s="41"/>
      <c r="D47" s="52"/>
      <c r="E47" s="8"/>
    </row>
    <row r="48" spans="1:9">
      <c r="A48" s="8"/>
      <c r="B48" s="52"/>
      <c r="C48" s="41"/>
      <c r="D48" s="52"/>
      <c r="E48" s="8"/>
    </row>
    <row r="49" spans="1:9">
      <c r="A49" s="33" t="s">
        <v>49</v>
      </c>
      <c r="B49" s="52"/>
      <c r="C49" s="41"/>
      <c r="D49" s="52"/>
      <c r="E49" s="8"/>
    </row>
    <row r="50" spans="1:9">
      <c r="A50" s="8" t="s">
        <v>555</v>
      </c>
      <c r="B50" s="52">
        <v>10</v>
      </c>
      <c r="C50" s="73" t="s">
        <v>139</v>
      </c>
      <c r="D50" s="52">
        <v>200</v>
      </c>
      <c r="E50" s="8" t="s">
        <v>558</v>
      </c>
      <c r="G50" s="1">
        <v>2</v>
      </c>
      <c r="H50" s="1">
        <v>0</v>
      </c>
      <c r="I50" s="1">
        <v>0</v>
      </c>
    </row>
    <row r="51" spans="1:9">
      <c r="A51" s="8" t="s">
        <v>556</v>
      </c>
      <c r="B51" s="52"/>
      <c r="C51" s="73"/>
      <c r="D51" s="52"/>
      <c r="E51" s="8"/>
    </row>
    <row r="52" spans="1:9">
      <c r="A52" s="8" t="s">
        <v>557</v>
      </c>
      <c r="B52" s="52"/>
      <c r="C52" s="73"/>
      <c r="D52" s="52"/>
      <c r="E52" s="8"/>
    </row>
    <row r="53" spans="1:9">
      <c r="A53" s="8"/>
      <c r="B53" s="52"/>
      <c r="C53" s="41"/>
      <c r="D53" s="52"/>
      <c r="E53" s="8"/>
    </row>
    <row r="54" spans="1:9">
      <c r="A54" s="33" t="s">
        <v>50</v>
      </c>
      <c r="B54" s="52"/>
      <c r="C54" s="41"/>
      <c r="D54" s="52"/>
      <c r="E54" s="8"/>
    </row>
    <row r="55" spans="1:9">
      <c r="A55" s="8" t="s">
        <v>111</v>
      </c>
      <c r="B55" s="52">
        <v>80</v>
      </c>
      <c r="C55" s="73" t="s">
        <v>377</v>
      </c>
      <c r="D55" s="52">
        <v>300</v>
      </c>
      <c r="E55" s="8"/>
      <c r="G55" s="1">
        <v>2</v>
      </c>
      <c r="H55" s="1">
        <v>2</v>
      </c>
      <c r="I55" s="1">
        <v>0</v>
      </c>
    </row>
    <row r="56" spans="1:9">
      <c r="A56" s="8" t="s">
        <v>112</v>
      </c>
      <c r="B56" s="52"/>
      <c r="C56" s="68"/>
      <c r="D56" s="52"/>
      <c r="E56" s="8"/>
    </row>
    <row r="57" spans="1:9">
      <c r="A57" s="8"/>
      <c r="B57" s="52"/>
      <c r="C57" s="41"/>
      <c r="D57" s="52"/>
      <c r="E57" s="8"/>
    </row>
    <row r="58" spans="1:9">
      <c r="A58" s="33" t="s">
        <v>578</v>
      </c>
      <c r="B58" s="52"/>
      <c r="C58" s="41"/>
      <c r="D58" s="52"/>
      <c r="E58" s="8"/>
    </row>
    <row r="59" spans="1:9" s="24" customFormat="1">
      <c r="A59" s="8" t="s">
        <v>579</v>
      </c>
      <c r="B59" s="54">
        <v>7</v>
      </c>
      <c r="C59" s="37" t="s">
        <v>139</v>
      </c>
      <c r="D59" s="54">
        <v>135</v>
      </c>
      <c r="E59" s="34" t="s">
        <v>210</v>
      </c>
      <c r="G59" s="24">
        <v>2</v>
      </c>
      <c r="H59" s="24">
        <v>0</v>
      </c>
      <c r="I59" s="24">
        <v>0</v>
      </c>
    </row>
    <row r="60" spans="1:9" s="24" customFormat="1">
      <c r="A60" s="8" t="s">
        <v>580</v>
      </c>
      <c r="B60" s="56"/>
      <c r="C60" s="32"/>
      <c r="D60" s="56"/>
      <c r="E60" s="34"/>
    </row>
    <row r="61" spans="1:9">
      <c r="A61" s="8" t="s">
        <v>591</v>
      </c>
      <c r="B61" s="52"/>
      <c r="C61" s="41"/>
      <c r="D61" s="52"/>
      <c r="E61" s="8"/>
    </row>
    <row r="62" spans="1:9" s="24" customFormat="1">
      <c r="A62" s="8" t="s">
        <v>581</v>
      </c>
      <c r="B62" s="54">
        <v>7</v>
      </c>
      <c r="C62" s="37" t="s">
        <v>139</v>
      </c>
      <c r="D62" s="54">
        <v>150</v>
      </c>
      <c r="E62" s="34" t="s">
        <v>583</v>
      </c>
      <c r="G62" s="24">
        <v>2</v>
      </c>
      <c r="H62" s="24">
        <v>0</v>
      </c>
      <c r="I62" s="24">
        <v>0</v>
      </c>
    </row>
    <row r="63" spans="1:9" s="24" customFormat="1">
      <c r="A63" s="8" t="s">
        <v>582</v>
      </c>
      <c r="B63" s="54"/>
      <c r="C63" s="67"/>
      <c r="D63" s="54"/>
      <c r="E63" s="34"/>
    </row>
    <row r="64" spans="1:9" s="24" customFormat="1">
      <c r="A64" s="8" t="s">
        <v>590</v>
      </c>
      <c r="B64" s="56"/>
      <c r="C64" s="32"/>
      <c r="D64" s="56"/>
      <c r="E64" s="34"/>
    </row>
    <row r="65" spans="1:9">
      <c r="A65" s="8" t="s">
        <v>466</v>
      </c>
      <c r="B65" s="52"/>
      <c r="C65" s="41"/>
      <c r="D65" s="52"/>
      <c r="E65" s="8"/>
    </row>
    <row r="66" spans="1:9" s="24" customFormat="1">
      <c r="A66" s="8" t="s">
        <v>584</v>
      </c>
      <c r="B66" s="54">
        <v>10</v>
      </c>
      <c r="C66" s="71" t="s">
        <v>587</v>
      </c>
      <c r="D66" s="54">
        <v>300</v>
      </c>
      <c r="E66" s="34" t="s">
        <v>588</v>
      </c>
      <c r="G66" s="24">
        <v>4</v>
      </c>
      <c r="H66" s="24">
        <v>0</v>
      </c>
      <c r="I66" s="24">
        <v>0</v>
      </c>
    </row>
    <row r="67" spans="1:9" s="24" customFormat="1">
      <c r="A67" s="8" t="s">
        <v>585</v>
      </c>
      <c r="B67" s="54"/>
      <c r="C67" s="67"/>
      <c r="D67" s="54"/>
      <c r="E67" s="34" t="s">
        <v>589</v>
      </c>
    </row>
    <row r="68" spans="1:9" s="24" customFormat="1">
      <c r="A68" s="8" t="s">
        <v>586</v>
      </c>
      <c r="B68" s="56"/>
      <c r="C68" s="32"/>
      <c r="D68" s="56"/>
      <c r="E68" s="34"/>
    </row>
    <row r="69" spans="1:9">
      <c r="A69" s="8" t="s">
        <v>592</v>
      </c>
      <c r="B69" s="52"/>
      <c r="C69" s="41"/>
      <c r="D69" s="52"/>
      <c r="E69" s="8"/>
    </row>
    <row r="70" spans="1:9" s="24" customFormat="1">
      <c r="A70" s="8" t="s">
        <v>593</v>
      </c>
      <c r="B70" s="54">
        <v>7</v>
      </c>
      <c r="C70" s="37" t="s">
        <v>139</v>
      </c>
      <c r="D70" s="54">
        <v>100</v>
      </c>
      <c r="E70" s="8" t="s">
        <v>597</v>
      </c>
      <c r="G70" s="24">
        <v>2</v>
      </c>
      <c r="H70" s="24">
        <v>0</v>
      </c>
      <c r="I70" s="24">
        <v>0</v>
      </c>
    </row>
    <row r="71" spans="1:9" s="24" customFormat="1">
      <c r="A71" s="8" t="s">
        <v>594</v>
      </c>
      <c r="B71" s="54"/>
      <c r="C71" s="67"/>
      <c r="D71" s="54"/>
      <c r="E71" s="34"/>
    </row>
    <row r="72" spans="1:9" s="24" customFormat="1">
      <c r="A72" s="8" t="s">
        <v>595</v>
      </c>
      <c r="B72" s="54"/>
      <c r="C72" s="67"/>
      <c r="D72" s="54"/>
      <c r="E72" s="34"/>
    </row>
    <row r="73" spans="1:9" s="24" customFormat="1">
      <c r="A73" s="8" t="s">
        <v>596</v>
      </c>
      <c r="B73" s="56"/>
      <c r="C73" s="32"/>
      <c r="D73" s="56"/>
      <c r="E73" s="34"/>
    </row>
    <row r="74" spans="1:9">
      <c r="A74" s="8" t="s">
        <v>591</v>
      </c>
      <c r="B74" s="52"/>
      <c r="C74" s="41"/>
      <c r="D74" s="52"/>
      <c r="E74" s="8"/>
    </row>
    <row r="75" spans="1:9">
      <c r="A75" s="8"/>
      <c r="B75" s="52"/>
      <c r="C75" s="41"/>
      <c r="D75" s="52"/>
      <c r="E75" s="8"/>
    </row>
    <row r="76" spans="1:9">
      <c r="A76" s="8"/>
      <c r="B76" s="52"/>
      <c r="C76" s="41"/>
      <c r="D76" s="52"/>
      <c r="E76" s="8"/>
    </row>
    <row r="77" spans="1:9">
      <c r="A77" s="8"/>
      <c r="B77" s="52"/>
      <c r="C77" s="41"/>
      <c r="D77" s="52"/>
      <c r="E77" s="8"/>
    </row>
    <row r="78" spans="1:9">
      <c r="A78" s="8"/>
      <c r="B78" s="52"/>
      <c r="C78" s="41"/>
      <c r="D78" s="52"/>
      <c r="E78" s="8"/>
    </row>
    <row r="79" spans="1:9">
      <c r="A79" s="8"/>
      <c r="B79" s="52"/>
      <c r="C79" s="41"/>
      <c r="D79" s="52"/>
      <c r="E79" s="8"/>
    </row>
    <row r="80" spans="1:9">
      <c r="A80" s="8"/>
      <c r="B80" s="52"/>
      <c r="C80" s="41"/>
      <c r="D80" s="52"/>
      <c r="E80" s="8"/>
    </row>
    <row r="81" spans="1:9">
      <c r="A81" s="8"/>
      <c r="B81" s="52"/>
      <c r="C81" s="41"/>
      <c r="D81" s="52"/>
      <c r="E81" s="8"/>
    </row>
    <row r="82" spans="1:9">
      <c r="A82" s="8"/>
      <c r="B82" s="52"/>
      <c r="C82" s="41"/>
      <c r="D82" s="52"/>
      <c r="E82" s="8"/>
    </row>
    <row r="83" spans="1:9">
      <c r="A83" s="8"/>
      <c r="B83" s="52"/>
      <c r="C83" s="41"/>
      <c r="D83" s="52"/>
      <c r="E83" s="8"/>
    </row>
    <row r="84" spans="1:9">
      <c r="A84" s="8"/>
      <c r="B84" s="52"/>
      <c r="C84" s="41"/>
      <c r="D84" s="52"/>
      <c r="E84" s="8"/>
    </row>
    <row r="85" spans="1:9">
      <c r="A85" s="8"/>
      <c r="B85" s="52"/>
      <c r="C85" s="41"/>
      <c r="D85" s="52"/>
      <c r="E85" s="8"/>
    </row>
    <row r="86" spans="1:9" ht="21.75" customHeight="1">
      <c r="A86" s="19"/>
      <c r="B86" s="57"/>
      <c r="C86" s="50"/>
      <c r="D86" s="57"/>
      <c r="E86" s="19"/>
    </row>
    <row r="87" spans="1:9">
      <c r="A87" s="16" t="s">
        <v>2</v>
      </c>
      <c r="B87" s="58">
        <f>SUM(B4:B86)</f>
        <v>318</v>
      </c>
      <c r="C87" s="46" t="s">
        <v>657</v>
      </c>
      <c r="D87" s="58">
        <f>SUM(D4:D86)</f>
        <v>19409</v>
      </c>
      <c r="E87" s="21"/>
      <c r="G87" s="10">
        <f>SUM(G4:G86)</f>
        <v>24</v>
      </c>
      <c r="H87" s="10">
        <f t="shared" ref="H87:I87" si="0">SUM(H4:H86)</f>
        <v>11</v>
      </c>
      <c r="I87" s="10">
        <f t="shared" si="0"/>
        <v>359</v>
      </c>
    </row>
  </sheetData>
  <mergeCells count="2">
    <mergeCell ref="A1:E1"/>
    <mergeCell ref="A2:E2"/>
  </mergeCells>
  <printOptions horizontalCentered="1"/>
  <pageMargins left="0.19685039370078741" right="0.19685039370078741" top="0.98425196850393704" bottom="0.78740157480314965" header="0.51181102362204722" footer="0.98425196850393704"/>
  <pageSetup paperSize="9" scale="95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dimension ref="A1:I51"/>
  <sheetViews>
    <sheetView workbookViewId="0">
      <pane ySplit="3" topLeftCell="A4" activePane="bottomLeft" state="frozen"/>
      <selection sqref="A1:XFD1"/>
      <selection pane="bottomLeft" activeCell="G1" sqref="G1:J1048576"/>
    </sheetView>
  </sheetViews>
  <sheetFormatPr defaultRowHeight="23.25"/>
  <cols>
    <col min="1" max="1" width="45.5703125" style="1" customWidth="1"/>
    <col min="2" max="2" width="11.140625" style="59" customWidth="1"/>
    <col min="3" max="3" width="17.140625" style="1" customWidth="1"/>
    <col min="4" max="4" width="12" style="59" customWidth="1"/>
    <col min="5" max="5" width="26.42578125" style="1" customWidth="1"/>
    <col min="6" max="6" width="9.140625" style="1"/>
    <col min="7" max="10" width="0" style="1" hidden="1" customWidth="1"/>
    <col min="11" max="16384" width="9.140625" style="1"/>
  </cols>
  <sheetData>
    <row r="1" spans="1:9">
      <c r="A1" s="101" t="s">
        <v>82</v>
      </c>
      <c r="B1" s="101"/>
      <c r="C1" s="101"/>
      <c r="D1" s="101"/>
      <c r="E1" s="101"/>
    </row>
    <row r="2" spans="1:9">
      <c r="A2" s="101" t="s">
        <v>54</v>
      </c>
      <c r="B2" s="101"/>
      <c r="C2" s="101"/>
      <c r="D2" s="101"/>
      <c r="E2" s="101"/>
    </row>
    <row r="3" spans="1:9" ht="69.75">
      <c r="A3" s="2" t="s">
        <v>0</v>
      </c>
      <c r="B3" s="55" t="s">
        <v>51</v>
      </c>
      <c r="C3" s="48" t="s">
        <v>3</v>
      </c>
      <c r="D3" s="55" t="s">
        <v>4</v>
      </c>
      <c r="E3" s="2" t="s">
        <v>1</v>
      </c>
    </row>
    <row r="4" spans="1:9">
      <c r="A4" s="3" t="s">
        <v>54</v>
      </c>
      <c r="B4" s="62"/>
      <c r="C4" s="4"/>
      <c r="D4" s="62"/>
      <c r="E4" s="5"/>
    </row>
    <row r="5" spans="1:9">
      <c r="A5" s="8" t="s">
        <v>518</v>
      </c>
      <c r="B5" s="60">
        <v>50</v>
      </c>
      <c r="C5" s="71" t="s">
        <v>139</v>
      </c>
      <c r="D5" s="60">
        <v>150</v>
      </c>
      <c r="E5" s="14" t="s">
        <v>519</v>
      </c>
      <c r="G5" s="1">
        <v>2</v>
      </c>
      <c r="H5" s="1">
        <v>0</v>
      </c>
      <c r="I5" s="1">
        <v>0</v>
      </c>
    </row>
    <row r="6" spans="1:9">
      <c r="A6" s="12"/>
      <c r="B6" s="60"/>
      <c r="C6" s="13"/>
      <c r="D6" s="60"/>
      <c r="E6" s="14" t="s">
        <v>520</v>
      </c>
    </row>
    <row r="7" spans="1:9">
      <c r="A7" s="12"/>
      <c r="B7" s="60"/>
      <c r="C7" s="13"/>
      <c r="D7" s="60"/>
      <c r="E7" s="14" t="s">
        <v>521</v>
      </c>
    </row>
    <row r="8" spans="1:9">
      <c r="A8" s="12"/>
      <c r="B8" s="60"/>
      <c r="C8" s="13"/>
      <c r="D8" s="60"/>
      <c r="E8" s="14"/>
    </row>
    <row r="9" spans="1:9">
      <c r="A9" s="12" t="s">
        <v>522</v>
      </c>
      <c r="B9" s="60"/>
      <c r="C9" s="13"/>
      <c r="D9" s="60"/>
      <c r="E9" s="14"/>
    </row>
    <row r="10" spans="1:9">
      <c r="A10" s="8" t="s">
        <v>523</v>
      </c>
      <c r="B10" s="60">
        <v>70</v>
      </c>
      <c r="C10" s="49" t="s">
        <v>525</v>
      </c>
      <c r="D10" s="60">
        <v>1300</v>
      </c>
      <c r="E10" s="14"/>
      <c r="G10" s="1">
        <v>75</v>
      </c>
      <c r="H10" s="1">
        <v>0</v>
      </c>
      <c r="I10" s="1">
        <v>0</v>
      </c>
    </row>
    <row r="11" spans="1:9">
      <c r="A11" s="8" t="s">
        <v>524</v>
      </c>
      <c r="B11" s="60"/>
      <c r="C11" s="13"/>
      <c r="D11" s="60"/>
      <c r="E11" s="14"/>
    </row>
    <row r="12" spans="1:9">
      <c r="A12" s="12"/>
      <c r="B12" s="60"/>
      <c r="C12" s="13"/>
      <c r="D12" s="60"/>
      <c r="E12" s="14"/>
    </row>
    <row r="13" spans="1:9">
      <c r="A13" s="12" t="s">
        <v>120</v>
      </c>
      <c r="B13" s="60"/>
      <c r="C13" s="13"/>
      <c r="D13" s="60"/>
      <c r="E13" s="14"/>
    </row>
    <row r="14" spans="1:9">
      <c r="A14" s="8" t="s">
        <v>121</v>
      </c>
      <c r="B14" s="52"/>
      <c r="C14" s="7"/>
      <c r="D14" s="52"/>
      <c r="E14" s="8"/>
    </row>
    <row r="15" spans="1:9">
      <c r="A15" s="8" t="s">
        <v>123</v>
      </c>
      <c r="B15" s="52">
        <v>140</v>
      </c>
      <c r="C15" s="49" t="s">
        <v>256</v>
      </c>
      <c r="D15" s="52">
        <v>1000</v>
      </c>
      <c r="E15" s="8"/>
      <c r="G15" s="1">
        <v>50</v>
      </c>
      <c r="H15" s="1">
        <v>0</v>
      </c>
      <c r="I15" s="1">
        <v>0</v>
      </c>
    </row>
    <row r="16" spans="1:9">
      <c r="A16" s="8" t="s">
        <v>122</v>
      </c>
      <c r="B16" s="52">
        <v>400</v>
      </c>
      <c r="C16" s="49" t="s">
        <v>257</v>
      </c>
      <c r="D16" s="52">
        <v>600</v>
      </c>
      <c r="E16" s="8"/>
      <c r="G16" s="1">
        <v>60</v>
      </c>
      <c r="H16" s="1">
        <v>0</v>
      </c>
      <c r="I16" s="1">
        <v>0</v>
      </c>
    </row>
    <row r="17" spans="1:9">
      <c r="A17" s="6" t="s">
        <v>124</v>
      </c>
      <c r="B17" s="52">
        <v>25</v>
      </c>
      <c r="C17" s="49" t="s">
        <v>251</v>
      </c>
      <c r="D17" s="52">
        <v>50</v>
      </c>
      <c r="E17" s="8"/>
      <c r="G17" s="1">
        <v>4</v>
      </c>
      <c r="H17" s="1">
        <v>0</v>
      </c>
      <c r="I17" s="1">
        <v>0</v>
      </c>
    </row>
    <row r="18" spans="1:9">
      <c r="A18" s="6"/>
      <c r="B18" s="52"/>
      <c r="C18" s="7"/>
      <c r="D18" s="52"/>
      <c r="E18" s="8"/>
    </row>
    <row r="19" spans="1:9" s="24" customFormat="1">
      <c r="A19" s="33" t="s">
        <v>34</v>
      </c>
      <c r="B19" s="56"/>
      <c r="C19" s="32"/>
      <c r="D19" s="56"/>
      <c r="E19" s="31"/>
    </row>
    <row r="20" spans="1:9" s="24" customFormat="1">
      <c r="A20" s="8" t="s">
        <v>418</v>
      </c>
      <c r="B20" s="54">
        <v>210</v>
      </c>
      <c r="C20" s="71" t="s">
        <v>133</v>
      </c>
      <c r="D20" s="54">
        <v>1400</v>
      </c>
      <c r="E20" s="34" t="s">
        <v>70</v>
      </c>
      <c r="G20" s="24">
        <v>15</v>
      </c>
      <c r="H20" s="24">
        <v>0</v>
      </c>
      <c r="I20" s="24">
        <v>0</v>
      </c>
    </row>
    <row r="21" spans="1:9" s="24" customFormat="1">
      <c r="A21" s="8" t="s">
        <v>419</v>
      </c>
      <c r="B21" s="54"/>
      <c r="C21" s="71"/>
      <c r="D21" s="54"/>
      <c r="E21" s="34" t="s">
        <v>421</v>
      </c>
    </row>
    <row r="22" spans="1:9" s="24" customFormat="1">
      <c r="A22" s="8" t="s">
        <v>420</v>
      </c>
      <c r="B22" s="56"/>
      <c r="C22" s="32"/>
      <c r="D22" s="56"/>
      <c r="E22" s="34" t="s">
        <v>422</v>
      </c>
    </row>
    <row r="23" spans="1:9" s="24" customFormat="1">
      <c r="A23" s="8" t="s">
        <v>69</v>
      </c>
      <c r="B23" s="56"/>
      <c r="C23" s="32"/>
      <c r="D23" s="56"/>
      <c r="E23" s="34"/>
    </row>
    <row r="24" spans="1:9">
      <c r="A24" s="6"/>
      <c r="B24" s="52"/>
      <c r="C24" s="18"/>
      <c r="D24" s="52"/>
      <c r="E24" s="8"/>
    </row>
    <row r="25" spans="1:9">
      <c r="A25" s="6"/>
      <c r="B25" s="52"/>
      <c r="C25" s="7"/>
      <c r="D25" s="52"/>
      <c r="E25" s="8"/>
    </row>
    <row r="26" spans="1:9">
      <c r="A26" s="8"/>
      <c r="B26" s="52"/>
      <c r="C26" s="7"/>
      <c r="D26" s="52"/>
      <c r="E26" s="8"/>
    </row>
    <row r="27" spans="1:9">
      <c r="A27" s="11"/>
      <c r="B27" s="52"/>
      <c r="C27" s="7"/>
      <c r="D27" s="52"/>
      <c r="E27" s="8"/>
    </row>
    <row r="28" spans="1:9">
      <c r="A28" s="6"/>
      <c r="B28" s="52"/>
      <c r="C28" s="7"/>
      <c r="D28" s="52"/>
      <c r="E28" s="8"/>
    </row>
    <row r="29" spans="1:9">
      <c r="A29" s="8"/>
      <c r="B29" s="52"/>
      <c r="C29" s="18"/>
      <c r="D29" s="52"/>
      <c r="E29" s="8"/>
    </row>
    <row r="30" spans="1:9">
      <c r="A30" s="8"/>
      <c r="B30" s="52"/>
      <c r="C30" s="7"/>
      <c r="D30" s="52"/>
      <c r="E30" s="8"/>
    </row>
    <row r="31" spans="1:9">
      <c r="A31" s="6"/>
      <c r="B31" s="52"/>
      <c r="C31" s="7"/>
      <c r="D31" s="52"/>
      <c r="E31" s="8"/>
    </row>
    <row r="32" spans="1:9">
      <c r="A32" s="8"/>
      <c r="B32" s="52"/>
      <c r="C32" s="7"/>
      <c r="D32" s="52"/>
      <c r="E32" s="8"/>
    </row>
    <row r="33" spans="1:5">
      <c r="A33" s="8"/>
      <c r="B33" s="52"/>
      <c r="C33" s="7"/>
      <c r="D33" s="52"/>
      <c r="E33" s="8"/>
    </row>
    <row r="34" spans="1:5">
      <c r="A34" s="6"/>
      <c r="B34" s="52"/>
      <c r="C34" s="7"/>
      <c r="D34" s="52"/>
      <c r="E34" s="8"/>
    </row>
    <row r="35" spans="1:5">
      <c r="A35" s="8"/>
      <c r="B35" s="52"/>
      <c r="C35" s="18"/>
      <c r="D35" s="52"/>
      <c r="E35" s="8"/>
    </row>
    <row r="36" spans="1:5">
      <c r="A36" s="8"/>
      <c r="B36" s="52"/>
      <c r="C36" s="7"/>
      <c r="D36" s="52"/>
      <c r="E36" s="8"/>
    </row>
    <row r="37" spans="1:5">
      <c r="A37" s="6"/>
      <c r="B37" s="52"/>
      <c r="C37" s="7"/>
      <c r="D37" s="52"/>
      <c r="E37" s="8"/>
    </row>
    <row r="38" spans="1:5">
      <c r="A38" s="8"/>
      <c r="B38" s="52"/>
      <c r="C38" s="7"/>
      <c r="D38" s="52"/>
      <c r="E38" s="8"/>
    </row>
    <row r="39" spans="1:5">
      <c r="A39" s="6"/>
      <c r="B39" s="52"/>
      <c r="C39" s="7"/>
      <c r="D39" s="52"/>
      <c r="E39" s="8"/>
    </row>
    <row r="40" spans="1:5">
      <c r="A40" s="8"/>
      <c r="B40" s="52"/>
      <c r="C40" s="7"/>
      <c r="D40" s="52"/>
      <c r="E40" s="8"/>
    </row>
    <row r="41" spans="1:5">
      <c r="A41" s="6"/>
      <c r="B41" s="52"/>
      <c r="C41" s="7"/>
      <c r="D41" s="52"/>
      <c r="E41" s="8"/>
    </row>
    <row r="42" spans="1:5">
      <c r="A42" s="8"/>
      <c r="B42" s="52"/>
      <c r="C42" s="7"/>
      <c r="D42" s="52"/>
      <c r="E42" s="8"/>
    </row>
    <row r="43" spans="1:5">
      <c r="A43" s="8"/>
      <c r="B43" s="52"/>
      <c r="C43" s="7"/>
      <c r="D43" s="52"/>
      <c r="E43" s="8"/>
    </row>
    <row r="44" spans="1:5">
      <c r="A44" s="14"/>
      <c r="B44" s="52"/>
      <c r="C44" s="7"/>
      <c r="D44" s="52"/>
      <c r="E44" s="8"/>
    </row>
    <row r="45" spans="1:5">
      <c r="A45" s="6"/>
      <c r="B45" s="52"/>
      <c r="C45" s="7"/>
      <c r="D45" s="52"/>
      <c r="E45" s="8"/>
    </row>
    <row r="46" spans="1:5">
      <c r="A46" s="8"/>
      <c r="B46" s="52"/>
      <c r="C46" s="7"/>
      <c r="D46" s="52"/>
      <c r="E46" s="8"/>
    </row>
    <row r="47" spans="1:5">
      <c r="A47" s="8"/>
      <c r="B47" s="52"/>
      <c r="C47" s="7"/>
      <c r="D47" s="52"/>
      <c r="E47" s="8"/>
    </row>
    <row r="48" spans="1:5">
      <c r="A48" s="14"/>
      <c r="B48" s="52"/>
      <c r="C48" s="7"/>
      <c r="D48" s="52"/>
      <c r="E48" s="8"/>
    </row>
    <row r="49" spans="1:9">
      <c r="A49" s="14"/>
      <c r="B49" s="52"/>
      <c r="C49" s="7"/>
      <c r="D49" s="52"/>
      <c r="E49" s="8"/>
    </row>
    <row r="50" spans="1:9" ht="23.25" customHeight="1">
      <c r="A50" s="19"/>
      <c r="B50" s="57"/>
      <c r="C50" s="20"/>
      <c r="D50" s="57"/>
      <c r="E50" s="19"/>
    </row>
    <row r="51" spans="1:9">
      <c r="A51" s="16" t="s">
        <v>2</v>
      </c>
      <c r="B51" s="58">
        <f>SUM(B4:B50)</f>
        <v>895</v>
      </c>
      <c r="C51" s="22" t="s">
        <v>658</v>
      </c>
      <c r="D51" s="58">
        <f>SUM(D4:D50)</f>
        <v>4500</v>
      </c>
      <c r="E51" s="21"/>
      <c r="G51" s="10">
        <f>SUM(G4:G50)</f>
        <v>206</v>
      </c>
      <c r="H51" s="10">
        <f t="shared" ref="H51:I51" si="0">SUM(H4:H50)</f>
        <v>0</v>
      </c>
      <c r="I51" s="10">
        <f t="shared" si="0"/>
        <v>0</v>
      </c>
    </row>
  </sheetData>
  <mergeCells count="2">
    <mergeCell ref="A1:E1"/>
    <mergeCell ref="A2:E2"/>
  </mergeCells>
  <phoneticPr fontId="3" type="noConversion"/>
  <printOptions horizontalCentered="1"/>
  <pageMargins left="0.35433070866141736" right="0.35433070866141736" top="0.9055118110236221" bottom="0.74803149606299213" header="0.51181102362204722" footer="0.98425196850393704"/>
  <pageSetup paperSize="9" scale="95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dimension ref="A1:I32"/>
  <sheetViews>
    <sheetView workbookViewId="0">
      <pane ySplit="3" topLeftCell="A4" activePane="bottomLeft" state="frozen"/>
      <selection sqref="A1:XFD1"/>
      <selection pane="bottomLeft" activeCell="G1" sqref="G1:J1048576"/>
    </sheetView>
  </sheetViews>
  <sheetFormatPr defaultRowHeight="23.25"/>
  <cols>
    <col min="1" max="1" width="43.140625" style="1" customWidth="1"/>
    <col min="2" max="2" width="11.140625" style="59" customWidth="1"/>
    <col min="3" max="3" width="18.85546875" style="1" customWidth="1"/>
    <col min="4" max="4" width="11.5703125" style="59" customWidth="1"/>
    <col min="5" max="5" width="25.7109375" style="1" customWidth="1"/>
    <col min="6" max="6" width="9.140625" style="1"/>
    <col min="7" max="10" width="0" style="1" hidden="1" customWidth="1"/>
    <col min="11" max="16384" width="9.140625" style="1"/>
  </cols>
  <sheetData>
    <row r="1" spans="1:9">
      <c r="A1" s="101" t="s">
        <v>82</v>
      </c>
      <c r="B1" s="101"/>
      <c r="C1" s="101"/>
      <c r="D1" s="101"/>
      <c r="E1" s="101"/>
    </row>
    <row r="2" spans="1:9">
      <c r="A2" s="101" t="s">
        <v>61</v>
      </c>
      <c r="B2" s="101"/>
      <c r="C2" s="101"/>
      <c r="D2" s="101"/>
      <c r="E2" s="101"/>
    </row>
    <row r="3" spans="1:9" ht="69.75">
      <c r="A3" s="2" t="s">
        <v>0</v>
      </c>
      <c r="B3" s="55" t="s">
        <v>51</v>
      </c>
      <c r="C3" s="48" t="s">
        <v>3</v>
      </c>
      <c r="D3" s="55" t="s">
        <v>4</v>
      </c>
      <c r="E3" s="2" t="s">
        <v>1</v>
      </c>
    </row>
    <row r="4" spans="1:9" s="24" customFormat="1">
      <c r="A4" s="33" t="s">
        <v>35</v>
      </c>
      <c r="B4" s="56"/>
      <c r="C4" s="32"/>
      <c r="D4" s="56"/>
      <c r="E4" s="31"/>
    </row>
    <row r="5" spans="1:9" s="76" customFormat="1">
      <c r="A5" s="74" t="s">
        <v>403</v>
      </c>
      <c r="B5" s="75">
        <v>150</v>
      </c>
      <c r="C5" s="37" t="s">
        <v>408</v>
      </c>
      <c r="D5" s="75">
        <v>840</v>
      </c>
      <c r="E5" s="38"/>
      <c r="G5" s="76">
        <v>48</v>
      </c>
      <c r="H5" s="76">
        <v>0</v>
      </c>
      <c r="I5" s="76">
        <v>72</v>
      </c>
    </row>
    <row r="6" spans="1:9">
      <c r="A6" s="6"/>
      <c r="B6" s="52"/>
      <c r="C6" s="7"/>
      <c r="D6" s="52"/>
      <c r="E6" s="8"/>
    </row>
    <row r="7" spans="1:9" s="24" customFormat="1">
      <c r="A7" s="33" t="s">
        <v>9</v>
      </c>
      <c r="B7" s="56"/>
      <c r="C7" s="32"/>
      <c r="D7" s="56"/>
      <c r="E7" s="31"/>
    </row>
    <row r="8" spans="1:9" s="24" customFormat="1">
      <c r="A8" s="8" t="s">
        <v>398</v>
      </c>
      <c r="B8" s="54">
        <v>50</v>
      </c>
      <c r="C8" s="37" t="s">
        <v>160</v>
      </c>
      <c r="D8" s="54">
        <v>1000</v>
      </c>
      <c r="E8" s="34" t="s">
        <v>232</v>
      </c>
      <c r="G8" s="24">
        <v>5</v>
      </c>
      <c r="H8" s="24">
        <v>0</v>
      </c>
      <c r="I8" s="24">
        <v>0</v>
      </c>
    </row>
    <row r="9" spans="1:9" s="24" customFormat="1">
      <c r="A9" s="8" t="s">
        <v>400</v>
      </c>
      <c r="B9" s="54"/>
      <c r="C9" s="37"/>
      <c r="D9" s="54"/>
      <c r="E9" s="34"/>
    </row>
    <row r="10" spans="1:9" s="24" customFormat="1">
      <c r="A10" s="77" t="s">
        <v>399</v>
      </c>
      <c r="B10" s="54"/>
      <c r="C10" s="37"/>
      <c r="D10" s="54"/>
      <c r="E10" s="34"/>
    </row>
    <row r="11" spans="1:9" s="24" customFormat="1">
      <c r="A11" s="8" t="s">
        <v>401</v>
      </c>
      <c r="B11" s="56"/>
      <c r="C11" s="69"/>
      <c r="D11" s="56"/>
      <c r="E11" s="34"/>
    </row>
    <row r="12" spans="1:9">
      <c r="A12" s="6"/>
      <c r="B12" s="52"/>
      <c r="C12" s="7"/>
      <c r="D12" s="52"/>
      <c r="E12" s="8"/>
    </row>
    <row r="13" spans="1:9" s="24" customFormat="1">
      <c r="A13" s="33" t="s">
        <v>7</v>
      </c>
      <c r="B13" s="56"/>
      <c r="C13" s="32"/>
      <c r="D13" s="56"/>
      <c r="E13" s="31"/>
    </row>
    <row r="14" spans="1:9" s="76" customFormat="1">
      <c r="A14" s="74" t="s">
        <v>402</v>
      </c>
      <c r="B14" s="75">
        <v>120</v>
      </c>
      <c r="C14" s="37" t="s">
        <v>405</v>
      </c>
      <c r="D14" s="75">
        <v>500</v>
      </c>
      <c r="E14" s="38" t="s">
        <v>406</v>
      </c>
      <c r="G14" s="76">
        <v>40</v>
      </c>
      <c r="H14" s="76">
        <v>0</v>
      </c>
      <c r="I14" s="76">
        <v>0</v>
      </c>
    </row>
    <row r="15" spans="1:9">
      <c r="A15" s="8" t="s">
        <v>407</v>
      </c>
      <c r="B15" s="52"/>
      <c r="C15" s="7"/>
      <c r="D15" s="52"/>
      <c r="E15" s="8"/>
    </row>
    <row r="16" spans="1:9">
      <c r="A16" s="8"/>
      <c r="B16" s="52"/>
      <c r="C16" s="18"/>
      <c r="D16" s="52"/>
      <c r="E16" s="8"/>
    </row>
    <row r="17" spans="1:9">
      <c r="A17" s="8"/>
      <c r="B17" s="52"/>
      <c r="C17" s="7"/>
      <c r="D17" s="52"/>
      <c r="E17" s="8"/>
    </row>
    <row r="18" spans="1:9">
      <c r="B18" s="52"/>
      <c r="C18" s="7"/>
      <c r="D18" s="52"/>
      <c r="E18" s="8"/>
    </row>
    <row r="19" spans="1:9">
      <c r="A19" s="8"/>
      <c r="B19" s="52"/>
      <c r="C19" s="18"/>
      <c r="D19" s="52"/>
      <c r="E19" s="8"/>
    </row>
    <row r="20" spans="1:9">
      <c r="A20" s="8"/>
      <c r="B20" s="52"/>
      <c r="C20" s="7"/>
      <c r="D20" s="52"/>
      <c r="E20" s="8"/>
    </row>
    <row r="21" spans="1:9">
      <c r="A21" s="8"/>
      <c r="B21" s="52"/>
      <c r="C21" s="7"/>
      <c r="D21" s="52"/>
      <c r="E21" s="8"/>
    </row>
    <row r="22" spans="1:9">
      <c r="A22" s="11"/>
      <c r="B22" s="52"/>
      <c r="C22" s="7"/>
      <c r="D22" s="52"/>
      <c r="E22" s="8"/>
    </row>
    <row r="23" spans="1:9">
      <c r="A23" s="14"/>
      <c r="B23" s="52"/>
      <c r="C23" s="7"/>
      <c r="D23" s="52"/>
      <c r="E23" s="8"/>
    </row>
    <row r="24" spans="1:9">
      <c r="A24" s="14"/>
      <c r="B24" s="52"/>
      <c r="C24" s="7"/>
      <c r="D24" s="52"/>
      <c r="E24" s="8"/>
    </row>
    <row r="25" spans="1:9">
      <c r="A25" s="14"/>
      <c r="B25" s="52"/>
      <c r="C25" s="7"/>
      <c r="D25" s="52"/>
      <c r="E25" s="8"/>
    </row>
    <row r="26" spans="1:9">
      <c r="A26" s="14"/>
      <c r="B26" s="52"/>
      <c r="C26" s="7"/>
      <c r="D26" s="52"/>
      <c r="E26" s="8"/>
    </row>
    <row r="27" spans="1:9">
      <c r="A27" s="14"/>
      <c r="B27" s="52"/>
      <c r="C27" s="7"/>
      <c r="D27" s="52"/>
      <c r="E27" s="8"/>
    </row>
    <row r="28" spans="1:9">
      <c r="A28" s="14"/>
      <c r="B28" s="52"/>
      <c r="C28" s="7"/>
      <c r="D28" s="52"/>
      <c r="E28" s="8"/>
    </row>
    <row r="29" spans="1:9">
      <c r="A29" s="14"/>
      <c r="B29" s="52"/>
      <c r="C29" s="7"/>
      <c r="D29" s="52"/>
      <c r="E29" s="8"/>
    </row>
    <row r="30" spans="1:9">
      <c r="A30" s="14"/>
      <c r="B30" s="52"/>
      <c r="C30" s="7"/>
      <c r="D30" s="52"/>
      <c r="E30" s="8"/>
    </row>
    <row r="31" spans="1:9" ht="23.25" customHeight="1">
      <c r="A31" s="19"/>
      <c r="B31" s="57"/>
      <c r="C31" s="20"/>
      <c r="D31" s="57"/>
      <c r="E31" s="19"/>
    </row>
    <row r="32" spans="1:9">
      <c r="A32" s="16" t="s">
        <v>2</v>
      </c>
      <c r="B32" s="58">
        <f>SUM(B4:B31)</f>
        <v>320</v>
      </c>
      <c r="C32" s="22" t="s">
        <v>659</v>
      </c>
      <c r="D32" s="58">
        <f>SUM(D4:D31)</f>
        <v>2340</v>
      </c>
      <c r="E32" s="21"/>
      <c r="G32" s="10">
        <f>SUM(G4:G31)</f>
        <v>93</v>
      </c>
      <c r="H32" s="10">
        <f t="shared" ref="H32:I32" si="0">SUM(H4:H31)</f>
        <v>0</v>
      </c>
      <c r="I32" s="10">
        <f t="shared" si="0"/>
        <v>72</v>
      </c>
    </row>
  </sheetData>
  <mergeCells count="2">
    <mergeCell ref="A1:E1"/>
    <mergeCell ref="A2:E2"/>
  </mergeCells>
  <printOptions horizontalCentered="1"/>
  <pageMargins left="0.35433070866141736" right="0.35433070866141736" top="0.9" bottom="0.56000000000000005" header="0.51181102362204722" footer="0.98"/>
  <pageSetup paperSize="9" scale="95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dimension ref="A1:I30"/>
  <sheetViews>
    <sheetView workbookViewId="0">
      <pane ySplit="3" topLeftCell="A4" activePane="bottomLeft" state="frozen"/>
      <selection sqref="A1:XFD1"/>
      <selection pane="bottomLeft" activeCell="G1" sqref="G1:I1048576"/>
    </sheetView>
  </sheetViews>
  <sheetFormatPr defaultRowHeight="23.25"/>
  <cols>
    <col min="1" max="1" width="43.140625" style="1" customWidth="1"/>
    <col min="2" max="2" width="11.140625" style="59" customWidth="1"/>
    <col min="3" max="3" width="15.5703125" style="1" customWidth="1"/>
    <col min="4" max="4" width="12" style="59" customWidth="1"/>
    <col min="5" max="5" width="25" style="1" customWidth="1"/>
    <col min="6" max="6" width="9.140625" style="1"/>
    <col min="7" max="9" width="0" style="1" hidden="1" customWidth="1"/>
    <col min="10" max="16384" width="9.140625" style="1"/>
  </cols>
  <sheetData>
    <row r="1" spans="1:9">
      <c r="A1" s="101" t="s">
        <v>82</v>
      </c>
      <c r="B1" s="101"/>
      <c r="C1" s="101"/>
      <c r="D1" s="101"/>
      <c r="E1" s="101"/>
    </row>
    <row r="2" spans="1:9">
      <c r="A2" s="101" t="s">
        <v>215</v>
      </c>
      <c r="B2" s="101"/>
      <c r="C2" s="101"/>
      <c r="D2" s="101"/>
      <c r="E2" s="101"/>
    </row>
    <row r="3" spans="1:9" ht="69.75">
      <c r="A3" s="2" t="s">
        <v>0</v>
      </c>
      <c r="B3" s="55" t="s">
        <v>51</v>
      </c>
      <c r="C3" s="48" t="s">
        <v>3</v>
      </c>
      <c r="D3" s="55" t="s">
        <v>4</v>
      </c>
      <c r="E3" s="2" t="s">
        <v>1</v>
      </c>
    </row>
    <row r="4" spans="1:9" s="24" customFormat="1">
      <c r="A4" s="33" t="s">
        <v>25</v>
      </c>
      <c r="B4" s="56"/>
      <c r="C4" s="32"/>
      <c r="D4" s="56"/>
      <c r="E4" s="31"/>
    </row>
    <row r="5" spans="1:9" s="24" customFormat="1">
      <c r="A5" s="8" t="s">
        <v>216</v>
      </c>
      <c r="B5" s="54">
        <v>10</v>
      </c>
      <c r="C5" s="37" t="s">
        <v>139</v>
      </c>
      <c r="D5" s="54">
        <v>100</v>
      </c>
      <c r="E5" s="34" t="s">
        <v>220</v>
      </c>
      <c r="G5" s="24">
        <v>2</v>
      </c>
      <c r="H5" s="24">
        <v>0</v>
      </c>
      <c r="I5" s="24">
        <v>0</v>
      </c>
    </row>
    <row r="6" spans="1:9" s="24" customFormat="1">
      <c r="A6" s="8" t="s">
        <v>309</v>
      </c>
      <c r="B6" s="54"/>
      <c r="C6" s="67"/>
      <c r="D6" s="54"/>
      <c r="E6" s="34" t="s">
        <v>221</v>
      </c>
    </row>
    <row r="7" spans="1:9" s="24" customFormat="1">
      <c r="A7" s="8" t="s">
        <v>217</v>
      </c>
      <c r="B7" s="56"/>
      <c r="C7" s="32"/>
      <c r="D7" s="56"/>
      <c r="E7" s="34" t="s">
        <v>188</v>
      </c>
    </row>
    <row r="8" spans="1:9" s="24" customFormat="1">
      <c r="A8" s="8" t="s">
        <v>218</v>
      </c>
      <c r="B8" s="56"/>
      <c r="C8" s="32"/>
      <c r="D8" s="56"/>
      <c r="E8" s="34" t="s">
        <v>222</v>
      </c>
    </row>
    <row r="9" spans="1:9">
      <c r="A9" s="8" t="s">
        <v>219</v>
      </c>
      <c r="B9" s="52"/>
      <c r="C9" s="7"/>
      <c r="D9" s="52"/>
      <c r="E9" s="8"/>
    </row>
    <row r="10" spans="1:9">
      <c r="A10" s="6"/>
      <c r="B10" s="52"/>
      <c r="C10" s="7"/>
      <c r="D10" s="52"/>
      <c r="E10" s="8"/>
    </row>
    <row r="11" spans="1:9" s="24" customFormat="1">
      <c r="A11" s="33" t="s">
        <v>45</v>
      </c>
      <c r="B11" s="56"/>
      <c r="C11" s="32"/>
      <c r="D11" s="56"/>
      <c r="E11" s="31"/>
    </row>
    <row r="12" spans="1:9" s="24" customFormat="1">
      <c r="A12" s="8" t="s">
        <v>303</v>
      </c>
      <c r="B12" s="54">
        <v>85</v>
      </c>
      <c r="C12" s="37"/>
      <c r="D12" s="54">
        <v>250</v>
      </c>
      <c r="E12" s="34" t="s">
        <v>306</v>
      </c>
    </row>
    <row r="13" spans="1:9" s="24" customFormat="1">
      <c r="A13" s="8" t="s">
        <v>304</v>
      </c>
      <c r="B13" s="54"/>
      <c r="C13" s="67"/>
      <c r="D13" s="54"/>
      <c r="E13" s="34" t="s">
        <v>307</v>
      </c>
    </row>
    <row r="14" spans="1:9" s="24" customFormat="1">
      <c r="A14" s="8" t="s">
        <v>305</v>
      </c>
      <c r="B14" s="56"/>
      <c r="C14" s="32"/>
      <c r="D14" s="56"/>
      <c r="E14" s="34" t="s">
        <v>308</v>
      </c>
    </row>
    <row r="15" spans="1:9" s="24" customFormat="1">
      <c r="A15" s="8"/>
      <c r="B15" s="56"/>
      <c r="C15" s="32"/>
      <c r="D15" s="56"/>
      <c r="E15" s="34"/>
    </row>
    <row r="16" spans="1:9" s="24" customFormat="1">
      <c r="A16" s="33" t="s">
        <v>46</v>
      </c>
      <c r="B16" s="56"/>
      <c r="C16" s="32"/>
      <c r="D16" s="56"/>
      <c r="E16" s="31"/>
    </row>
    <row r="17" spans="1:9" s="24" customFormat="1">
      <c r="A17" s="8" t="s">
        <v>515</v>
      </c>
      <c r="B17" s="54">
        <v>10</v>
      </c>
      <c r="C17" s="71" t="s">
        <v>517</v>
      </c>
      <c r="D17" s="54">
        <v>45</v>
      </c>
      <c r="E17" s="34" t="s">
        <v>665</v>
      </c>
      <c r="G17" s="24">
        <v>4</v>
      </c>
      <c r="H17" s="24">
        <v>1</v>
      </c>
      <c r="I17" s="24">
        <v>50</v>
      </c>
    </row>
    <row r="18" spans="1:9" s="24" customFormat="1">
      <c r="A18" s="8" t="s">
        <v>516</v>
      </c>
      <c r="B18" s="54"/>
      <c r="C18" s="67"/>
      <c r="D18" s="54"/>
      <c r="E18" s="34"/>
    </row>
    <row r="19" spans="1:9" s="24" customFormat="1">
      <c r="A19" s="8"/>
      <c r="B19" s="56"/>
      <c r="C19" s="32"/>
      <c r="D19" s="56"/>
      <c r="E19" s="34"/>
    </row>
    <row r="20" spans="1:9" s="24" customFormat="1">
      <c r="A20" s="33" t="s">
        <v>41</v>
      </c>
      <c r="B20" s="56"/>
      <c r="C20" s="32"/>
      <c r="D20" s="56"/>
      <c r="E20" s="31"/>
    </row>
    <row r="21" spans="1:9" s="24" customFormat="1">
      <c r="A21" s="8" t="s">
        <v>666</v>
      </c>
      <c r="B21" s="54">
        <v>20</v>
      </c>
      <c r="C21" s="37" t="s">
        <v>139</v>
      </c>
      <c r="D21" s="54">
        <v>100</v>
      </c>
      <c r="E21" s="34" t="s">
        <v>558</v>
      </c>
      <c r="G21" s="24">
        <v>2</v>
      </c>
      <c r="H21" s="24">
        <v>0</v>
      </c>
      <c r="I21" s="24">
        <v>0</v>
      </c>
    </row>
    <row r="22" spans="1:9" s="24" customFormat="1">
      <c r="A22" s="8" t="s">
        <v>667</v>
      </c>
      <c r="B22" s="54"/>
      <c r="C22" s="67"/>
      <c r="D22" s="54"/>
      <c r="E22" s="34" t="s">
        <v>188</v>
      </c>
    </row>
    <row r="23" spans="1:9" s="24" customFormat="1">
      <c r="A23" s="8"/>
      <c r="B23" s="56"/>
      <c r="C23" s="32"/>
      <c r="D23" s="56"/>
      <c r="E23" s="34"/>
    </row>
    <row r="24" spans="1:9">
      <c r="A24" s="6"/>
      <c r="B24" s="52"/>
      <c r="C24" s="7"/>
      <c r="D24" s="52"/>
      <c r="E24" s="8"/>
    </row>
    <row r="25" spans="1:9">
      <c r="A25" s="6"/>
      <c r="B25" s="52"/>
      <c r="C25" s="7"/>
      <c r="D25" s="52"/>
      <c r="E25" s="8"/>
    </row>
    <row r="26" spans="1:9">
      <c r="A26" s="6"/>
      <c r="B26" s="52"/>
      <c r="C26" s="7"/>
      <c r="D26" s="52"/>
      <c r="E26" s="8"/>
    </row>
    <row r="27" spans="1:9">
      <c r="A27" s="6"/>
      <c r="B27" s="52"/>
      <c r="C27" s="7"/>
      <c r="D27" s="52"/>
      <c r="E27" s="8"/>
    </row>
    <row r="28" spans="1:9">
      <c r="A28" s="8"/>
      <c r="B28" s="52"/>
      <c r="C28" s="7"/>
      <c r="D28" s="52"/>
      <c r="E28" s="8"/>
    </row>
    <row r="29" spans="1:9" ht="26.25" customHeight="1">
      <c r="A29" s="19"/>
      <c r="B29" s="57"/>
      <c r="C29" s="20"/>
      <c r="D29" s="57"/>
      <c r="E29" s="19"/>
    </row>
    <row r="30" spans="1:9">
      <c r="A30" s="16" t="s">
        <v>2</v>
      </c>
      <c r="B30" s="58">
        <f>SUM(B4:B29)</f>
        <v>125</v>
      </c>
      <c r="C30" s="46" t="s">
        <v>670</v>
      </c>
      <c r="D30" s="58">
        <f>SUM(D4:D29)</f>
        <v>495</v>
      </c>
      <c r="E30" s="21"/>
      <c r="G30" s="10">
        <f>SUM(G4:G29)</f>
        <v>8</v>
      </c>
      <c r="H30" s="10">
        <f t="shared" ref="H30:I30" si="0">SUM(H4:H29)</f>
        <v>1</v>
      </c>
      <c r="I30" s="10">
        <f t="shared" si="0"/>
        <v>50</v>
      </c>
    </row>
  </sheetData>
  <mergeCells count="2">
    <mergeCell ref="A1:E1"/>
    <mergeCell ref="A2:E2"/>
  </mergeCells>
  <printOptions horizontalCentered="1"/>
  <pageMargins left="0.35433070866141736" right="0.35433070866141736" top="0.9" bottom="0.56000000000000005" header="0.51181102362204722" footer="0.98"/>
  <pageSetup paperSize="9" scale="95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dimension ref="A1:E31"/>
  <sheetViews>
    <sheetView workbookViewId="0">
      <pane ySplit="3" topLeftCell="A4" activePane="bottomLeft" state="frozen"/>
      <selection sqref="A1:XFD1"/>
      <selection pane="bottomLeft" activeCell="A4" sqref="A4"/>
    </sheetView>
  </sheetViews>
  <sheetFormatPr defaultRowHeight="23.25"/>
  <cols>
    <col min="1" max="1" width="43.140625" style="1" customWidth="1"/>
    <col min="2" max="2" width="11.140625" style="59" customWidth="1"/>
    <col min="3" max="3" width="11.7109375" style="1" customWidth="1"/>
    <col min="4" max="4" width="12" style="59" customWidth="1"/>
    <col min="5" max="5" width="25" style="1" customWidth="1"/>
    <col min="6" max="16384" width="9.140625" style="1"/>
  </cols>
  <sheetData>
    <row r="1" spans="1:5">
      <c r="A1" s="101" t="s">
        <v>82</v>
      </c>
      <c r="B1" s="101"/>
      <c r="C1" s="101"/>
      <c r="D1" s="101"/>
      <c r="E1" s="101"/>
    </row>
    <row r="2" spans="1:5">
      <c r="A2" s="101" t="s">
        <v>29</v>
      </c>
      <c r="B2" s="101"/>
      <c r="C2" s="101"/>
      <c r="D2" s="101"/>
      <c r="E2" s="101"/>
    </row>
    <row r="3" spans="1:5" ht="69.75">
      <c r="A3" s="2" t="s">
        <v>0</v>
      </c>
      <c r="B3" s="55" t="s">
        <v>51</v>
      </c>
      <c r="C3" s="48" t="s">
        <v>3</v>
      </c>
      <c r="D3" s="55" t="s">
        <v>4</v>
      </c>
      <c r="E3" s="2" t="s">
        <v>1</v>
      </c>
    </row>
    <row r="4" spans="1:5">
      <c r="A4" s="3"/>
      <c r="B4" s="62"/>
      <c r="C4" s="4"/>
      <c r="D4" s="62"/>
      <c r="E4" s="5"/>
    </row>
    <row r="5" spans="1:5">
      <c r="A5" s="6"/>
      <c r="B5" s="52"/>
      <c r="C5" s="7"/>
      <c r="D5" s="52"/>
      <c r="E5" s="8"/>
    </row>
    <row r="6" spans="1:5">
      <c r="A6" s="6"/>
      <c r="B6" s="52"/>
      <c r="C6" s="7"/>
      <c r="D6" s="52"/>
      <c r="E6" s="8"/>
    </row>
    <row r="7" spans="1:5">
      <c r="A7" s="6"/>
      <c r="B7" s="52"/>
      <c r="C7" s="7"/>
      <c r="D7" s="52"/>
      <c r="E7" s="8"/>
    </row>
    <row r="8" spans="1:5">
      <c r="A8" s="6"/>
      <c r="B8" s="52"/>
      <c r="C8" s="7"/>
      <c r="D8" s="52"/>
      <c r="E8" s="8"/>
    </row>
    <row r="9" spans="1:5">
      <c r="A9" s="6"/>
      <c r="B9" s="52"/>
      <c r="C9" s="7"/>
      <c r="D9" s="52"/>
      <c r="E9" s="8"/>
    </row>
    <row r="10" spans="1:5">
      <c r="A10" s="6"/>
      <c r="B10" s="52"/>
      <c r="C10" s="7"/>
      <c r="D10" s="52"/>
      <c r="E10" s="8"/>
    </row>
    <row r="11" spans="1:5">
      <c r="A11" s="6"/>
      <c r="B11" s="52"/>
      <c r="C11" s="7"/>
      <c r="D11" s="52"/>
      <c r="E11" s="8"/>
    </row>
    <row r="12" spans="1:5">
      <c r="A12" s="8"/>
      <c r="B12" s="52"/>
      <c r="C12" s="7"/>
      <c r="D12" s="52"/>
      <c r="E12" s="8"/>
    </row>
    <row r="13" spans="1:5">
      <c r="A13" s="8"/>
      <c r="B13" s="52"/>
      <c r="C13" s="7"/>
      <c r="D13" s="52"/>
      <c r="E13" s="8"/>
    </row>
    <row r="14" spans="1:5">
      <c r="A14" s="11"/>
      <c r="B14" s="52"/>
      <c r="C14" s="7"/>
      <c r="D14" s="52"/>
      <c r="E14" s="8"/>
    </row>
    <row r="15" spans="1:5">
      <c r="A15" s="8"/>
      <c r="B15" s="52"/>
      <c r="C15" s="18"/>
      <c r="D15" s="52"/>
      <c r="E15" s="8"/>
    </row>
    <row r="16" spans="1:5">
      <c r="A16" s="8"/>
      <c r="B16" s="52"/>
      <c r="C16" s="7"/>
      <c r="D16" s="52"/>
      <c r="E16" s="8"/>
    </row>
    <row r="17" spans="1:5">
      <c r="A17" s="8"/>
      <c r="B17" s="52"/>
      <c r="C17" s="7"/>
      <c r="D17" s="52"/>
      <c r="E17" s="8"/>
    </row>
    <row r="18" spans="1:5">
      <c r="A18" s="8"/>
      <c r="B18" s="52"/>
      <c r="C18" s="7"/>
      <c r="D18" s="52"/>
      <c r="E18" s="8"/>
    </row>
    <row r="19" spans="1:5">
      <c r="A19" s="8"/>
      <c r="B19" s="52"/>
      <c r="C19" s="7"/>
      <c r="D19" s="52"/>
      <c r="E19" s="8"/>
    </row>
    <row r="20" spans="1:5">
      <c r="A20" s="8"/>
      <c r="B20" s="52"/>
      <c r="C20" s="7"/>
      <c r="D20" s="52"/>
      <c r="E20" s="8"/>
    </row>
    <row r="21" spans="1:5">
      <c r="A21" s="8"/>
      <c r="B21" s="52"/>
      <c r="C21" s="7"/>
      <c r="D21" s="52"/>
      <c r="E21" s="8"/>
    </row>
    <row r="22" spans="1:5">
      <c r="A22" s="14"/>
      <c r="B22" s="52"/>
      <c r="C22" s="7"/>
      <c r="D22" s="52"/>
      <c r="E22" s="8"/>
    </row>
    <row r="23" spans="1:5">
      <c r="A23" s="14"/>
      <c r="B23" s="52"/>
      <c r="C23" s="7"/>
      <c r="D23" s="52"/>
      <c r="E23" s="8"/>
    </row>
    <row r="24" spans="1:5">
      <c r="A24" s="14"/>
      <c r="B24" s="52"/>
      <c r="C24" s="7"/>
      <c r="D24" s="52"/>
      <c r="E24" s="8"/>
    </row>
    <row r="25" spans="1:5">
      <c r="A25" s="14"/>
      <c r="B25" s="52"/>
      <c r="C25" s="7"/>
      <c r="D25" s="52"/>
      <c r="E25" s="8"/>
    </row>
    <row r="26" spans="1:5">
      <c r="A26" s="14"/>
      <c r="B26" s="52"/>
      <c r="C26" s="7"/>
      <c r="D26" s="52"/>
      <c r="E26" s="8"/>
    </row>
    <row r="27" spans="1:5">
      <c r="A27" s="14"/>
      <c r="B27" s="52"/>
      <c r="C27" s="7"/>
      <c r="D27" s="52"/>
      <c r="E27" s="8"/>
    </row>
    <row r="28" spans="1:5">
      <c r="A28" s="14"/>
      <c r="B28" s="52"/>
      <c r="C28" s="7"/>
      <c r="D28" s="52"/>
      <c r="E28" s="8"/>
    </row>
    <row r="29" spans="1:5">
      <c r="A29" s="14"/>
      <c r="B29" s="52"/>
      <c r="C29" s="7"/>
      <c r="D29" s="52"/>
      <c r="E29" s="8"/>
    </row>
    <row r="30" spans="1:5" ht="14.25" customHeight="1">
      <c r="A30" s="19"/>
      <c r="B30" s="57"/>
      <c r="C30" s="20"/>
      <c r="D30" s="57"/>
      <c r="E30" s="19"/>
    </row>
    <row r="31" spans="1:5">
      <c r="A31" s="16" t="s">
        <v>2</v>
      </c>
      <c r="B31" s="58">
        <f>SUM(B4:B30)</f>
        <v>0</v>
      </c>
      <c r="C31" s="22" t="s">
        <v>6</v>
      </c>
      <c r="D31" s="58">
        <f>SUM(D4:D30)</f>
        <v>0</v>
      </c>
      <c r="E31" s="21"/>
    </row>
  </sheetData>
  <mergeCells count="2">
    <mergeCell ref="A1:E1"/>
    <mergeCell ref="A2:E2"/>
  </mergeCells>
  <printOptions horizontalCentered="1"/>
  <pageMargins left="0.35433070866141736" right="0.35433070866141736" top="0.9" bottom="0.56000000000000005" header="0.51181102362204722" footer="0.98"/>
  <pageSetup paperSize="9" scale="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34"/>
  <sheetViews>
    <sheetView workbookViewId="0">
      <pane ySplit="3" topLeftCell="A4" activePane="bottomLeft" state="frozen"/>
      <selection sqref="A1:XFD1"/>
      <selection pane="bottomLeft" activeCell="F1" sqref="F1:I1048576"/>
    </sheetView>
  </sheetViews>
  <sheetFormatPr defaultRowHeight="23.25"/>
  <cols>
    <col min="1" max="1" width="42.140625" style="1" customWidth="1"/>
    <col min="2" max="2" width="11.140625" style="59" customWidth="1"/>
    <col min="3" max="3" width="20.140625" style="1" customWidth="1"/>
    <col min="4" max="4" width="11.28515625" style="59" customWidth="1"/>
    <col min="5" max="5" width="21" style="1" customWidth="1"/>
    <col min="6" max="9" width="0" style="1" hidden="1" customWidth="1"/>
    <col min="10" max="16384" width="9.140625" style="1"/>
  </cols>
  <sheetData>
    <row r="1" spans="1:9">
      <c r="A1" s="101" t="s">
        <v>82</v>
      </c>
      <c r="B1" s="101"/>
      <c r="C1" s="101"/>
      <c r="D1" s="101"/>
      <c r="E1" s="101"/>
    </row>
    <row r="2" spans="1:9">
      <c r="A2" s="101" t="s">
        <v>95</v>
      </c>
      <c r="B2" s="101"/>
      <c r="C2" s="101"/>
      <c r="D2" s="101"/>
      <c r="E2" s="101"/>
    </row>
    <row r="3" spans="1:9" ht="69.75">
      <c r="A3" s="2" t="s">
        <v>0</v>
      </c>
      <c r="B3" s="55" t="s">
        <v>51</v>
      </c>
      <c r="C3" s="48" t="s">
        <v>3</v>
      </c>
      <c r="D3" s="55" t="s">
        <v>4</v>
      </c>
      <c r="E3" s="2" t="s">
        <v>1</v>
      </c>
    </row>
    <row r="4" spans="1:9" s="24" customFormat="1">
      <c r="A4" s="33" t="s">
        <v>713</v>
      </c>
      <c r="B4" s="56"/>
      <c r="C4" s="32"/>
      <c r="D4" s="56"/>
      <c r="E4" s="31"/>
    </row>
    <row r="5" spans="1:9" s="24" customFormat="1">
      <c r="A5" s="8" t="s">
        <v>714</v>
      </c>
      <c r="B5" s="54">
        <v>30</v>
      </c>
      <c r="C5" s="37" t="s">
        <v>160</v>
      </c>
      <c r="D5" s="54">
        <v>50</v>
      </c>
      <c r="E5" s="34"/>
      <c r="G5" s="24">
        <v>5</v>
      </c>
      <c r="H5" s="24">
        <v>0</v>
      </c>
      <c r="I5" s="24">
        <v>0</v>
      </c>
    </row>
    <row r="6" spans="1:9" s="24" customFormat="1">
      <c r="A6" s="33"/>
      <c r="B6" s="56"/>
      <c r="C6" s="32"/>
      <c r="D6" s="56"/>
      <c r="E6" s="31"/>
    </row>
    <row r="7" spans="1:9" s="24" customFormat="1">
      <c r="A7" s="33" t="s">
        <v>32</v>
      </c>
      <c r="B7" s="56"/>
      <c r="C7" s="32"/>
      <c r="D7" s="56"/>
      <c r="E7" s="31"/>
    </row>
    <row r="8" spans="1:9" s="24" customFormat="1">
      <c r="A8" s="8" t="s">
        <v>157</v>
      </c>
      <c r="B8" s="56"/>
      <c r="C8" s="32"/>
      <c r="D8" s="56"/>
      <c r="E8" s="31"/>
    </row>
    <row r="9" spans="1:9" s="24" customFormat="1">
      <c r="A9" s="8" t="s">
        <v>158</v>
      </c>
      <c r="B9" s="54">
        <v>40</v>
      </c>
      <c r="C9" s="37" t="s">
        <v>160</v>
      </c>
      <c r="D9" s="54">
        <v>200</v>
      </c>
      <c r="E9" s="34" t="s">
        <v>161</v>
      </c>
      <c r="G9" s="24">
        <v>5</v>
      </c>
      <c r="H9" s="24">
        <v>0</v>
      </c>
      <c r="I9" s="24">
        <v>0</v>
      </c>
    </row>
    <row r="10" spans="1:9" s="24" customFormat="1">
      <c r="A10" s="8" t="s">
        <v>248</v>
      </c>
      <c r="B10" s="54"/>
      <c r="C10" s="37"/>
      <c r="D10" s="54"/>
      <c r="E10" s="34"/>
    </row>
    <row r="11" spans="1:9" s="24" customFormat="1">
      <c r="A11" s="8" t="s">
        <v>159</v>
      </c>
      <c r="B11" s="56"/>
      <c r="C11" s="32"/>
      <c r="D11" s="56"/>
      <c r="E11" s="34"/>
    </row>
    <row r="12" spans="1:9" s="24" customFormat="1">
      <c r="A12" s="8"/>
      <c r="B12" s="56"/>
      <c r="C12" s="32"/>
      <c r="D12" s="56"/>
      <c r="E12" s="31"/>
    </row>
    <row r="13" spans="1:9" s="24" customFormat="1">
      <c r="A13" s="33" t="s">
        <v>618</v>
      </c>
      <c r="B13" s="56"/>
      <c r="C13" s="32"/>
      <c r="D13" s="56"/>
      <c r="E13" s="31"/>
    </row>
    <row r="14" spans="1:9" s="24" customFormat="1">
      <c r="A14" s="8" t="s">
        <v>619</v>
      </c>
      <c r="B14" s="54">
        <v>150</v>
      </c>
      <c r="C14" s="37" t="s">
        <v>465</v>
      </c>
      <c r="D14" s="54">
        <v>1600</v>
      </c>
      <c r="E14" s="34" t="s">
        <v>92</v>
      </c>
      <c r="G14" s="24">
        <v>25</v>
      </c>
      <c r="H14" s="24">
        <v>0</v>
      </c>
      <c r="I14" s="24">
        <v>0</v>
      </c>
    </row>
    <row r="15" spans="1:9" s="24" customFormat="1">
      <c r="A15" s="8" t="s">
        <v>620</v>
      </c>
      <c r="B15" s="54"/>
      <c r="C15" s="67"/>
      <c r="D15" s="54"/>
      <c r="E15" s="8" t="s">
        <v>188</v>
      </c>
    </row>
    <row r="16" spans="1:9" s="24" customFormat="1">
      <c r="A16" s="8" t="s">
        <v>621</v>
      </c>
      <c r="B16" s="56"/>
      <c r="C16" s="32"/>
      <c r="D16" s="56"/>
      <c r="E16" s="34"/>
    </row>
    <row r="17" spans="1:9" s="24" customFormat="1">
      <c r="A17" s="8"/>
      <c r="B17" s="56"/>
      <c r="C17" s="32"/>
      <c r="D17" s="56"/>
      <c r="E17" s="31"/>
    </row>
    <row r="18" spans="1:9" s="24" customFormat="1">
      <c r="A18" s="33" t="s">
        <v>622</v>
      </c>
      <c r="B18" s="56"/>
      <c r="C18" s="32"/>
      <c r="D18" s="56"/>
      <c r="E18" s="31"/>
    </row>
    <row r="19" spans="1:9" s="24" customFormat="1">
      <c r="A19" s="8" t="s">
        <v>623</v>
      </c>
      <c r="B19" s="54">
        <v>10</v>
      </c>
      <c r="C19" s="37" t="s">
        <v>91</v>
      </c>
      <c r="D19" s="54"/>
      <c r="E19" s="34" t="s">
        <v>626</v>
      </c>
      <c r="G19" s="24">
        <v>20</v>
      </c>
      <c r="H19" s="24">
        <v>0</v>
      </c>
      <c r="I19" s="24">
        <v>0</v>
      </c>
    </row>
    <row r="20" spans="1:9" s="24" customFormat="1">
      <c r="A20" s="8"/>
      <c r="B20" s="54"/>
      <c r="C20" s="67"/>
      <c r="D20" s="54"/>
      <c r="E20" s="8" t="s">
        <v>624</v>
      </c>
    </row>
    <row r="21" spans="1:9">
      <c r="A21" s="12"/>
      <c r="B21" s="52"/>
      <c r="C21" s="7"/>
      <c r="D21" s="52"/>
      <c r="E21" s="8" t="s">
        <v>625</v>
      </c>
    </row>
    <row r="22" spans="1:9">
      <c r="A22" s="6"/>
      <c r="B22" s="52"/>
      <c r="C22" s="7"/>
      <c r="D22" s="52"/>
      <c r="E22" s="8"/>
    </row>
    <row r="23" spans="1:9">
      <c r="A23" s="14"/>
      <c r="B23" s="52"/>
      <c r="C23" s="7"/>
      <c r="D23" s="52"/>
      <c r="E23" s="8"/>
    </row>
    <row r="24" spans="1:9">
      <c r="A24" s="14"/>
      <c r="B24" s="52"/>
      <c r="C24" s="7"/>
      <c r="D24" s="52"/>
      <c r="E24" s="8"/>
    </row>
    <row r="25" spans="1:9">
      <c r="A25" s="6"/>
      <c r="B25" s="52"/>
      <c r="C25" s="7"/>
      <c r="D25" s="52"/>
      <c r="E25" s="8"/>
    </row>
    <row r="26" spans="1:9">
      <c r="A26" s="14"/>
      <c r="B26" s="52"/>
      <c r="C26" s="7"/>
      <c r="D26" s="52"/>
      <c r="E26" s="8"/>
    </row>
    <row r="27" spans="1:9">
      <c r="A27" s="14"/>
      <c r="B27" s="52"/>
      <c r="C27" s="7"/>
      <c r="D27" s="52"/>
      <c r="E27" s="8"/>
    </row>
    <row r="28" spans="1:9">
      <c r="A28" s="12"/>
      <c r="B28" s="52"/>
      <c r="C28" s="7"/>
      <c r="D28" s="52"/>
      <c r="E28" s="8"/>
    </row>
    <row r="29" spans="1:9">
      <c r="A29" s="6"/>
      <c r="B29" s="52"/>
      <c r="C29" s="7"/>
      <c r="D29" s="52"/>
      <c r="E29" s="8"/>
    </row>
    <row r="30" spans="1:9">
      <c r="A30" s="6"/>
      <c r="B30" s="52"/>
      <c r="C30" s="7"/>
      <c r="D30" s="52"/>
      <c r="E30" s="8"/>
    </row>
    <row r="31" spans="1:9">
      <c r="A31" s="6"/>
      <c r="B31" s="52"/>
      <c r="C31" s="7"/>
      <c r="D31" s="52"/>
      <c r="E31" s="8"/>
    </row>
    <row r="32" spans="1:9">
      <c r="A32" s="6"/>
      <c r="B32" s="52"/>
      <c r="C32" s="7"/>
      <c r="D32" s="52"/>
      <c r="E32" s="8"/>
    </row>
    <row r="33" spans="1:9">
      <c r="A33" s="14"/>
      <c r="B33" s="52"/>
      <c r="C33" s="7"/>
      <c r="D33" s="52"/>
      <c r="E33" s="8"/>
    </row>
    <row r="34" spans="1:9" s="10" customFormat="1">
      <c r="A34" s="16" t="s">
        <v>2</v>
      </c>
      <c r="B34" s="58">
        <f>SUM(B4:B33)</f>
        <v>230</v>
      </c>
      <c r="C34" s="26" t="s">
        <v>256</v>
      </c>
      <c r="D34" s="58">
        <f>SUM(D4:D33)</f>
        <v>1850</v>
      </c>
      <c r="E34" s="9"/>
      <c r="G34" s="10">
        <f>SUM(G4:G33)</f>
        <v>55</v>
      </c>
      <c r="H34" s="10">
        <f t="shared" ref="H34:I34" si="0">SUM(H4:H33)</f>
        <v>0</v>
      </c>
      <c r="I34" s="10">
        <f t="shared" si="0"/>
        <v>0</v>
      </c>
    </row>
  </sheetData>
  <mergeCells count="2">
    <mergeCell ref="A1:E1"/>
    <mergeCell ref="A2:E2"/>
  </mergeCells>
  <phoneticPr fontId="3" type="noConversion"/>
  <printOptions horizontalCentered="1"/>
  <pageMargins left="0.19685039370078741" right="0.19685039370078741" top="0.98425196850393704" bottom="0.78740157480314965" header="0.51181102362204722" footer="0.98425196850393704"/>
  <pageSetup paperSize="9" scale="95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dimension ref="A1:E31"/>
  <sheetViews>
    <sheetView workbookViewId="0">
      <pane ySplit="3" topLeftCell="A4" activePane="bottomLeft" state="frozen"/>
      <selection sqref="A1:XFD1"/>
      <selection pane="bottomLeft" activeCell="A4" sqref="A4"/>
    </sheetView>
  </sheetViews>
  <sheetFormatPr defaultRowHeight="23.25"/>
  <cols>
    <col min="1" max="1" width="43.140625" style="1" customWidth="1"/>
    <col min="2" max="2" width="11.140625" style="59" customWidth="1"/>
    <col min="3" max="3" width="11.7109375" style="1" customWidth="1"/>
    <col min="4" max="4" width="12" style="59" customWidth="1"/>
    <col min="5" max="5" width="25" style="1" customWidth="1"/>
    <col min="6" max="16384" width="9.140625" style="1"/>
  </cols>
  <sheetData>
    <row r="1" spans="1:5">
      <c r="A1" s="101" t="s">
        <v>82</v>
      </c>
      <c r="B1" s="101"/>
      <c r="C1" s="101"/>
      <c r="D1" s="101"/>
      <c r="E1" s="101"/>
    </row>
    <row r="2" spans="1:5">
      <c r="A2" s="101" t="s">
        <v>62</v>
      </c>
      <c r="B2" s="101"/>
      <c r="C2" s="101"/>
      <c r="D2" s="101"/>
      <c r="E2" s="101"/>
    </row>
    <row r="3" spans="1:5" ht="69.75">
      <c r="A3" s="2" t="s">
        <v>0</v>
      </c>
      <c r="B3" s="55" t="s">
        <v>51</v>
      </c>
      <c r="C3" s="48" t="s">
        <v>3</v>
      </c>
      <c r="D3" s="55" t="s">
        <v>4</v>
      </c>
      <c r="E3" s="2" t="s">
        <v>1</v>
      </c>
    </row>
    <row r="4" spans="1:5">
      <c r="A4" s="3" t="s">
        <v>62</v>
      </c>
      <c r="B4" s="62"/>
      <c r="C4" s="4"/>
      <c r="D4" s="62"/>
      <c r="E4" s="5"/>
    </row>
    <row r="5" spans="1:5">
      <c r="A5" s="6" t="s">
        <v>315</v>
      </c>
      <c r="B5" s="52">
        <v>30</v>
      </c>
      <c r="C5" s="40" t="s">
        <v>177</v>
      </c>
      <c r="D5" s="52">
        <v>50</v>
      </c>
      <c r="E5" s="8" t="s">
        <v>316</v>
      </c>
    </row>
    <row r="6" spans="1:5">
      <c r="A6" s="6"/>
      <c r="B6" s="52"/>
      <c r="C6" s="7"/>
      <c r="D6" s="52"/>
      <c r="E6" s="8" t="s">
        <v>317</v>
      </c>
    </row>
    <row r="7" spans="1:5">
      <c r="A7" s="6"/>
      <c r="B7" s="52"/>
      <c r="C7" s="7"/>
      <c r="D7" s="52"/>
      <c r="E7" s="8" t="s">
        <v>318</v>
      </c>
    </row>
    <row r="8" spans="1:5">
      <c r="A8" s="6"/>
      <c r="B8" s="52"/>
      <c r="C8" s="7"/>
      <c r="D8" s="52"/>
      <c r="E8" s="8"/>
    </row>
    <row r="9" spans="1:5">
      <c r="A9" s="6"/>
      <c r="B9" s="52"/>
      <c r="C9" s="7"/>
      <c r="D9" s="52"/>
      <c r="E9" s="8"/>
    </row>
    <row r="10" spans="1:5">
      <c r="A10" s="6"/>
      <c r="B10" s="52"/>
      <c r="C10" s="7"/>
      <c r="D10" s="52"/>
      <c r="E10" s="8"/>
    </row>
    <row r="11" spans="1:5">
      <c r="A11" s="6"/>
      <c r="B11" s="52"/>
      <c r="C11" s="7"/>
      <c r="D11" s="52"/>
      <c r="E11" s="8"/>
    </row>
    <row r="12" spans="1:5">
      <c r="A12" s="8"/>
      <c r="B12" s="52"/>
      <c r="C12" s="7"/>
      <c r="D12" s="52"/>
      <c r="E12" s="8"/>
    </row>
    <row r="13" spans="1:5">
      <c r="A13" s="8"/>
      <c r="B13" s="52"/>
      <c r="C13" s="7"/>
      <c r="D13" s="52"/>
      <c r="E13" s="8"/>
    </row>
    <row r="14" spans="1:5">
      <c r="A14" s="11"/>
      <c r="B14" s="52"/>
      <c r="C14" s="7"/>
      <c r="D14" s="52"/>
      <c r="E14" s="8"/>
    </row>
    <row r="15" spans="1:5">
      <c r="A15" s="8"/>
      <c r="B15" s="52"/>
      <c r="C15" s="18"/>
      <c r="D15" s="52"/>
      <c r="E15" s="8"/>
    </row>
    <row r="16" spans="1:5">
      <c r="A16" s="8"/>
      <c r="B16" s="52"/>
      <c r="C16" s="7"/>
      <c r="D16" s="52"/>
      <c r="E16" s="8"/>
    </row>
    <row r="17" spans="1:5">
      <c r="A17" s="8"/>
      <c r="B17" s="52"/>
      <c r="C17" s="7"/>
      <c r="D17" s="52"/>
      <c r="E17" s="8"/>
    </row>
    <row r="18" spans="1:5">
      <c r="A18" s="8"/>
      <c r="B18" s="52"/>
      <c r="C18" s="7"/>
      <c r="D18" s="52"/>
      <c r="E18" s="8"/>
    </row>
    <row r="19" spans="1:5">
      <c r="A19" s="8"/>
      <c r="B19" s="52"/>
      <c r="C19" s="7"/>
      <c r="D19" s="52"/>
      <c r="E19" s="8"/>
    </row>
    <row r="20" spans="1:5">
      <c r="A20" s="8"/>
      <c r="B20" s="52"/>
      <c r="C20" s="7"/>
      <c r="D20" s="52"/>
      <c r="E20" s="8"/>
    </row>
    <row r="21" spans="1:5">
      <c r="A21" s="8"/>
      <c r="B21" s="52"/>
      <c r="C21" s="7"/>
      <c r="D21" s="52"/>
      <c r="E21" s="8"/>
    </row>
    <row r="22" spans="1:5">
      <c r="A22" s="14"/>
      <c r="B22" s="52"/>
      <c r="C22" s="7"/>
      <c r="D22" s="52"/>
      <c r="E22" s="8"/>
    </row>
    <row r="23" spans="1:5">
      <c r="A23" s="14"/>
      <c r="B23" s="52"/>
      <c r="C23" s="7"/>
      <c r="D23" s="52"/>
      <c r="E23" s="8"/>
    </row>
    <row r="24" spans="1:5">
      <c r="A24" s="14"/>
      <c r="B24" s="52"/>
      <c r="C24" s="7"/>
      <c r="D24" s="52"/>
      <c r="E24" s="8"/>
    </row>
    <row r="25" spans="1:5">
      <c r="A25" s="14"/>
      <c r="B25" s="52"/>
      <c r="C25" s="7"/>
      <c r="D25" s="52"/>
      <c r="E25" s="8"/>
    </row>
    <row r="26" spans="1:5">
      <c r="A26" s="14"/>
      <c r="B26" s="52"/>
      <c r="C26" s="7"/>
      <c r="D26" s="52"/>
      <c r="E26" s="8"/>
    </row>
    <row r="27" spans="1:5">
      <c r="A27" s="14"/>
      <c r="B27" s="52"/>
      <c r="C27" s="7"/>
      <c r="D27" s="52"/>
      <c r="E27" s="8"/>
    </row>
    <row r="28" spans="1:5">
      <c r="A28" s="14"/>
      <c r="B28" s="52"/>
      <c r="C28" s="7"/>
      <c r="D28" s="52"/>
      <c r="E28" s="8"/>
    </row>
    <row r="29" spans="1:5">
      <c r="A29" s="14"/>
      <c r="B29" s="52"/>
      <c r="C29" s="7"/>
      <c r="D29" s="52"/>
      <c r="E29" s="8"/>
    </row>
    <row r="30" spans="1:5" ht="14.25" customHeight="1">
      <c r="A30" s="19"/>
      <c r="B30" s="57"/>
      <c r="C30" s="20"/>
      <c r="D30" s="57"/>
      <c r="E30" s="19"/>
    </row>
    <row r="31" spans="1:5">
      <c r="A31" s="16" t="s">
        <v>2</v>
      </c>
      <c r="B31" s="58">
        <f>SUM(B4:B30)</f>
        <v>30</v>
      </c>
      <c r="C31" s="22" t="s">
        <v>177</v>
      </c>
      <c r="D31" s="58">
        <f>SUM(D4:D30)</f>
        <v>50</v>
      </c>
      <c r="E31" s="21"/>
    </row>
  </sheetData>
  <mergeCells count="2">
    <mergeCell ref="A1:E1"/>
    <mergeCell ref="A2:E2"/>
  </mergeCells>
  <printOptions horizontalCentered="1"/>
  <pageMargins left="0.35433070866141736" right="0.35433070866141736" top="0.9" bottom="0.56000000000000005" header="0.51181102362204722" footer="0.98"/>
  <pageSetup paperSize="9" scale="95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dimension ref="A1:E31"/>
  <sheetViews>
    <sheetView workbookViewId="0">
      <pane ySplit="3" topLeftCell="A4" activePane="bottomLeft" state="frozen"/>
      <selection sqref="A1:XFD1"/>
      <selection pane="bottomLeft" activeCell="A4" sqref="A4"/>
    </sheetView>
  </sheetViews>
  <sheetFormatPr defaultRowHeight="23.25"/>
  <cols>
    <col min="1" max="1" width="43.140625" style="1" customWidth="1"/>
    <col min="2" max="2" width="11.140625" style="59" customWidth="1"/>
    <col min="3" max="3" width="11.7109375" style="1" customWidth="1"/>
    <col min="4" max="4" width="12" style="59" customWidth="1"/>
    <col min="5" max="5" width="25" style="1" customWidth="1"/>
    <col min="6" max="16384" width="9.140625" style="1"/>
  </cols>
  <sheetData>
    <row r="1" spans="1:5">
      <c r="A1" s="101" t="s">
        <v>82</v>
      </c>
      <c r="B1" s="101"/>
      <c r="C1" s="101"/>
      <c r="D1" s="101"/>
      <c r="E1" s="101"/>
    </row>
    <row r="2" spans="1:5">
      <c r="A2" s="101" t="s">
        <v>63</v>
      </c>
      <c r="B2" s="101"/>
      <c r="C2" s="101"/>
      <c r="D2" s="101"/>
      <c r="E2" s="101"/>
    </row>
    <row r="3" spans="1:5" ht="69.75">
      <c r="A3" s="2" t="s">
        <v>0</v>
      </c>
      <c r="B3" s="55" t="s">
        <v>51</v>
      </c>
      <c r="C3" s="48" t="s">
        <v>3</v>
      </c>
      <c r="D3" s="55" t="s">
        <v>4</v>
      </c>
      <c r="E3" s="2" t="s">
        <v>1</v>
      </c>
    </row>
    <row r="4" spans="1:5">
      <c r="A4" s="3" t="s">
        <v>63</v>
      </c>
      <c r="B4" s="62"/>
      <c r="C4" s="4"/>
      <c r="D4" s="62"/>
      <c r="E4" s="5"/>
    </row>
    <row r="5" spans="1:5">
      <c r="A5" s="6" t="s">
        <v>125</v>
      </c>
      <c r="B5" s="52">
        <v>25</v>
      </c>
      <c r="C5" s="40" t="s">
        <v>249</v>
      </c>
      <c r="D5" s="52">
        <v>310</v>
      </c>
      <c r="E5" s="8"/>
    </row>
    <row r="6" spans="1:5">
      <c r="A6" s="6"/>
      <c r="B6" s="52"/>
      <c r="C6" s="7"/>
      <c r="D6" s="52"/>
      <c r="E6" s="8"/>
    </row>
    <row r="7" spans="1:5">
      <c r="A7" s="6"/>
      <c r="B7" s="52"/>
      <c r="C7" s="7"/>
      <c r="D7" s="52"/>
      <c r="E7" s="8"/>
    </row>
    <row r="8" spans="1:5">
      <c r="A8" s="6"/>
      <c r="B8" s="52"/>
      <c r="C8" s="40"/>
      <c r="D8" s="52"/>
      <c r="E8" s="8"/>
    </row>
    <row r="9" spans="1:5">
      <c r="A9" s="6"/>
      <c r="B9" s="52"/>
      <c r="C9" s="40"/>
      <c r="D9" s="52"/>
      <c r="E9" s="8"/>
    </row>
    <row r="10" spans="1:5">
      <c r="A10" s="6"/>
      <c r="B10" s="52"/>
      <c r="C10" s="7"/>
      <c r="D10" s="52"/>
      <c r="E10" s="8"/>
    </row>
    <row r="11" spans="1:5">
      <c r="A11" s="6"/>
      <c r="B11" s="52"/>
      <c r="C11" s="7"/>
      <c r="D11" s="52"/>
      <c r="E11" s="8"/>
    </row>
    <row r="12" spans="1:5">
      <c r="A12" s="8"/>
      <c r="B12" s="52"/>
      <c r="C12" s="7"/>
      <c r="D12" s="52"/>
      <c r="E12" s="8"/>
    </row>
    <row r="13" spans="1:5">
      <c r="A13" s="8"/>
      <c r="B13" s="52"/>
      <c r="C13" s="7"/>
      <c r="D13" s="52"/>
      <c r="E13" s="8"/>
    </row>
    <row r="14" spans="1:5">
      <c r="A14" s="11"/>
      <c r="B14" s="52"/>
      <c r="C14" s="7"/>
      <c r="D14" s="52"/>
      <c r="E14" s="8"/>
    </row>
    <row r="15" spans="1:5">
      <c r="A15" s="8"/>
      <c r="B15" s="52"/>
      <c r="C15" s="18"/>
      <c r="D15" s="52"/>
      <c r="E15" s="8"/>
    </row>
    <row r="16" spans="1:5">
      <c r="A16" s="8"/>
      <c r="B16" s="52"/>
      <c r="C16" s="7"/>
      <c r="D16" s="52"/>
      <c r="E16" s="8"/>
    </row>
    <row r="17" spans="1:5">
      <c r="A17" s="8"/>
      <c r="B17" s="52"/>
      <c r="C17" s="7"/>
      <c r="D17" s="52"/>
      <c r="E17" s="8"/>
    </row>
    <row r="18" spans="1:5">
      <c r="A18" s="8"/>
      <c r="B18" s="52"/>
      <c r="C18" s="7"/>
      <c r="D18" s="52"/>
      <c r="E18" s="8"/>
    </row>
    <row r="19" spans="1:5">
      <c r="A19" s="8"/>
      <c r="B19" s="52"/>
      <c r="C19" s="7"/>
      <c r="D19" s="52"/>
      <c r="E19" s="8"/>
    </row>
    <row r="20" spans="1:5">
      <c r="A20" s="8"/>
      <c r="B20" s="52"/>
      <c r="C20" s="7"/>
      <c r="D20" s="52"/>
      <c r="E20" s="8"/>
    </row>
    <row r="21" spans="1:5">
      <c r="A21" s="8"/>
      <c r="B21" s="52"/>
      <c r="C21" s="7"/>
      <c r="D21" s="52"/>
      <c r="E21" s="8"/>
    </row>
    <row r="22" spans="1:5">
      <c r="A22" s="14"/>
      <c r="B22" s="52"/>
      <c r="C22" s="7"/>
      <c r="D22" s="52"/>
      <c r="E22" s="8"/>
    </row>
    <row r="23" spans="1:5">
      <c r="A23" s="14"/>
      <c r="B23" s="52"/>
      <c r="C23" s="7"/>
      <c r="D23" s="52"/>
      <c r="E23" s="8"/>
    </row>
    <row r="24" spans="1:5">
      <c r="A24" s="14"/>
      <c r="B24" s="52"/>
      <c r="C24" s="7"/>
      <c r="D24" s="52"/>
      <c r="E24" s="8"/>
    </row>
    <row r="25" spans="1:5">
      <c r="A25" s="14"/>
      <c r="B25" s="52"/>
      <c r="C25" s="7"/>
      <c r="D25" s="52"/>
      <c r="E25" s="8"/>
    </row>
    <row r="26" spans="1:5">
      <c r="A26" s="14"/>
      <c r="B26" s="52"/>
      <c r="C26" s="7"/>
      <c r="D26" s="52"/>
      <c r="E26" s="8"/>
    </row>
    <row r="27" spans="1:5">
      <c r="A27" s="14"/>
      <c r="B27" s="52"/>
      <c r="C27" s="7"/>
      <c r="D27" s="52"/>
      <c r="E27" s="8"/>
    </row>
    <row r="28" spans="1:5">
      <c r="A28" s="14"/>
      <c r="B28" s="52"/>
      <c r="C28" s="7"/>
      <c r="D28" s="52"/>
      <c r="E28" s="8"/>
    </row>
    <row r="29" spans="1:5">
      <c r="A29" s="14"/>
      <c r="B29" s="52"/>
      <c r="C29" s="7"/>
      <c r="D29" s="52"/>
      <c r="E29" s="8"/>
    </row>
    <row r="30" spans="1:5" ht="14.25" customHeight="1">
      <c r="A30" s="19"/>
      <c r="B30" s="57"/>
      <c r="C30" s="20"/>
      <c r="D30" s="57"/>
      <c r="E30" s="19"/>
    </row>
    <row r="31" spans="1:5">
      <c r="A31" s="16" t="s">
        <v>2</v>
      </c>
      <c r="B31" s="58">
        <f>SUM(B4:B30)</f>
        <v>25</v>
      </c>
      <c r="C31" s="46" t="s">
        <v>249</v>
      </c>
      <c r="D31" s="58">
        <f>SUM(D4:D30)</f>
        <v>310</v>
      </c>
      <c r="E31" s="21"/>
    </row>
  </sheetData>
  <mergeCells count="2">
    <mergeCell ref="A1:E1"/>
    <mergeCell ref="A2:E2"/>
  </mergeCells>
  <printOptions horizontalCentered="1"/>
  <pageMargins left="0.35433070866141736" right="0.35433070866141736" top="0.9" bottom="0.56000000000000005" header="0.51181102362204722" footer="0.98"/>
  <pageSetup paperSize="9" scale="95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dimension ref="A1:N138"/>
  <sheetViews>
    <sheetView tabSelected="1" workbookViewId="0">
      <pane ySplit="3" topLeftCell="A87" activePane="bottomLeft" state="frozen"/>
      <selection sqref="A1:XFD1"/>
      <selection pane="bottomLeft" activeCell="S102" sqref="R102:S102"/>
    </sheetView>
  </sheetViews>
  <sheetFormatPr defaultRowHeight="23.25"/>
  <cols>
    <col min="1" max="1" width="6.7109375" style="27" customWidth="1"/>
    <col min="2" max="2" width="38.28515625" style="29" customWidth="1"/>
    <col min="3" max="3" width="9.140625" style="63" customWidth="1"/>
    <col min="4" max="4" width="12" style="59" customWidth="1"/>
    <col min="5" max="5" width="15.140625" style="1" customWidth="1"/>
    <col min="6" max="6" width="12.140625" style="59" customWidth="1"/>
    <col min="7" max="7" width="34.42578125" style="1" customWidth="1"/>
    <col min="8" max="14" width="0" style="1" hidden="1" customWidth="1"/>
    <col min="15" max="16384" width="9.140625" style="1"/>
  </cols>
  <sheetData>
    <row r="1" spans="1:14">
      <c r="A1" s="101" t="s">
        <v>82</v>
      </c>
      <c r="B1" s="101"/>
      <c r="C1" s="101"/>
      <c r="D1" s="101"/>
      <c r="E1" s="101"/>
      <c r="F1" s="105"/>
      <c r="G1" s="105"/>
    </row>
    <row r="2" spans="1:14">
      <c r="A2" s="102" t="s">
        <v>55</v>
      </c>
      <c r="B2" s="102"/>
      <c r="C2" s="102"/>
      <c r="D2" s="102"/>
      <c r="E2" s="102"/>
      <c r="F2" s="102"/>
      <c r="G2" s="102"/>
    </row>
    <row r="3" spans="1:14" s="10" customFormat="1" ht="69.75">
      <c r="A3" s="25" t="s">
        <v>53</v>
      </c>
      <c r="B3" s="30" t="s">
        <v>30</v>
      </c>
      <c r="C3" s="55" t="s">
        <v>52</v>
      </c>
      <c r="D3" s="55" t="s">
        <v>51</v>
      </c>
      <c r="E3" s="48" t="s">
        <v>3</v>
      </c>
      <c r="F3" s="55" t="s">
        <v>4</v>
      </c>
      <c r="G3" s="2" t="s">
        <v>1</v>
      </c>
    </row>
    <row r="4" spans="1:14">
      <c r="A4" s="70">
        <v>1</v>
      </c>
      <c r="B4" s="28" t="s">
        <v>67</v>
      </c>
      <c r="C4" s="60">
        <v>1</v>
      </c>
      <c r="D4" s="54">
        <v>50</v>
      </c>
      <c r="E4" s="37" t="s">
        <v>119</v>
      </c>
      <c r="F4" s="54">
        <v>700</v>
      </c>
      <c r="G4" s="34" t="s">
        <v>598</v>
      </c>
      <c r="H4" s="1">
        <v>9</v>
      </c>
      <c r="I4" s="1">
        <v>0</v>
      </c>
      <c r="J4" s="1">
        <v>71</v>
      </c>
      <c r="L4" s="1">
        <v>75</v>
      </c>
      <c r="M4" s="1">
        <v>6</v>
      </c>
      <c r="N4" s="1">
        <v>190</v>
      </c>
    </row>
    <row r="5" spans="1:14">
      <c r="A5" s="70"/>
      <c r="B5" s="28"/>
      <c r="C5" s="60"/>
      <c r="D5" s="54"/>
      <c r="E5" s="37"/>
      <c r="F5" s="54"/>
      <c r="G5" s="34" t="s">
        <v>70</v>
      </c>
      <c r="L5" s="1">
        <v>55</v>
      </c>
      <c r="M5" s="1">
        <v>0</v>
      </c>
      <c r="N5" s="1">
        <v>0</v>
      </c>
    </row>
    <row r="6" spans="1:14">
      <c r="A6" s="70">
        <v>2</v>
      </c>
      <c r="B6" s="28" t="s">
        <v>141</v>
      </c>
      <c r="C6" s="60">
        <v>2</v>
      </c>
      <c r="D6" s="60">
        <v>80</v>
      </c>
      <c r="E6" s="13" t="s">
        <v>250</v>
      </c>
      <c r="F6" s="54">
        <v>700</v>
      </c>
      <c r="G6" s="34" t="s">
        <v>258</v>
      </c>
      <c r="H6" s="1">
        <v>3</v>
      </c>
      <c r="I6" s="1">
        <v>0</v>
      </c>
      <c r="J6" s="1">
        <v>69</v>
      </c>
      <c r="L6" s="1">
        <v>152</v>
      </c>
      <c r="M6" s="1">
        <v>1</v>
      </c>
      <c r="N6" s="1">
        <v>50</v>
      </c>
    </row>
    <row r="7" spans="1:14">
      <c r="A7" s="70">
        <v>3</v>
      </c>
      <c r="B7" s="28" t="s">
        <v>5</v>
      </c>
      <c r="C7" s="60">
        <v>1</v>
      </c>
      <c r="D7" s="60">
        <v>10</v>
      </c>
      <c r="E7" s="15" t="s">
        <v>113</v>
      </c>
      <c r="F7" s="60">
        <v>99</v>
      </c>
      <c r="G7" s="14" t="s">
        <v>72</v>
      </c>
      <c r="H7" s="1">
        <v>0</v>
      </c>
      <c r="I7" s="1">
        <v>2</v>
      </c>
      <c r="J7" s="1">
        <v>0</v>
      </c>
      <c r="L7" s="1">
        <v>7</v>
      </c>
      <c r="M7" s="1">
        <v>2</v>
      </c>
      <c r="N7" s="1">
        <v>0</v>
      </c>
    </row>
    <row r="8" spans="1:14">
      <c r="A8" s="70">
        <v>4</v>
      </c>
      <c r="B8" s="28" t="s">
        <v>31</v>
      </c>
      <c r="C8" s="60">
        <v>3</v>
      </c>
      <c r="D8" s="60">
        <v>79</v>
      </c>
      <c r="E8" s="15" t="s">
        <v>543</v>
      </c>
      <c r="F8" s="60">
        <v>2000</v>
      </c>
      <c r="G8" s="34" t="s">
        <v>630</v>
      </c>
      <c r="H8" s="1">
        <v>45</v>
      </c>
      <c r="I8" s="1">
        <v>1</v>
      </c>
      <c r="J8" s="1">
        <v>0</v>
      </c>
      <c r="L8" s="1">
        <v>0</v>
      </c>
      <c r="M8" s="1">
        <v>2</v>
      </c>
      <c r="N8" s="1">
        <v>0</v>
      </c>
    </row>
    <row r="9" spans="1:14">
      <c r="A9" s="70"/>
      <c r="B9" s="28"/>
      <c r="C9" s="60"/>
      <c r="D9" s="60"/>
      <c r="E9" s="15"/>
      <c r="F9" s="60"/>
      <c r="G9" s="34" t="s">
        <v>629</v>
      </c>
      <c r="L9" s="1">
        <v>146</v>
      </c>
      <c r="M9" s="1">
        <v>6</v>
      </c>
      <c r="N9" s="1">
        <v>130</v>
      </c>
    </row>
    <row r="10" spans="1:14">
      <c r="A10" s="70">
        <v>5</v>
      </c>
      <c r="B10" s="28" t="s">
        <v>409</v>
      </c>
      <c r="C10" s="60">
        <v>1</v>
      </c>
      <c r="D10" s="54">
        <v>35</v>
      </c>
      <c r="E10" s="71" t="s">
        <v>412</v>
      </c>
      <c r="F10" s="54">
        <v>1000</v>
      </c>
      <c r="G10" s="34" t="s">
        <v>631</v>
      </c>
      <c r="H10" s="1">
        <v>18</v>
      </c>
      <c r="I10" s="1">
        <v>3</v>
      </c>
      <c r="J10" s="1">
        <v>50</v>
      </c>
      <c r="L10" s="1">
        <v>133</v>
      </c>
      <c r="M10" s="1">
        <v>5</v>
      </c>
      <c r="N10" s="1">
        <v>232</v>
      </c>
    </row>
    <row r="11" spans="1:14">
      <c r="A11" s="70"/>
      <c r="B11" s="28"/>
      <c r="C11" s="60"/>
      <c r="D11" s="54"/>
      <c r="E11" s="71"/>
      <c r="F11" s="54"/>
      <c r="G11" s="34" t="s">
        <v>436</v>
      </c>
      <c r="L11" s="1">
        <v>55</v>
      </c>
      <c r="M11" s="1">
        <v>5</v>
      </c>
      <c r="N11" s="1">
        <v>98</v>
      </c>
    </row>
    <row r="12" spans="1:14">
      <c r="A12" s="70">
        <v>6</v>
      </c>
      <c r="B12" s="28" t="s">
        <v>713</v>
      </c>
      <c r="C12" s="60">
        <v>1</v>
      </c>
      <c r="D12" s="54">
        <v>30</v>
      </c>
      <c r="E12" s="37" t="s">
        <v>160</v>
      </c>
      <c r="F12" s="54">
        <v>50</v>
      </c>
      <c r="G12" s="34"/>
      <c r="H12" s="1">
        <v>5</v>
      </c>
      <c r="I12" s="1">
        <v>0</v>
      </c>
      <c r="J12" s="1">
        <v>0</v>
      </c>
    </row>
    <row r="13" spans="1:14">
      <c r="A13" s="70">
        <v>7</v>
      </c>
      <c r="B13" s="28" t="s">
        <v>32</v>
      </c>
      <c r="C13" s="60">
        <v>1</v>
      </c>
      <c r="D13" s="60">
        <v>40</v>
      </c>
      <c r="E13" s="37" t="s">
        <v>160</v>
      </c>
      <c r="F13" s="54">
        <v>200</v>
      </c>
      <c r="G13" s="34" t="s">
        <v>161</v>
      </c>
      <c r="H13" s="1">
        <v>5</v>
      </c>
      <c r="I13" s="1">
        <v>0</v>
      </c>
      <c r="J13" s="1">
        <v>0</v>
      </c>
      <c r="L13" s="1">
        <v>128</v>
      </c>
      <c r="M13" s="1">
        <v>4</v>
      </c>
      <c r="N13" s="1">
        <v>80</v>
      </c>
    </row>
    <row r="14" spans="1:14">
      <c r="A14" s="70">
        <v>8</v>
      </c>
      <c r="B14" s="28" t="s">
        <v>618</v>
      </c>
      <c r="C14" s="60">
        <v>1</v>
      </c>
      <c r="D14" s="54">
        <v>150</v>
      </c>
      <c r="E14" s="37" t="s">
        <v>465</v>
      </c>
      <c r="F14" s="54">
        <v>1600</v>
      </c>
      <c r="G14" s="34" t="s">
        <v>92</v>
      </c>
      <c r="H14" s="1">
        <v>25</v>
      </c>
      <c r="I14" s="1">
        <v>0</v>
      </c>
      <c r="J14" s="1">
        <v>0</v>
      </c>
      <c r="L14" s="1">
        <v>4</v>
      </c>
      <c r="M14" s="1">
        <v>0</v>
      </c>
      <c r="N14" s="1">
        <v>0</v>
      </c>
    </row>
    <row r="15" spans="1:14">
      <c r="A15" s="70">
        <v>9</v>
      </c>
      <c r="B15" s="28" t="s">
        <v>622</v>
      </c>
      <c r="C15" s="60">
        <v>1</v>
      </c>
      <c r="D15" s="54">
        <v>10</v>
      </c>
      <c r="E15" s="37" t="s">
        <v>91</v>
      </c>
      <c r="F15" s="80" t="s">
        <v>6</v>
      </c>
      <c r="G15" s="34" t="s">
        <v>627</v>
      </c>
      <c r="H15" s="1">
        <v>20</v>
      </c>
      <c r="I15" s="1">
        <v>0</v>
      </c>
      <c r="J15" s="1">
        <v>0</v>
      </c>
      <c r="L15" s="1">
        <v>25</v>
      </c>
      <c r="M15" s="1">
        <v>5</v>
      </c>
      <c r="N15" s="1">
        <v>103</v>
      </c>
    </row>
    <row r="16" spans="1:14">
      <c r="A16" s="70"/>
      <c r="B16" s="28"/>
      <c r="C16" s="60"/>
      <c r="D16" s="54"/>
      <c r="E16" s="37"/>
      <c r="F16" s="54"/>
      <c r="G16" s="14" t="s">
        <v>625</v>
      </c>
      <c r="L16" s="1">
        <v>104</v>
      </c>
      <c r="M16" s="1">
        <v>7</v>
      </c>
      <c r="N16" s="1">
        <v>250</v>
      </c>
    </row>
    <row r="17" spans="1:14">
      <c r="A17" s="70">
        <v>10</v>
      </c>
      <c r="B17" s="28" t="s">
        <v>451</v>
      </c>
      <c r="C17" s="60">
        <v>1</v>
      </c>
      <c r="D17" s="56">
        <v>20</v>
      </c>
      <c r="E17" s="78" t="s">
        <v>251</v>
      </c>
      <c r="F17" s="56">
        <v>100</v>
      </c>
      <c r="G17" s="34" t="s">
        <v>456</v>
      </c>
      <c r="H17" s="1">
        <v>4</v>
      </c>
      <c r="I17" s="1">
        <v>0</v>
      </c>
      <c r="J17" s="1">
        <v>0</v>
      </c>
      <c r="L17" s="1">
        <v>94</v>
      </c>
      <c r="M17" s="1">
        <v>0</v>
      </c>
      <c r="N17" s="1">
        <v>60</v>
      </c>
    </row>
    <row r="18" spans="1:14">
      <c r="A18" s="70">
        <v>11</v>
      </c>
      <c r="B18" s="28" t="s">
        <v>457</v>
      </c>
      <c r="C18" s="60">
        <v>1</v>
      </c>
      <c r="D18" s="54">
        <v>50</v>
      </c>
      <c r="E18" s="80" t="s">
        <v>6</v>
      </c>
      <c r="F18" s="54">
        <v>100</v>
      </c>
      <c r="G18" s="14" t="s">
        <v>188</v>
      </c>
      <c r="L18" s="1">
        <v>36</v>
      </c>
      <c r="M18" s="1">
        <v>0</v>
      </c>
      <c r="N18" s="1">
        <v>0</v>
      </c>
    </row>
    <row r="19" spans="1:14">
      <c r="A19" s="70">
        <v>12</v>
      </c>
      <c r="B19" s="34" t="s">
        <v>33</v>
      </c>
      <c r="C19" s="60">
        <v>1</v>
      </c>
      <c r="D19" s="60">
        <v>200</v>
      </c>
      <c r="E19" s="37" t="s">
        <v>155</v>
      </c>
      <c r="F19" s="54">
        <v>999</v>
      </c>
      <c r="G19" s="34" t="s">
        <v>156</v>
      </c>
      <c r="H19" s="1">
        <v>56</v>
      </c>
      <c r="I19" s="1">
        <v>1</v>
      </c>
      <c r="J19" s="1">
        <v>0</v>
      </c>
      <c r="L19" s="1">
        <v>24</v>
      </c>
      <c r="M19" s="1">
        <v>11</v>
      </c>
      <c r="N19" s="1">
        <v>359</v>
      </c>
    </row>
    <row r="20" spans="1:14">
      <c r="A20" s="70">
        <v>13</v>
      </c>
      <c r="B20" s="34" t="s">
        <v>126</v>
      </c>
      <c r="C20" s="60">
        <v>6</v>
      </c>
      <c r="D20" s="60">
        <v>130</v>
      </c>
      <c r="E20" s="85" t="s">
        <v>544</v>
      </c>
      <c r="F20" s="60">
        <v>4000</v>
      </c>
      <c r="G20" s="38"/>
      <c r="H20" s="1">
        <v>85</v>
      </c>
      <c r="I20" s="1">
        <v>0</v>
      </c>
      <c r="J20" s="1">
        <v>0</v>
      </c>
      <c r="L20" s="1">
        <v>206</v>
      </c>
      <c r="M20" s="1">
        <v>0</v>
      </c>
      <c r="N20" s="1">
        <v>0</v>
      </c>
    </row>
    <row r="21" spans="1:14">
      <c r="A21" s="70">
        <v>14</v>
      </c>
      <c r="B21" s="34" t="s">
        <v>11</v>
      </c>
      <c r="C21" s="60">
        <v>2</v>
      </c>
      <c r="D21" s="54">
        <v>70</v>
      </c>
      <c r="E21" s="37" t="s">
        <v>274</v>
      </c>
      <c r="F21" s="54">
        <v>999</v>
      </c>
      <c r="G21" s="14" t="s">
        <v>276</v>
      </c>
      <c r="H21" s="1">
        <v>7</v>
      </c>
      <c r="I21" s="1">
        <v>0</v>
      </c>
      <c r="J21" s="1">
        <v>50</v>
      </c>
      <c r="L21" s="1">
        <v>93</v>
      </c>
      <c r="M21" s="1">
        <v>0</v>
      </c>
      <c r="N21" s="1">
        <v>72</v>
      </c>
    </row>
    <row r="22" spans="1:14">
      <c r="A22" s="70">
        <v>15</v>
      </c>
      <c r="B22" s="34" t="s">
        <v>8</v>
      </c>
      <c r="C22" s="60">
        <v>1</v>
      </c>
      <c r="D22" s="60">
        <v>100</v>
      </c>
      <c r="E22" s="85" t="s">
        <v>160</v>
      </c>
      <c r="F22" s="54">
        <v>800</v>
      </c>
      <c r="G22" s="38"/>
      <c r="H22" s="1">
        <v>5</v>
      </c>
      <c r="I22" s="1">
        <v>0</v>
      </c>
      <c r="J22" s="1">
        <v>0</v>
      </c>
      <c r="L22" s="1">
        <v>8</v>
      </c>
      <c r="M22" s="1">
        <v>1</v>
      </c>
      <c r="N22" s="1">
        <v>50</v>
      </c>
    </row>
    <row r="23" spans="1:14">
      <c r="A23" s="70">
        <v>16</v>
      </c>
      <c r="B23" s="34" t="s">
        <v>511</v>
      </c>
      <c r="C23" s="60">
        <v>1</v>
      </c>
      <c r="D23" s="60">
        <v>50</v>
      </c>
      <c r="E23" s="73" t="s">
        <v>377</v>
      </c>
      <c r="F23" s="60">
        <v>500</v>
      </c>
      <c r="G23" s="38"/>
      <c r="H23" s="1">
        <v>2</v>
      </c>
      <c r="I23" s="1">
        <v>2</v>
      </c>
      <c r="J23" s="1">
        <v>0</v>
      </c>
      <c r="L23" s="1">
        <v>1</v>
      </c>
      <c r="M23" s="1">
        <v>0</v>
      </c>
      <c r="N23" s="1">
        <v>0</v>
      </c>
    </row>
    <row r="24" spans="1:14">
      <c r="A24" s="70">
        <v>17</v>
      </c>
      <c r="B24" s="34" t="s">
        <v>368</v>
      </c>
      <c r="C24" s="60">
        <v>2</v>
      </c>
      <c r="D24" s="60">
        <v>25</v>
      </c>
      <c r="E24" s="80" t="s">
        <v>6</v>
      </c>
      <c r="F24" s="54">
        <v>160</v>
      </c>
      <c r="G24" s="14" t="s">
        <v>188</v>
      </c>
      <c r="L24" s="1">
        <v>9</v>
      </c>
      <c r="M24" s="1">
        <v>1</v>
      </c>
      <c r="N24" s="1">
        <v>50</v>
      </c>
    </row>
    <row r="25" spans="1:14">
      <c r="A25" s="70">
        <v>18</v>
      </c>
      <c r="B25" s="34" t="s">
        <v>607</v>
      </c>
      <c r="C25" s="60">
        <v>1</v>
      </c>
      <c r="D25" s="60">
        <v>30</v>
      </c>
      <c r="E25" s="37" t="s">
        <v>113</v>
      </c>
      <c r="F25" s="54">
        <v>100</v>
      </c>
      <c r="G25" s="14"/>
      <c r="H25" s="1">
        <v>0</v>
      </c>
      <c r="I25" s="1">
        <v>2</v>
      </c>
      <c r="J25" s="1">
        <v>0</v>
      </c>
    </row>
    <row r="26" spans="1:14">
      <c r="A26" s="70">
        <v>19</v>
      </c>
      <c r="B26" s="34" t="s">
        <v>99</v>
      </c>
      <c r="C26" s="60">
        <v>1</v>
      </c>
      <c r="D26" s="60">
        <v>30</v>
      </c>
      <c r="E26" s="37" t="s">
        <v>208</v>
      </c>
      <c r="F26" s="54">
        <v>45</v>
      </c>
      <c r="G26" s="34" t="s">
        <v>599</v>
      </c>
      <c r="H26" s="1">
        <v>0</v>
      </c>
      <c r="I26" s="1">
        <v>0</v>
      </c>
      <c r="J26" s="1">
        <v>50</v>
      </c>
    </row>
    <row r="27" spans="1:14">
      <c r="A27" s="13"/>
      <c r="B27" s="34"/>
      <c r="C27" s="60"/>
      <c r="D27" s="60"/>
      <c r="E27" s="37"/>
      <c r="F27" s="54"/>
      <c r="G27" s="34" t="s">
        <v>644</v>
      </c>
    </row>
    <row r="28" spans="1:14">
      <c r="A28" s="13"/>
      <c r="B28" s="34"/>
      <c r="C28" s="60"/>
      <c r="D28" s="60"/>
      <c r="E28" s="37"/>
      <c r="F28" s="54"/>
      <c r="G28" s="34" t="s">
        <v>645</v>
      </c>
    </row>
    <row r="29" spans="1:14">
      <c r="A29" s="70">
        <v>20</v>
      </c>
      <c r="B29" s="34" t="s">
        <v>356</v>
      </c>
      <c r="C29" s="60">
        <v>2</v>
      </c>
      <c r="D29" s="60">
        <v>132</v>
      </c>
      <c r="E29" s="72" t="s">
        <v>545</v>
      </c>
      <c r="F29" s="54">
        <v>1300</v>
      </c>
      <c r="G29" s="14" t="s">
        <v>632</v>
      </c>
      <c r="H29" s="1">
        <v>105</v>
      </c>
      <c r="I29" s="1">
        <v>3</v>
      </c>
      <c r="J29" s="1">
        <v>0</v>
      </c>
    </row>
    <row r="30" spans="1:14">
      <c r="A30" s="70"/>
      <c r="B30" s="34"/>
      <c r="C30" s="60"/>
      <c r="D30" s="60"/>
      <c r="E30" s="72"/>
      <c r="F30" s="54"/>
      <c r="G30" s="14" t="s">
        <v>633</v>
      </c>
    </row>
    <row r="31" spans="1:14">
      <c r="A31" s="70">
        <v>21</v>
      </c>
      <c r="B31" s="34" t="s">
        <v>461</v>
      </c>
      <c r="C31" s="60">
        <v>1</v>
      </c>
      <c r="D31" s="54">
        <v>60</v>
      </c>
      <c r="E31" s="37" t="s">
        <v>465</v>
      </c>
      <c r="F31" s="54">
        <v>1100</v>
      </c>
      <c r="G31" s="34" t="s">
        <v>634</v>
      </c>
      <c r="H31" s="1">
        <v>25</v>
      </c>
      <c r="I31" s="1">
        <v>0</v>
      </c>
      <c r="J31" s="1">
        <v>0</v>
      </c>
    </row>
    <row r="32" spans="1:14">
      <c r="A32" s="70"/>
      <c r="B32" s="34"/>
      <c r="C32" s="60"/>
      <c r="D32" s="54"/>
      <c r="E32" s="37"/>
      <c r="F32" s="54"/>
      <c r="G32" s="34" t="s">
        <v>635</v>
      </c>
    </row>
    <row r="33" spans="1:10">
      <c r="A33" s="70">
        <v>22</v>
      </c>
      <c r="B33" s="34" t="s">
        <v>423</v>
      </c>
      <c r="C33" s="60">
        <v>1</v>
      </c>
      <c r="D33" s="54">
        <v>75</v>
      </c>
      <c r="E33" s="37" t="s">
        <v>133</v>
      </c>
      <c r="F33" s="54">
        <v>960</v>
      </c>
      <c r="G33" s="14" t="s">
        <v>188</v>
      </c>
      <c r="H33" s="1">
        <v>15</v>
      </c>
      <c r="I33" s="1">
        <v>0</v>
      </c>
      <c r="J33" s="1">
        <v>0</v>
      </c>
    </row>
    <row r="34" spans="1:10">
      <c r="A34" s="70">
        <v>23</v>
      </c>
      <c r="B34" s="34" t="s">
        <v>36</v>
      </c>
      <c r="C34" s="60">
        <v>1</v>
      </c>
      <c r="D34" s="54">
        <v>30</v>
      </c>
      <c r="E34" s="71" t="s">
        <v>445</v>
      </c>
      <c r="F34" s="54">
        <v>240</v>
      </c>
      <c r="G34" s="14" t="s">
        <v>188</v>
      </c>
      <c r="H34" s="1">
        <v>1</v>
      </c>
      <c r="I34" s="1">
        <v>3</v>
      </c>
      <c r="J34" s="1">
        <v>80</v>
      </c>
    </row>
    <row r="35" spans="1:10">
      <c r="A35" s="70">
        <v>24</v>
      </c>
      <c r="B35" s="34" t="s">
        <v>671</v>
      </c>
      <c r="C35" s="60">
        <v>1</v>
      </c>
      <c r="D35" s="54">
        <v>30</v>
      </c>
      <c r="E35" s="37" t="s">
        <v>675</v>
      </c>
      <c r="F35" s="54">
        <v>250</v>
      </c>
      <c r="G35" s="14"/>
      <c r="H35" s="1">
        <v>3</v>
      </c>
      <c r="I35" s="1">
        <v>0</v>
      </c>
      <c r="J35" s="1">
        <v>85</v>
      </c>
    </row>
    <row r="36" spans="1:10">
      <c r="A36" s="70">
        <v>25</v>
      </c>
      <c r="B36" s="34" t="s">
        <v>526</v>
      </c>
      <c r="C36" s="60">
        <v>3</v>
      </c>
      <c r="D36" s="54">
        <v>63</v>
      </c>
      <c r="E36" s="37" t="s">
        <v>541</v>
      </c>
      <c r="F36" s="54">
        <v>2300</v>
      </c>
      <c r="G36" s="34" t="s">
        <v>542</v>
      </c>
      <c r="H36" s="1">
        <v>53</v>
      </c>
      <c r="I36" s="1">
        <v>0</v>
      </c>
      <c r="J36" s="1">
        <v>0</v>
      </c>
    </row>
    <row r="37" spans="1:10">
      <c r="A37" s="70">
        <v>26</v>
      </c>
      <c r="B37" s="34" t="s">
        <v>608</v>
      </c>
      <c r="C37" s="60">
        <v>2</v>
      </c>
      <c r="D37" s="54">
        <v>36</v>
      </c>
      <c r="E37" s="71" t="s">
        <v>437</v>
      </c>
      <c r="F37" s="54">
        <v>299</v>
      </c>
      <c r="G37" s="34" t="s">
        <v>436</v>
      </c>
      <c r="H37" s="1">
        <v>21</v>
      </c>
      <c r="I37" s="1">
        <v>3</v>
      </c>
      <c r="J37" s="1">
        <v>53</v>
      </c>
    </row>
    <row r="38" spans="1:10">
      <c r="A38" s="70"/>
      <c r="B38" s="34" t="s">
        <v>609</v>
      </c>
      <c r="C38" s="60"/>
      <c r="D38" s="54"/>
      <c r="E38" s="71"/>
      <c r="F38" s="54"/>
      <c r="G38" s="34"/>
    </row>
    <row r="39" spans="1:10">
      <c r="A39" s="92"/>
      <c r="B39" s="93"/>
      <c r="C39" s="89"/>
      <c r="D39" s="94"/>
      <c r="E39" s="95"/>
      <c r="F39" s="94"/>
      <c r="G39" s="93"/>
    </row>
    <row r="40" spans="1:10" s="84" customFormat="1">
      <c r="A40" s="96"/>
      <c r="B40" s="82"/>
      <c r="C40" s="97"/>
      <c r="D40" s="98"/>
      <c r="E40" s="99"/>
      <c r="F40" s="98"/>
      <c r="G40" s="82"/>
    </row>
    <row r="41" spans="1:10">
      <c r="A41" s="70">
        <v>27</v>
      </c>
      <c r="B41" s="34" t="s">
        <v>10</v>
      </c>
      <c r="C41" s="60">
        <v>1</v>
      </c>
      <c r="D41" s="60">
        <v>50</v>
      </c>
      <c r="E41" s="37" t="s">
        <v>86</v>
      </c>
      <c r="F41" s="54">
        <v>600</v>
      </c>
      <c r="G41" s="34" t="s">
        <v>81</v>
      </c>
      <c r="H41" s="1">
        <v>3</v>
      </c>
      <c r="I41" s="1">
        <v>0</v>
      </c>
      <c r="J41" s="1">
        <v>0</v>
      </c>
    </row>
    <row r="42" spans="1:10">
      <c r="A42" s="70">
        <v>28</v>
      </c>
      <c r="B42" s="34" t="s">
        <v>12</v>
      </c>
      <c r="C42" s="60">
        <v>6</v>
      </c>
      <c r="D42" s="60">
        <v>113</v>
      </c>
      <c r="E42" s="71" t="s">
        <v>698</v>
      </c>
      <c r="F42" s="54">
        <v>496</v>
      </c>
      <c r="G42" s="34" t="s">
        <v>699</v>
      </c>
      <c r="H42" s="1">
        <v>47</v>
      </c>
      <c r="I42" s="1">
        <v>2</v>
      </c>
      <c r="J42" s="1">
        <v>94</v>
      </c>
    </row>
    <row r="43" spans="1:10">
      <c r="A43" s="70"/>
      <c r="B43" s="34"/>
      <c r="C43" s="60"/>
      <c r="D43" s="60"/>
      <c r="E43" s="71"/>
      <c r="F43" s="54"/>
      <c r="G43" s="34" t="s">
        <v>700</v>
      </c>
    </row>
    <row r="44" spans="1:10">
      <c r="A44" s="70"/>
      <c r="B44" s="34"/>
      <c r="C44" s="60"/>
      <c r="D44" s="60"/>
      <c r="E44" s="71"/>
      <c r="F44" s="54"/>
      <c r="G44" s="34" t="s">
        <v>701</v>
      </c>
    </row>
    <row r="45" spans="1:10">
      <c r="A45" s="70">
        <v>29</v>
      </c>
      <c r="B45" s="34" t="s">
        <v>376</v>
      </c>
      <c r="C45" s="60">
        <v>3</v>
      </c>
      <c r="D45" s="60">
        <v>69</v>
      </c>
      <c r="E45" s="37" t="s">
        <v>546</v>
      </c>
      <c r="F45" s="60">
        <v>204</v>
      </c>
      <c r="G45" s="14" t="s">
        <v>636</v>
      </c>
      <c r="H45" s="1">
        <v>6</v>
      </c>
      <c r="I45" s="1">
        <v>0</v>
      </c>
      <c r="J45" s="1">
        <v>0</v>
      </c>
    </row>
    <row r="46" spans="1:10">
      <c r="A46" s="70"/>
      <c r="B46" s="34"/>
      <c r="C46" s="60"/>
      <c r="D46" s="60"/>
      <c r="E46" s="37"/>
      <c r="F46" s="60"/>
      <c r="G46" s="14" t="s">
        <v>637</v>
      </c>
    </row>
    <row r="47" spans="1:10">
      <c r="A47" s="70">
        <v>30</v>
      </c>
      <c r="B47" s="34" t="s">
        <v>104</v>
      </c>
      <c r="C47" s="60">
        <v>2</v>
      </c>
      <c r="D47" s="56">
        <v>40</v>
      </c>
      <c r="E47" s="32" t="s">
        <v>134</v>
      </c>
      <c r="F47" s="56">
        <v>100</v>
      </c>
      <c r="G47" s="14" t="s">
        <v>664</v>
      </c>
      <c r="H47" s="1">
        <v>10</v>
      </c>
      <c r="I47" s="1">
        <v>0</v>
      </c>
      <c r="J47" s="1">
        <v>0</v>
      </c>
    </row>
    <row r="48" spans="1:10">
      <c r="A48" s="70">
        <v>31</v>
      </c>
      <c r="B48" s="34" t="s">
        <v>438</v>
      </c>
      <c r="C48" s="60">
        <v>1</v>
      </c>
      <c r="D48" s="54">
        <v>80</v>
      </c>
      <c r="E48" s="71" t="s">
        <v>614</v>
      </c>
      <c r="F48" s="54">
        <v>115</v>
      </c>
      <c r="G48" s="14" t="s">
        <v>617</v>
      </c>
      <c r="H48" s="1">
        <v>2</v>
      </c>
      <c r="I48" s="1">
        <v>3</v>
      </c>
      <c r="J48" s="1">
        <v>10</v>
      </c>
    </row>
    <row r="49" spans="1:10">
      <c r="A49" s="70">
        <v>32</v>
      </c>
      <c r="B49" s="34" t="s">
        <v>263</v>
      </c>
      <c r="C49" s="60">
        <v>1</v>
      </c>
      <c r="D49" s="54">
        <v>100</v>
      </c>
      <c r="E49" s="37" t="s">
        <v>267</v>
      </c>
      <c r="F49" s="54">
        <v>400</v>
      </c>
      <c r="G49" s="14" t="s">
        <v>188</v>
      </c>
      <c r="H49" s="1">
        <v>41</v>
      </c>
      <c r="I49" s="1">
        <v>1</v>
      </c>
      <c r="J49" s="1">
        <v>0</v>
      </c>
    </row>
    <row r="50" spans="1:10">
      <c r="A50" s="70">
        <v>33</v>
      </c>
      <c r="B50" s="34" t="s">
        <v>13</v>
      </c>
      <c r="C50" s="60">
        <v>1</v>
      </c>
      <c r="D50" s="60">
        <v>30</v>
      </c>
      <c r="E50" s="37" t="s">
        <v>182</v>
      </c>
      <c r="F50" s="54">
        <v>150</v>
      </c>
      <c r="G50" s="38"/>
      <c r="H50" s="1">
        <v>0</v>
      </c>
      <c r="I50" s="1">
        <v>1</v>
      </c>
      <c r="J50" s="1">
        <v>88</v>
      </c>
    </row>
    <row r="51" spans="1:10">
      <c r="A51" s="70">
        <v>34</v>
      </c>
      <c r="B51" s="34" t="s">
        <v>37</v>
      </c>
      <c r="C51" s="60">
        <v>1</v>
      </c>
      <c r="D51" s="54">
        <v>50</v>
      </c>
      <c r="E51" s="37" t="s">
        <v>139</v>
      </c>
      <c r="F51" s="54">
        <v>100</v>
      </c>
      <c r="G51" s="14" t="s">
        <v>314</v>
      </c>
      <c r="H51" s="1">
        <v>2</v>
      </c>
      <c r="I51" s="1">
        <v>0</v>
      </c>
      <c r="J51" s="1">
        <v>0</v>
      </c>
    </row>
    <row r="52" spans="1:10">
      <c r="A52" s="70">
        <v>35</v>
      </c>
      <c r="B52" s="28" t="s">
        <v>84</v>
      </c>
      <c r="C52" s="60">
        <v>1</v>
      </c>
      <c r="D52" s="60">
        <v>25</v>
      </c>
      <c r="E52" s="85" t="s">
        <v>86</v>
      </c>
      <c r="F52" s="54">
        <v>150</v>
      </c>
      <c r="G52" s="14" t="s">
        <v>600</v>
      </c>
      <c r="H52" s="1">
        <v>3</v>
      </c>
      <c r="I52" s="1">
        <v>0</v>
      </c>
      <c r="J52" s="1">
        <v>0</v>
      </c>
    </row>
    <row r="53" spans="1:10">
      <c r="A53" s="70"/>
      <c r="B53" s="28"/>
      <c r="C53" s="60"/>
      <c r="D53" s="60"/>
      <c r="E53" s="85"/>
      <c r="F53" s="54"/>
      <c r="G53" s="14" t="s">
        <v>70</v>
      </c>
    </row>
    <row r="54" spans="1:10">
      <c r="A54" s="70">
        <v>36</v>
      </c>
      <c r="B54" s="28" t="s">
        <v>14</v>
      </c>
      <c r="C54" s="60">
        <v>1</v>
      </c>
      <c r="D54" s="60">
        <v>150</v>
      </c>
      <c r="E54" s="85" t="s">
        <v>91</v>
      </c>
      <c r="F54" s="54">
        <v>840</v>
      </c>
      <c r="G54" s="14" t="s">
        <v>252</v>
      </c>
      <c r="H54" s="1">
        <v>20</v>
      </c>
      <c r="I54" s="1">
        <v>0</v>
      </c>
      <c r="J54" s="1">
        <v>0</v>
      </c>
    </row>
    <row r="55" spans="1:10">
      <c r="A55" s="70">
        <v>37</v>
      </c>
      <c r="B55" s="28" t="s">
        <v>168</v>
      </c>
      <c r="C55" s="60">
        <v>1</v>
      </c>
      <c r="D55" s="60">
        <v>8</v>
      </c>
      <c r="E55" s="85" t="s">
        <v>134</v>
      </c>
      <c r="F55" s="54">
        <v>160</v>
      </c>
      <c r="G55" s="14"/>
      <c r="H55" s="1">
        <v>10</v>
      </c>
      <c r="I55" s="1">
        <v>0</v>
      </c>
      <c r="J55" s="1">
        <v>0</v>
      </c>
    </row>
    <row r="56" spans="1:10">
      <c r="A56" s="70">
        <v>38</v>
      </c>
      <c r="B56" s="28" t="s">
        <v>15</v>
      </c>
      <c r="C56" s="60">
        <v>4</v>
      </c>
      <c r="D56" s="60"/>
      <c r="E56" s="85" t="s">
        <v>253</v>
      </c>
      <c r="F56" s="86">
        <v>1210</v>
      </c>
      <c r="G56" s="14" t="s">
        <v>302</v>
      </c>
      <c r="H56" s="1">
        <v>64</v>
      </c>
      <c r="I56" s="1">
        <v>0</v>
      </c>
      <c r="J56" s="1">
        <v>80</v>
      </c>
    </row>
    <row r="57" spans="1:10">
      <c r="A57" s="70">
        <v>39</v>
      </c>
      <c r="B57" s="28" t="s">
        <v>173</v>
      </c>
      <c r="C57" s="60">
        <v>4</v>
      </c>
      <c r="D57" s="60">
        <v>77</v>
      </c>
      <c r="E57" s="13" t="s">
        <v>547</v>
      </c>
      <c r="F57" s="60">
        <v>450</v>
      </c>
      <c r="G57" s="14"/>
      <c r="H57" s="1">
        <v>32</v>
      </c>
      <c r="I57" s="1">
        <v>0</v>
      </c>
      <c r="J57" s="1">
        <v>0</v>
      </c>
    </row>
    <row r="58" spans="1:10" ht="19.5" customHeight="1">
      <c r="A58" s="70">
        <v>40</v>
      </c>
      <c r="B58" s="28" t="s">
        <v>38</v>
      </c>
      <c r="C58" s="60">
        <v>1</v>
      </c>
      <c r="D58" s="60">
        <v>40</v>
      </c>
      <c r="E58" s="13" t="s">
        <v>139</v>
      </c>
      <c r="F58" s="54">
        <v>600</v>
      </c>
      <c r="G58" s="34" t="s">
        <v>140</v>
      </c>
      <c r="H58" s="1">
        <v>2</v>
      </c>
      <c r="I58" s="1">
        <v>0</v>
      </c>
      <c r="J58" s="1">
        <v>0</v>
      </c>
    </row>
    <row r="59" spans="1:10">
      <c r="A59" s="70">
        <v>41</v>
      </c>
      <c r="B59" s="28" t="s">
        <v>610</v>
      </c>
      <c r="C59" s="60">
        <v>1</v>
      </c>
      <c r="D59" s="54">
        <v>30</v>
      </c>
      <c r="E59" s="37" t="s">
        <v>139</v>
      </c>
      <c r="F59" s="54">
        <v>200</v>
      </c>
      <c r="G59" s="14"/>
      <c r="H59" s="1">
        <v>2</v>
      </c>
      <c r="I59" s="1">
        <v>0</v>
      </c>
      <c r="J59" s="1">
        <v>0</v>
      </c>
    </row>
    <row r="60" spans="1:10" hidden="1">
      <c r="A60" s="70"/>
      <c r="B60" s="28" t="s">
        <v>18</v>
      </c>
      <c r="C60" s="60"/>
      <c r="D60" s="60"/>
      <c r="E60" s="85"/>
      <c r="F60" s="54"/>
      <c r="G60" s="14" t="s">
        <v>255</v>
      </c>
      <c r="H60" s="1">
        <v>0</v>
      </c>
      <c r="I60" s="1">
        <v>0</v>
      </c>
      <c r="J60" s="1">
        <v>0</v>
      </c>
    </row>
    <row r="61" spans="1:10" hidden="1">
      <c r="A61" s="70"/>
      <c r="B61" s="28" t="s">
        <v>16</v>
      </c>
      <c r="C61" s="60"/>
      <c r="D61" s="60"/>
      <c r="E61" s="85"/>
      <c r="F61" s="86"/>
      <c r="G61" s="14" t="s">
        <v>255</v>
      </c>
      <c r="H61" s="1">
        <v>0</v>
      </c>
      <c r="I61" s="1">
        <v>0</v>
      </c>
      <c r="J61" s="1">
        <v>0</v>
      </c>
    </row>
    <row r="62" spans="1:10" hidden="1">
      <c r="A62" s="70"/>
      <c r="B62" s="28" t="s">
        <v>660</v>
      </c>
      <c r="C62" s="60"/>
      <c r="D62" s="60"/>
      <c r="E62" s="85"/>
      <c r="F62" s="86"/>
      <c r="G62" s="14" t="s">
        <v>255</v>
      </c>
      <c r="H62" s="1">
        <v>0</v>
      </c>
      <c r="I62" s="1">
        <v>0</v>
      </c>
      <c r="J62" s="1">
        <v>0</v>
      </c>
    </row>
    <row r="63" spans="1:10">
      <c r="A63" s="70">
        <v>42</v>
      </c>
      <c r="B63" s="28" t="s">
        <v>19</v>
      </c>
      <c r="C63" s="60">
        <v>2</v>
      </c>
      <c r="D63" s="85" t="s">
        <v>474</v>
      </c>
      <c r="E63" s="85" t="s">
        <v>251</v>
      </c>
      <c r="F63" s="86">
        <v>70</v>
      </c>
      <c r="G63" s="14" t="s">
        <v>188</v>
      </c>
      <c r="H63" s="1">
        <v>4</v>
      </c>
      <c r="I63" s="1">
        <v>0</v>
      </c>
      <c r="J63" s="1">
        <v>0</v>
      </c>
    </row>
    <row r="64" spans="1:10">
      <c r="A64" s="70">
        <v>43</v>
      </c>
      <c r="B64" s="28" t="s">
        <v>20</v>
      </c>
      <c r="C64" s="60">
        <v>5</v>
      </c>
      <c r="D64" s="85" t="s">
        <v>732</v>
      </c>
      <c r="E64" s="85" t="s">
        <v>731</v>
      </c>
      <c r="F64" s="86">
        <v>2250</v>
      </c>
      <c r="G64" s="14" t="s">
        <v>730</v>
      </c>
      <c r="H64" s="1">
        <v>21</v>
      </c>
      <c r="I64" s="1">
        <v>5</v>
      </c>
      <c r="J64" s="1">
        <v>53</v>
      </c>
    </row>
    <row r="65" spans="1:10">
      <c r="A65" s="70">
        <v>44</v>
      </c>
      <c r="B65" s="28" t="s">
        <v>17</v>
      </c>
      <c r="C65" s="60">
        <v>1</v>
      </c>
      <c r="D65" s="54">
        <v>15</v>
      </c>
      <c r="E65" s="37" t="s">
        <v>208</v>
      </c>
      <c r="F65" s="54">
        <v>50</v>
      </c>
      <c r="G65" s="34" t="s">
        <v>449</v>
      </c>
      <c r="H65" s="1">
        <v>0</v>
      </c>
      <c r="I65" s="1">
        <v>0</v>
      </c>
      <c r="J65" s="1">
        <v>50</v>
      </c>
    </row>
    <row r="66" spans="1:10">
      <c r="A66" s="70">
        <v>45</v>
      </c>
      <c r="B66" s="28" t="s">
        <v>39</v>
      </c>
      <c r="C66" s="60">
        <v>1</v>
      </c>
      <c r="D66" s="56">
        <v>30</v>
      </c>
      <c r="E66" s="37" t="s">
        <v>139</v>
      </c>
      <c r="F66" s="54">
        <v>1200</v>
      </c>
      <c r="G66" s="34" t="s">
        <v>324</v>
      </c>
      <c r="H66" s="1">
        <v>2</v>
      </c>
      <c r="I66" s="1">
        <v>0</v>
      </c>
      <c r="J66" s="1">
        <v>0</v>
      </c>
    </row>
    <row r="67" spans="1:10">
      <c r="A67" s="70">
        <v>46</v>
      </c>
      <c r="B67" s="28" t="s">
        <v>22</v>
      </c>
      <c r="C67" s="60">
        <v>1</v>
      </c>
      <c r="D67" s="54">
        <v>20</v>
      </c>
      <c r="E67" s="37" t="s">
        <v>139</v>
      </c>
      <c r="F67" s="54">
        <v>30</v>
      </c>
      <c r="G67" s="14" t="s">
        <v>188</v>
      </c>
      <c r="H67" s="1">
        <v>2</v>
      </c>
      <c r="I67" s="1">
        <v>0</v>
      </c>
      <c r="J67" s="1">
        <v>0</v>
      </c>
    </row>
    <row r="68" spans="1:10">
      <c r="A68" s="70">
        <v>47</v>
      </c>
      <c r="B68" s="28" t="s">
        <v>21</v>
      </c>
      <c r="C68" s="60">
        <v>7</v>
      </c>
      <c r="D68" s="60">
        <v>119</v>
      </c>
      <c r="E68" s="85" t="s">
        <v>712</v>
      </c>
      <c r="F68" s="86">
        <v>430</v>
      </c>
      <c r="G68" s="14" t="s">
        <v>638</v>
      </c>
      <c r="H68" s="1">
        <v>63</v>
      </c>
      <c r="I68" s="1">
        <v>0</v>
      </c>
      <c r="J68" s="1">
        <v>49</v>
      </c>
    </row>
    <row r="69" spans="1:10">
      <c r="A69" s="70"/>
      <c r="B69" s="28"/>
      <c r="C69" s="60"/>
      <c r="D69" s="60"/>
      <c r="E69" s="85"/>
      <c r="F69" s="86"/>
      <c r="G69" s="14" t="s">
        <v>639</v>
      </c>
    </row>
    <row r="70" spans="1:10">
      <c r="A70" s="70">
        <v>48</v>
      </c>
      <c r="B70" s="28" t="s">
        <v>23</v>
      </c>
      <c r="C70" s="60">
        <v>2</v>
      </c>
      <c r="D70" s="60">
        <v>200</v>
      </c>
      <c r="E70" s="85" t="s">
        <v>396</v>
      </c>
      <c r="F70" s="86">
        <v>2000</v>
      </c>
      <c r="G70" s="14" t="s">
        <v>397</v>
      </c>
      <c r="H70" s="1">
        <v>35</v>
      </c>
      <c r="I70" s="1">
        <v>3</v>
      </c>
      <c r="J70" s="1">
        <v>51</v>
      </c>
    </row>
    <row r="71" spans="1:10">
      <c r="A71" s="70">
        <v>49</v>
      </c>
      <c r="B71" s="28" t="s">
        <v>40</v>
      </c>
      <c r="C71" s="60">
        <v>1</v>
      </c>
      <c r="D71" s="60">
        <v>20</v>
      </c>
      <c r="E71" s="87" t="s">
        <v>66</v>
      </c>
      <c r="F71" s="60">
        <v>15</v>
      </c>
      <c r="G71" s="14" t="s">
        <v>378</v>
      </c>
      <c r="H71" s="1">
        <v>0</v>
      </c>
      <c r="I71" s="1">
        <v>1</v>
      </c>
      <c r="J71" s="1">
        <v>50</v>
      </c>
    </row>
    <row r="72" spans="1:10">
      <c r="A72" s="70">
        <v>50</v>
      </c>
      <c r="B72" s="28" t="s">
        <v>387</v>
      </c>
      <c r="C72" s="60">
        <v>2</v>
      </c>
      <c r="D72" s="60">
        <v>35</v>
      </c>
      <c r="E72" s="87" t="s">
        <v>86</v>
      </c>
      <c r="F72" s="60">
        <v>130</v>
      </c>
      <c r="G72" s="34" t="s">
        <v>641</v>
      </c>
      <c r="H72" s="1">
        <v>3</v>
      </c>
      <c r="I72" s="1">
        <v>0</v>
      </c>
      <c r="J72" s="1">
        <v>0</v>
      </c>
    </row>
    <row r="73" spans="1:10">
      <c r="A73" s="70"/>
      <c r="B73" s="28"/>
      <c r="C73" s="60"/>
      <c r="D73" s="60"/>
      <c r="E73" s="87"/>
      <c r="F73" s="60"/>
      <c r="G73" s="34" t="s">
        <v>640</v>
      </c>
    </row>
    <row r="74" spans="1:10">
      <c r="A74" s="70">
        <v>51</v>
      </c>
      <c r="B74" s="28" t="s">
        <v>42</v>
      </c>
      <c r="C74" s="60">
        <v>5</v>
      </c>
      <c r="D74" s="60">
        <v>108</v>
      </c>
      <c r="E74" s="85" t="s">
        <v>509</v>
      </c>
      <c r="F74" s="60">
        <v>510</v>
      </c>
      <c r="G74" s="34" t="s">
        <v>601</v>
      </c>
      <c r="H74" s="1">
        <v>44</v>
      </c>
      <c r="I74" s="1">
        <v>0</v>
      </c>
      <c r="J74" s="1">
        <v>10</v>
      </c>
    </row>
    <row r="75" spans="1:10">
      <c r="A75" s="70"/>
      <c r="B75" s="28"/>
      <c r="C75" s="60"/>
      <c r="D75" s="60"/>
      <c r="E75" s="85"/>
      <c r="F75" s="60"/>
      <c r="G75" s="34" t="s">
        <v>188</v>
      </c>
    </row>
    <row r="76" spans="1:10">
      <c r="A76" s="70">
        <v>52</v>
      </c>
      <c r="B76" s="28" t="s">
        <v>43</v>
      </c>
      <c r="C76" s="60">
        <v>1</v>
      </c>
      <c r="D76" s="60">
        <v>30</v>
      </c>
      <c r="E76" s="37" t="s">
        <v>494</v>
      </c>
      <c r="F76" s="60">
        <v>99</v>
      </c>
      <c r="G76" s="14" t="s">
        <v>188</v>
      </c>
      <c r="H76" s="1">
        <v>10</v>
      </c>
      <c r="I76" s="1">
        <v>0</v>
      </c>
      <c r="J76" s="1">
        <v>50</v>
      </c>
    </row>
    <row r="77" spans="1:10">
      <c r="A77" s="70">
        <v>53</v>
      </c>
      <c r="B77" s="28" t="s">
        <v>24</v>
      </c>
      <c r="C77" s="60">
        <v>3</v>
      </c>
      <c r="D77" s="60">
        <v>30</v>
      </c>
      <c r="E77" s="80" t="s">
        <v>6</v>
      </c>
      <c r="F77" s="80" t="s">
        <v>6</v>
      </c>
      <c r="G77" s="34" t="s">
        <v>510</v>
      </c>
    </row>
    <row r="78" spans="1:10">
      <c r="A78" s="70">
        <v>54</v>
      </c>
      <c r="B78" s="28" t="s">
        <v>611</v>
      </c>
      <c r="C78" s="60">
        <v>1</v>
      </c>
      <c r="D78" s="54">
        <v>50</v>
      </c>
      <c r="E78" s="37" t="s">
        <v>405</v>
      </c>
      <c r="F78" s="54">
        <v>1600</v>
      </c>
      <c r="G78" s="34"/>
      <c r="H78" s="1">
        <v>40</v>
      </c>
      <c r="I78" s="1">
        <v>0</v>
      </c>
      <c r="J78" s="1">
        <v>0</v>
      </c>
    </row>
    <row r="79" spans="1:10">
      <c r="A79" s="70"/>
      <c r="B79" s="28" t="s">
        <v>612</v>
      </c>
      <c r="C79" s="60"/>
      <c r="D79" s="54"/>
      <c r="E79" s="37"/>
      <c r="F79" s="54"/>
      <c r="G79" s="34"/>
    </row>
    <row r="80" spans="1:10">
      <c r="A80" s="92"/>
      <c r="B80" s="88"/>
      <c r="C80" s="89"/>
      <c r="D80" s="94"/>
      <c r="E80" s="100"/>
      <c r="F80" s="94"/>
      <c r="G80" s="93"/>
    </row>
    <row r="81" spans="1:10">
      <c r="A81" s="70">
        <v>55</v>
      </c>
      <c r="B81" s="28" t="s">
        <v>44</v>
      </c>
      <c r="C81" s="80" t="s">
        <v>6</v>
      </c>
      <c r="D81" s="80" t="s">
        <v>6</v>
      </c>
      <c r="E81" s="80" t="s">
        <v>6</v>
      </c>
      <c r="F81" s="80" t="s">
        <v>6</v>
      </c>
      <c r="G81" s="34" t="s">
        <v>450</v>
      </c>
    </row>
    <row r="82" spans="1:10">
      <c r="A82" s="70"/>
      <c r="B82" s="28"/>
      <c r="C82" s="80"/>
      <c r="D82" s="80"/>
      <c r="E82" s="80"/>
      <c r="F82" s="80"/>
      <c r="G82" s="34"/>
    </row>
    <row r="83" spans="1:10">
      <c r="A83" s="70">
        <v>56</v>
      </c>
      <c r="B83" s="28" t="s">
        <v>26</v>
      </c>
      <c r="C83" s="60">
        <v>1</v>
      </c>
      <c r="D83" s="54">
        <v>100</v>
      </c>
      <c r="E83" s="37" t="s">
        <v>165</v>
      </c>
      <c r="F83" s="54">
        <v>2400</v>
      </c>
      <c r="G83" s="34" t="s">
        <v>301</v>
      </c>
      <c r="H83" s="1">
        <v>16</v>
      </c>
      <c r="I83" s="1">
        <v>0</v>
      </c>
      <c r="J83" s="1">
        <v>0</v>
      </c>
    </row>
    <row r="84" spans="1:10">
      <c r="A84" s="70">
        <v>57</v>
      </c>
      <c r="B84" s="28" t="s">
        <v>613</v>
      </c>
      <c r="C84" s="60">
        <v>1</v>
      </c>
      <c r="D84" s="54">
        <v>73</v>
      </c>
      <c r="E84" s="37" t="s">
        <v>133</v>
      </c>
      <c r="F84" s="54">
        <v>800</v>
      </c>
      <c r="G84" s="34" t="s">
        <v>642</v>
      </c>
      <c r="H84" s="1">
        <v>15</v>
      </c>
      <c r="I84" s="1">
        <v>0</v>
      </c>
      <c r="J84" s="1">
        <v>0</v>
      </c>
    </row>
    <row r="85" spans="1:10">
      <c r="A85" s="13"/>
      <c r="B85" s="28"/>
      <c r="C85" s="60"/>
      <c r="D85" s="60"/>
      <c r="E85" s="13"/>
      <c r="F85" s="60"/>
      <c r="G85" s="14" t="s">
        <v>254</v>
      </c>
    </row>
    <row r="86" spans="1:10">
      <c r="A86" s="70">
        <v>58</v>
      </c>
      <c r="B86" s="28" t="s">
        <v>259</v>
      </c>
      <c r="C86" s="60">
        <v>1</v>
      </c>
      <c r="D86" s="54">
        <v>50</v>
      </c>
      <c r="E86" s="37" t="s">
        <v>160</v>
      </c>
      <c r="F86" s="54">
        <v>800</v>
      </c>
      <c r="G86" s="14"/>
      <c r="H86" s="1">
        <v>5</v>
      </c>
      <c r="I86" s="1">
        <v>0</v>
      </c>
      <c r="J86" s="1">
        <v>0</v>
      </c>
    </row>
    <row r="87" spans="1:10">
      <c r="A87" s="70">
        <v>59</v>
      </c>
      <c r="B87" s="28" t="s">
        <v>47</v>
      </c>
      <c r="C87" s="60">
        <v>1</v>
      </c>
      <c r="D87" s="60">
        <v>36</v>
      </c>
      <c r="E87" s="37" t="s">
        <v>66</v>
      </c>
      <c r="F87" s="60">
        <v>16200</v>
      </c>
      <c r="G87" s="14" t="s">
        <v>554</v>
      </c>
      <c r="H87" s="1">
        <v>0</v>
      </c>
      <c r="I87" s="1">
        <v>1</v>
      </c>
      <c r="J87" s="1">
        <v>50</v>
      </c>
    </row>
    <row r="88" spans="1:10">
      <c r="A88" s="70">
        <v>60</v>
      </c>
      <c r="B88" s="28" t="s">
        <v>48</v>
      </c>
      <c r="C88" s="60">
        <v>1</v>
      </c>
      <c r="D88" s="60">
        <v>17</v>
      </c>
      <c r="E88" s="85" t="s">
        <v>247</v>
      </c>
      <c r="F88" s="60">
        <v>600</v>
      </c>
      <c r="G88" s="14" t="s">
        <v>196</v>
      </c>
      <c r="H88" s="1">
        <v>4</v>
      </c>
      <c r="I88" s="1">
        <v>2</v>
      </c>
      <c r="J88" s="1">
        <v>75</v>
      </c>
    </row>
    <row r="89" spans="1:10">
      <c r="A89" s="70">
        <v>61</v>
      </c>
      <c r="B89" s="28" t="s">
        <v>28</v>
      </c>
      <c r="C89" s="60">
        <v>6</v>
      </c>
      <c r="D89" s="60">
        <v>71</v>
      </c>
      <c r="E89" s="85" t="s">
        <v>706</v>
      </c>
      <c r="F89" s="60">
        <v>653</v>
      </c>
      <c r="G89" s="14" t="s">
        <v>707</v>
      </c>
      <c r="H89" s="1">
        <v>4</v>
      </c>
      <c r="I89" s="1">
        <v>2</v>
      </c>
      <c r="J89" s="1">
        <v>38</v>
      </c>
    </row>
    <row r="90" spans="1:10">
      <c r="A90" s="70"/>
      <c r="B90" s="28"/>
      <c r="C90" s="60"/>
      <c r="D90" s="60"/>
      <c r="E90" s="85"/>
      <c r="F90" s="60"/>
      <c r="G90" s="14" t="s">
        <v>708</v>
      </c>
    </row>
    <row r="91" spans="1:10">
      <c r="A91" s="70"/>
      <c r="B91" s="28"/>
      <c r="C91" s="60"/>
      <c r="D91" s="60"/>
      <c r="E91" s="85"/>
      <c r="F91" s="60"/>
      <c r="G91" s="34" t="s">
        <v>710</v>
      </c>
    </row>
    <row r="92" spans="1:10">
      <c r="A92" s="70"/>
      <c r="B92" s="28"/>
      <c r="C92" s="60"/>
      <c r="D92" s="60"/>
      <c r="E92" s="85"/>
      <c r="F92" s="60"/>
      <c r="G92" s="34" t="s">
        <v>709</v>
      </c>
    </row>
    <row r="93" spans="1:10">
      <c r="A93" s="70"/>
      <c r="B93" s="28"/>
      <c r="C93" s="60"/>
      <c r="D93" s="60"/>
      <c r="E93" s="85"/>
      <c r="F93" s="60"/>
      <c r="G93" s="34" t="s">
        <v>711</v>
      </c>
    </row>
    <row r="94" spans="1:10">
      <c r="A94" s="70">
        <v>62</v>
      </c>
      <c r="B94" s="28" t="s">
        <v>27</v>
      </c>
      <c r="C94" s="60">
        <v>4</v>
      </c>
      <c r="D94" s="60">
        <v>73</v>
      </c>
      <c r="E94" s="85" t="s">
        <v>342</v>
      </c>
      <c r="F94" s="60">
        <v>771</v>
      </c>
      <c r="G94" s="14"/>
      <c r="H94" s="1">
        <v>3</v>
      </c>
      <c r="I94" s="1">
        <v>1</v>
      </c>
      <c r="J94" s="1">
        <v>96</v>
      </c>
    </row>
    <row r="95" spans="1:10">
      <c r="A95" s="70">
        <v>63</v>
      </c>
      <c r="B95" s="28" t="s">
        <v>49</v>
      </c>
      <c r="C95" s="60">
        <v>1</v>
      </c>
      <c r="D95" s="60">
        <v>10</v>
      </c>
      <c r="E95" s="73" t="s">
        <v>139</v>
      </c>
      <c r="F95" s="60">
        <v>200</v>
      </c>
      <c r="G95" s="14" t="s">
        <v>558</v>
      </c>
      <c r="H95" s="1">
        <v>2</v>
      </c>
      <c r="I95" s="1">
        <v>0</v>
      </c>
      <c r="J95" s="1">
        <v>0</v>
      </c>
    </row>
    <row r="96" spans="1:10">
      <c r="A96" s="70">
        <v>64</v>
      </c>
      <c r="B96" s="28" t="s">
        <v>50</v>
      </c>
      <c r="C96" s="60">
        <v>1</v>
      </c>
      <c r="D96" s="60">
        <v>80</v>
      </c>
      <c r="E96" s="73" t="s">
        <v>377</v>
      </c>
      <c r="F96" s="60">
        <v>300</v>
      </c>
      <c r="G96" s="14"/>
      <c r="H96" s="1">
        <v>2</v>
      </c>
      <c r="I96" s="1">
        <v>2</v>
      </c>
      <c r="J96" s="1">
        <v>0</v>
      </c>
    </row>
    <row r="97" spans="1:10">
      <c r="A97" s="70">
        <v>65</v>
      </c>
      <c r="B97" s="28" t="s">
        <v>578</v>
      </c>
      <c r="C97" s="60">
        <v>4</v>
      </c>
      <c r="D97" s="60">
        <v>31</v>
      </c>
      <c r="E97" s="73" t="s">
        <v>134</v>
      </c>
      <c r="F97" s="60">
        <v>685</v>
      </c>
      <c r="G97" s="34" t="s">
        <v>602</v>
      </c>
      <c r="H97" s="1">
        <v>10</v>
      </c>
      <c r="I97" s="1">
        <v>0</v>
      </c>
      <c r="J97" s="1">
        <v>0</v>
      </c>
    </row>
    <row r="98" spans="1:10">
      <c r="A98" s="70"/>
      <c r="B98" s="28"/>
      <c r="C98" s="60"/>
      <c r="D98" s="60"/>
      <c r="E98" s="73"/>
      <c r="F98" s="60"/>
      <c r="G98" s="34" t="s">
        <v>603</v>
      </c>
    </row>
    <row r="99" spans="1:10">
      <c r="A99" s="70">
        <v>66</v>
      </c>
      <c r="B99" s="28" t="s">
        <v>54</v>
      </c>
      <c r="C99" s="60">
        <v>1</v>
      </c>
      <c r="D99" s="60">
        <v>50</v>
      </c>
      <c r="E99" s="71" t="s">
        <v>139</v>
      </c>
      <c r="F99" s="60">
        <v>150</v>
      </c>
      <c r="G99" s="14" t="s">
        <v>604</v>
      </c>
      <c r="H99" s="1">
        <v>2</v>
      </c>
      <c r="I99" s="1">
        <v>0</v>
      </c>
      <c r="J99" s="1">
        <v>0</v>
      </c>
    </row>
    <row r="100" spans="1:10">
      <c r="A100" s="70"/>
      <c r="B100" s="28"/>
      <c r="C100" s="60"/>
      <c r="D100" s="60"/>
      <c r="E100" s="71"/>
      <c r="F100" s="60"/>
      <c r="G100" s="14" t="s">
        <v>605</v>
      </c>
    </row>
    <row r="101" spans="1:10">
      <c r="A101" s="70">
        <v>67</v>
      </c>
      <c r="B101" s="28" t="s">
        <v>522</v>
      </c>
      <c r="C101" s="60">
        <v>1</v>
      </c>
      <c r="D101" s="60">
        <v>70</v>
      </c>
      <c r="E101" s="70" t="s">
        <v>525</v>
      </c>
      <c r="F101" s="60">
        <v>1300</v>
      </c>
      <c r="G101" s="14"/>
      <c r="H101" s="1">
        <v>75</v>
      </c>
      <c r="I101" s="1">
        <v>0</v>
      </c>
      <c r="J101" s="1">
        <v>0</v>
      </c>
    </row>
    <row r="102" spans="1:10">
      <c r="A102" s="70">
        <v>68</v>
      </c>
      <c r="B102" s="14" t="s">
        <v>120</v>
      </c>
      <c r="C102" s="60">
        <v>3</v>
      </c>
      <c r="D102" s="60">
        <v>565</v>
      </c>
      <c r="E102" s="85" t="s">
        <v>548</v>
      </c>
      <c r="F102" s="60">
        <v>1650</v>
      </c>
      <c r="G102" s="14"/>
      <c r="H102" s="1">
        <v>114</v>
      </c>
      <c r="I102" s="1">
        <v>0</v>
      </c>
      <c r="J102" s="1">
        <v>0</v>
      </c>
    </row>
    <row r="103" spans="1:10">
      <c r="A103" s="70">
        <v>69</v>
      </c>
      <c r="B103" s="14" t="s">
        <v>34</v>
      </c>
      <c r="C103" s="60">
        <v>1</v>
      </c>
      <c r="D103" s="54">
        <v>210</v>
      </c>
      <c r="E103" s="71" t="s">
        <v>133</v>
      </c>
      <c r="F103" s="54">
        <v>1400</v>
      </c>
      <c r="G103" s="34" t="s">
        <v>643</v>
      </c>
      <c r="H103" s="1">
        <v>15</v>
      </c>
      <c r="I103" s="1">
        <v>0</v>
      </c>
      <c r="J103" s="1">
        <v>0</v>
      </c>
    </row>
    <row r="104" spans="1:10">
      <c r="A104" s="70"/>
      <c r="B104" s="14"/>
      <c r="C104" s="60"/>
      <c r="D104" s="54"/>
      <c r="E104" s="71"/>
      <c r="F104" s="54"/>
      <c r="G104" s="14" t="s">
        <v>606</v>
      </c>
    </row>
    <row r="105" spans="1:10">
      <c r="A105" s="70">
        <v>70</v>
      </c>
      <c r="B105" s="14" t="s">
        <v>35</v>
      </c>
      <c r="C105" s="60">
        <v>1</v>
      </c>
      <c r="D105" s="75">
        <v>150</v>
      </c>
      <c r="E105" s="37" t="s">
        <v>408</v>
      </c>
      <c r="F105" s="75">
        <v>840</v>
      </c>
      <c r="G105" s="14"/>
      <c r="H105" s="1">
        <v>48</v>
      </c>
      <c r="I105" s="1">
        <v>0</v>
      </c>
      <c r="J105" s="1">
        <v>72</v>
      </c>
    </row>
    <row r="106" spans="1:10">
      <c r="A106" s="70">
        <v>71</v>
      </c>
      <c r="B106" s="14" t="s">
        <v>9</v>
      </c>
      <c r="C106" s="60">
        <v>1</v>
      </c>
      <c r="D106" s="54">
        <v>50</v>
      </c>
      <c r="E106" s="37" t="s">
        <v>160</v>
      </c>
      <c r="F106" s="54">
        <v>1000</v>
      </c>
      <c r="G106" s="34" t="s">
        <v>232</v>
      </c>
      <c r="H106" s="1">
        <v>5</v>
      </c>
      <c r="I106" s="1">
        <v>0</v>
      </c>
      <c r="J106" s="1">
        <v>0</v>
      </c>
    </row>
    <row r="107" spans="1:10">
      <c r="A107" s="70">
        <v>72</v>
      </c>
      <c r="B107" s="14" t="s">
        <v>7</v>
      </c>
      <c r="C107" s="60">
        <v>1</v>
      </c>
      <c r="D107" s="75">
        <v>120</v>
      </c>
      <c r="E107" s="37" t="s">
        <v>405</v>
      </c>
      <c r="F107" s="75">
        <v>500</v>
      </c>
      <c r="G107" s="38" t="s">
        <v>406</v>
      </c>
      <c r="H107" s="1">
        <v>40</v>
      </c>
      <c r="I107" s="1">
        <v>0</v>
      </c>
      <c r="J107" s="1">
        <v>0</v>
      </c>
    </row>
    <row r="108" spans="1:10">
      <c r="A108" s="70">
        <v>73</v>
      </c>
      <c r="B108" s="28" t="s">
        <v>25</v>
      </c>
      <c r="C108" s="60">
        <v>1</v>
      </c>
      <c r="D108" s="54">
        <v>10</v>
      </c>
      <c r="E108" s="37" t="s">
        <v>139</v>
      </c>
      <c r="F108" s="54">
        <v>100</v>
      </c>
      <c r="G108" s="34" t="s">
        <v>646</v>
      </c>
      <c r="H108" s="1">
        <v>2</v>
      </c>
      <c r="I108" s="1">
        <v>0</v>
      </c>
      <c r="J108" s="1">
        <v>0</v>
      </c>
    </row>
    <row r="109" spans="1:10">
      <c r="A109" s="13"/>
      <c r="B109" s="28"/>
      <c r="C109" s="60"/>
      <c r="D109" s="60"/>
      <c r="E109" s="13"/>
      <c r="F109" s="60"/>
      <c r="G109" s="38" t="s">
        <v>668</v>
      </c>
    </row>
    <row r="110" spans="1:10">
      <c r="A110" s="70">
        <v>74</v>
      </c>
      <c r="B110" s="28" t="s">
        <v>45</v>
      </c>
      <c r="C110" s="60">
        <v>1</v>
      </c>
      <c r="D110" s="54">
        <v>85</v>
      </c>
      <c r="E110" s="80" t="s">
        <v>6</v>
      </c>
      <c r="F110" s="54">
        <v>250</v>
      </c>
      <c r="G110" s="34" t="s">
        <v>310</v>
      </c>
      <c r="H110" s="1">
        <v>0</v>
      </c>
      <c r="I110" s="1">
        <v>0</v>
      </c>
      <c r="J110" s="1">
        <v>0</v>
      </c>
    </row>
    <row r="111" spans="1:10">
      <c r="A111" s="70">
        <v>75</v>
      </c>
      <c r="B111" s="28" t="s">
        <v>46</v>
      </c>
      <c r="C111" s="60">
        <v>1</v>
      </c>
      <c r="D111" s="54">
        <v>10</v>
      </c>
      <c r="E111" s="71" t="s">
        <v>517</v>
      </c>
      <c r="F111" s="54">
        <v>45</v>
      </c>
      <c r="G111" s="34" t="s">
        <v>665</v>
      </c>
      <c r="H111" s="1">
        <v>4</v>
      </c>
      <c r="I111" s="1">
        <v>1</v>
      </c>
      <c r="J111" s="1">
        <v>50</v>
      </c>
    </row>
    <row r="112" spans="1:10">
      <c r="A112" s="70">
        <v>76</v>
      </c>
      <c r="B112" s="28" t="s">
        <v>41</v>
      </c>
      <c r="C112" s="60">
        <v>1</v>
      </c>
      <c r="D112" s="54">
        <v>20</v>
      </c>
      <c r="E112" s="37" t="s">
        <v>139</v>
      </c>
      <c r="F112" s="54">
        <v>100</v>
      </c>
      <c r="G112" s="34" t="s">
        <v>669</v>
      </c>
      <c r="H112" s="1">
        <v>2</v>
      </c>
      <c r="I112" s="1">
        <v>0</v>
      </c>
      <c r="J112" s="1">
        <v>0</v>
      </c>
    </row>
    <row r="113" spans="1:14">
      <c r="A113" s="70">
        <v>77</v>
      </c>
      <c r="B113" s="28" t="s">
        <v>62</v>
      </c>
      <c r="C113" s="60">
        <v>1</v>
      </c>
      <c r="D113" s="54">
        <v>30</v>
      </c>
      <c r="E113" s="37" t="s">
        <v>177</v>
      </c>
      <c r="F113" s="54">
        <v>50</v>
      </c>
      <c r="G113" s="34"/>
      <c r="H113" s="1">
        <v>1</v>
      </c>
      <c r="I113" s="1">
        <v>0</v>
      </c>
      <c r="J113" s="1">
        <v>0</v>
      </c>
    </row>
    <row r="114" spans="1:14" ht="28.5" customHeight="1">
      <c r="A114" s="70">
        <v>78</v>
      </c>
      <c r="B114" s="14" t="s">
        <v>63</v>
      </c>
      <c r="C114" s="60">
        <v>1</v>
      </c>
      <c r="D114" s="60">
        <v>25</v>
      </c>
      <c r="E114" s="85" t="s">
        <v>249</v>
      </c>
      <c r="F114" s="60">
        <v>310</v>
      </c>
      <c r="G114" s="14"/>
      <c r="H114" s="1">
        <v>9</v>
      </c>
      <c r="I114" s="1">
        <v>1</v>
      </c>
      <c r="J114" s="1">
        <v>50</v>
      </c>
    </row>
    <row r="115" spans="1:14" ht="22.5" customHeight="1">
      <c r="A115" s="13"/>
      <c r="B115" s="88"/>
      <c r="C115" s="89"/>
      <c r="D115" s="89"/>
      <c r="E115" s="90"/>
      <c r="F115" s="89"/>
      <c r="G115" s="91"/>
    </row>
    <row r="116" spans="1:14" ht="27.75" customHeight="1">
      <c r="A116" s="103" t="s">
        <v>57</v>
      </c>
      <c r="B116" s="104"/>
      <c r="C116" s="58">
        <f>SUM(C4:C115)</f>
        <v>137</v>
      </c>
      <c r="D116" s="58">
        <f>SUM(D4:D115)</f>
        <v>5070</v>
      </c>
      <c r="E116" s="17" t="s">
        <v>734</v>
      </c>
      <c r="F116" s="58">
        <f>SUM(F4:F115)</f>
        <v>65864</v>
      </c>
      <c r="G116" s="21"/>
      <c r="H116" s="1">
        <f>SUM(H4:H115)</f>
        <v>1358</v>
      </c>
      <c r="I116" s="1">
        <f t="shared" ref="I116:N116" si="0">SUM(I4:I115)</f>
        <v>46</v>
      </c>
      <c r="J116" s="1">
        <f t="shared" si="0"/>
        <v>1524</v>
      </c>
      <c r="L116" s="1">
        <f t="shared" si="0"/>
        <v>1355</v>
      </c>
      <c r="M116" s="1">
        <f t="shared" si="0"/>
        <v>56</v>
      </c>
      <c r="N116" s="1">
        <f t="shared" si="0"/>
        <v>1724</v>
      </c>
    </row>
    <row r="117" spans="1:14">
      <c r="H117" s="1">
        <v>15</v>
      </c>
      <c r="I117" s="1">
        <v>1</v>
      </c>
      <c r="J117" s="1">
        <v>24</v>
      </c>
      <c r="L117" s="1">
        <v>18</v>
      </c>
      <c r="M117" s="1">
        <v>1</v>
      </c>
      <c r="N117" s="1">
        <v>24</v>
      </c>
    </row>
    <row r="120" spans="1:14">
      <c r="A120" s="36"/>
      <c r="B120" s="36" t="s">
        <v>628</v>
      </c>
      <c r="C120" s="64"/>
      <c r="D120" s="65"/>
      <c r="E120" s="64">
        <f>A114</f>
        <v>78</v>
      </c>
      <c r="F120" s="66" t="s">
        <v>30</v>
      </c>
      <c r="G120" s="10"/>
      <c r="H120" s="1">
        <f>SUM(H116:H117)</f>
        <v>1373</v>
      </c>
      <c r="L120" s="1">
        <f>SUM(L116:L117)</f>
        <v>1373</v>
      </c>
    </row>
    <row r="121" spans="1:14">
      <c r="A121" s="36"/>
      <c r="B121" s="36" t="s">
        <v>647</v>
      </c>
      <c r="C121" s="64"/>
      <c r="D121" s="65"/>
      <c r="E121" s="64">
        <f>C116</f>
        <v>137</v>
      </c>
      <c r="F121" s="66" t="s">
        <v>58</v>
      </c>
      <c r="G121" s="10"/>
    </row>
    <row r="122" spans="1:14">
      <c r="A122" s="36"/>
      <c r="B122" s="36" t="s">
        <v>648</v>
      </c>
      <c r="C122" s="64"/>
      <c r="D122" s="65"/>
      <c r="E122" s="64" t="str">
        <f>E116</f>
        <v>๑,๓๗๓ - ๑ - ๒๔</v>
      </c>
      <c r="F122" s="66" t="s">
        <v>59</v>
      </c>
      <c r="G122" s="10"/>
    </row>
    <row r="123" spans="1:14">
      <c r="A123" s="36"/>
      <c r="B123" s="36" t="s">
        <v>649</v>
      </c>
      <c r="C123" s="64"/>
      <c r="D123" s="65"/>
      <c r="E123" s="64">
        <f>F116</f>
        <v>65864</v>
      </c>
      <c r="F123" s="66" t="s">
        <v>60</v>
      </c>
      <c r="G123" s="10"/>
    </row>
    <row r="124" spans="1:14">
      <c r="G124" s="35"/>
    </row>
    <row r="125" spans="1:14">
      <c r="G125" s="35"/>
    </row>
    <row r="126" spans="1:14">
      <c r="G126" s="35"/>
    </row>
    <row r="127" spans="1:14">
      <c r="G127" s="35"/>
    </row>
    <row r="129" spans="7:7">
      <c r="G129" s="35" t="s">
        <v>56</v>
      </c>
    </row>
    <row r="130" spans="7:7">
      <c r="G130" s="35" t="s">
        <v>735</v>
      </c>
    </row>
    <row r="135" spans="7:7">
      <c r="G135" s="35"/>
    </row>
    <row r="136" spans="7:7">
      <c r="G136" s="35"/>
    </row>
    <row r="137" spans="7:7">
      <c r="G137" s="35"/>
    </row>
    <row r="138" spans="7:7">
      <c r="G138" s="35"/>
    </row>
  </sheetData>
  <mergeCells count="3">
    <mergeCell ref="A2:G2"/>
    <mergeCell ref="A116:B116"/>
    <mergeCell ref="A1:G1"/>
  </mergeCells>
  <printOptions horizontalCentered="1"/>
  <pageMargins left="0.19685039370078741" right="0.19685039370078741" top="0.43307086614173229" bottom="0.59055118110236227" header="0.15748031496062992" footer="0.15748031496062992"/>
  <pageSetup paperSize="9" scale="8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I40"/>
  <sheetViews>
    <sheetView workbookViewId="0">
      <pane ySplit="3" topLeftCell="A10" activePane="bottomLeft" state="frozen"/>
      <selection sqref="A1:XFD1"/>
      <selection pane="bottomLeft" activeCell="E11" sqref="E11"/>
    </sheetView>
  </sheetViews>
  <sheetFormatPr defaultRowHeight="23.25"/>
  <cols>
    <col min="1" max="1" width="42.140625" style="1" customWidth="1"/>
    <col min="2" max="2" width="11.140625" style="59" customWidth="1"/>
    <col min="3" max="3" width="17.5703125" style="1" customWidth="1"/>
    <col min="4" max="4" width="11.28515625" style="59" customWidth="1"/>
    <col min="5" max="5" width="23.42578125" style="1" customWidth="1"/>
    <col min="6" max="6" width="9.140625" style="1"/>
    <col min="7" max="9" width="0" style="1" hidden="1" customWidth="1"/>
    <col min="10" max="16384" width="9.140625" style="1"/>
  </cols>
  <sheetData>
    <row r="1" spans="1:9">
      <c r="A1" s="101" t="s">
        <v>82</v>
      </c>
      <c r="B1" s="101"/>
      <c r="C1" s="101"/>
      <c r="D1" s="101"/>
      <c r="E1" s="101"/>
    </row>
    <row r="2" spans="1:9">
      <c r="A2" s="101" t="s">
        <v>96</v>
      </c>
      <c r="B2" s="101"/>
      <c r="C2" s="101"/>
      <c r="D2" s="101"/>
      <c r="E2" s="101"/>
    </row>
    <row r="3" spans="1:9" ht="69.75">
      <c r="A3" s="2" t="s">
        <v>0</v>
      </c>
      <c r="B3" s="55" t="s">
        <v>51</v>
      </c>
      <c r="C3" s="48" t="s">
        <v>3</v>
      </c>
      <c r="D3" s="55" t="s">
        <v>4</v>
      </c>
      <c r="E3" s="2" t="s">
        <v>1</v>
      </c>
    </row>
    <row r="4" spans="1:9">
      <c r="A4" s="33" t="s">
        <v>451</v>
      </c>
      <c r="B4" s="56"/>
      <c r="C4" s="53"/>
      <c r="D4" s="56"/>
      <c r="E4" s="31"/>
    </row>
    <row r="5" spans="1:9">
      <c r="A5" s="8" t="s">
        <v>454</v>
      </c>
      <c r="B5" s="56">
        <v>20</v>
      </c>
      <c r="C5" s="78" t="s">
        <v>251</v>
      </c>
      <c r="D5" s="56">
        <v>100</v>
      </c>
      <c r="E5" s="34" t="s">
        <v>79</v>
      </c>
      <c r="G5" s="1">
        <v>4</v>
      </c>
      <c r="H5" s="1">
        <v>0</v>
      </c>
      <c r="I5" s="1">
        <v>0</v>
      </c>
    </row>
    <row r="6" spans="1:9" s="24" customFormat="1">
      <c r="A6" s="8" t="s">
        <v>455</v>
      </c>
      <c r="B6" s="54"/>
      <c r="C6" s="37"/>
      <c r="D6" s="54"/>
      <c r="E6" s="8" t="s">
        <v>314</v>
      </c>
    </row>
    <row r="7" spans="1:9" s="24" customFormat="1">
      <c r="A7" s="8" t="s">
        <v>452</v>
      </c>
      <c r="B7" s="54"/>
      <c r="C7" s="37"/>
      <c r="D7" s="54"/>
      <c r="E7" s="34"/>
    </row>
    <row r="8" spans="1:9" s="24" customFormat="1">
      <c r="A8" s="8" t="s">
        <v>453</v>
      </c>
      <c r="B8" s="56"/>
      <c r="C8" s="32"/>
      <c r="D8" s="56"/>
      <c r="E8" s="34"/>
    </row>
    <row r="9" spans="1:9">
      <c r="A9" s="8"/>
      <c r="B9" s="54"/>
      <c r="C9" s="37"/>
      <c r="D9" s="54"/>
      <c r="E9" s="34"/>
    </row>
    <row r="10" spans="1:9">
      <c r="A10" s="33" t="s">
        <v>457</v>
      </c>
      <c r="B10" s="56"/>
      <c r="C10" s="53"/>
      <c r="D10" s="56"/>
      <c r="E10" s="31"/>
    </row>
    <row r="11" spans="1:9" s="24" customFormat="1">
      <c r="A11" s="8" t="s">
        <v>458</v>
      </c>
      <c r="B11" s="54">
        <v>50</v>
      </c>
      <c r="C11" s="37"/>
      <c r="D11" s="54">
        <v>100</v>
      </c>
      <c r="E11" s="8" t="s">
        <v>188</v>
      </c>
      <c r="G11" s="24">
        <v>0</v>
      </c>
      <c r="H11" s="24">
        <v>0</v>
      </c>
      <c r="I11" s="24">
        <v>0</v>
      </c>
    </row>
    <row r="12" spans="1:9" s="24" customFormat="1">
      <c r="A12" s="8" t="s">
        <v>459</v>
      </c>
      <c r="B12" s="54"/>
      <c r="C12" s="37"/>
      <c r="D12" s="54"/>
      <c r="E12" s="34"/>
    </row>
    <row r="13" spans="1:9" s="24" customFormat="1">
      <c r="A13" s="8" t="s">
        <v>460</v>
      </c>
      <c r="B13" s="56"/>
      <c r="C13" s="32"/>
      <c r="D13" s="56"/>
      <c r="E13" s="34"/>
    </row>
    <row r="14" spans="1:9">
      <c r="A14" s="8"/>
      <c r="B14" s="54"/>
      <c r="C14" s="37"/>
      <c r="D14" s="54"/>
      <c r="E14" s="34"/>
    </row>
    <row r="15" spans="1:9">
      <c r="A15" s="33" t="s">
        <v>33</v>
      </c>
      <c r="B15" s="56"/>
      <c r="C15" s="53"/>
      <c r="D15" s="56"/>
      <c r="E15" s="31"/>
    </row>
    <row r="16" spans="1:9" s="24" customFormat="1">
      <c r="A16" s="8" t="s">
        <v>151</v>
      </c>
      <c r="B16" s="54">
        <v>200</v>
      </c>
      <c r="C16" s="37" t="s">
        <v>155</v>
      </c>
      <c r="D16" s="54">
        <v>999</v>
      </c>
      <c r="E16" s="34" t="s">
        <v>156</v>
      </c>
      <c r="G16" s="24">
        <v>56</v>
      </c>
      <c r="H16" s="24">
        <v>1</v>
      </c>
      <c r="I16" s="24">
        <v>0</v>
      </c>
    </row>
    <row r="17" spans="1:9" s="24" customFormat="1">
      <c r="A17" s="8" t="s">
        <v>152</v>
      </c>
      <c r="B17" s="54"/>
      <c r="C17" s="37"/>
      <c r="D17" s="54"/>
      <c r="E17" s="34"/>
    </row>
    <row r="18" spans="1:9" s="24" customFormat="1">
      <c r="A18" s="8" t="s">
        <v>153</v>
      </c>
      <c r="B18" s="56"/>
      <c r="C18" s="32"/>
      <c r="D18" s="56"/>
      <c r="E18" s="34"/>
    </row>
    <row r="19" spans="1:9" s="24" customFormat="1">
      <c r="A19" s="8" t="s">
        <v>154</v>
      </c>
      <c r="B19" s="56"/>
      <c r="C19" s="32"/>
      <c r="D19" s="56"/>
      <c r="E19" s="31"/>
    </row>
    <row r="20" spans="1:9">
      <c r="A20" s="31"/>
      <c r="B20" s="56"/>
      <c r="C20" s="53"/>
      <c r="D20" s="56"/>
      <c r="E20" s="31"/>
    </row>
    <row r="21" spans="1:9" s="24" customFormat="1">
      <c r="A21" s="33" t="s">
        <v>126</v>
      </c>
      <c r="B21" s="56"/>
      <c r="C21" s="32"/>
      <c r="D21" s="56"/>
      <c r="E21" s="31"/>
    </row>
    <row r="22" spans="1:9" s="24" customFormat="1">
      <c r="A22" s="8" t="s">
        <v>132</v>
      </c>
      <c r="B22" s="54">
        <v>30</v>
      </c>
      <c r="C22" s="37" t="s">
        <v>133</v>
      </c>
      <c r="D22" s="54">
        <v>700</v>
      </c>
      <c r="E22" s="34"/>
      <c r="G22" s="24">
        <v>15</v>
      </c>
      <c r="H22" s="24">
        <v>0</v>
      </c>
      <c r="I22" s="24">
        <v>0</v>
      </c>
    </row>
    <row r="23" spans="1:9" s="24" customFormat="1">
      <c r="A23" s="8" t="s">
        <v>127</v>
      </c>
      <c r="B23" s="54">
        <v>20</v>
      </c>
      <c r="C23" s="37" t="s">
        <v>133</v>
      </c>
      <c r="D23" s="54">
        <v>700</v>
      </c>
      <c r="E23" s="34"/>
      <c r="G23" s="24">
        <v>15</v>
      </c>
      <c r="H23" s="24">
        <v>0</v>
      </c>
      <c r="I23" s="24">
        <v>0</v>
      </c>
    </row>
    <row r="24" spans="1:9" s="24" customFormat="1">
      <c r="A24" s="8" t="s">
        <v>128</v>
      </c>
      <c r="B24" s="54">
        <v>20</v>
      </c>
      <c r="C24" s="37" t="s">
        <v>133</v>
      </c>
      <c r="D24" s="54">
        <v>700</v>
      </c>
      <c r="E24" s="34"/>
      <c r="G24" s="24">
        <v>15</v>
      </c>
      <c r="H24" s="24">
        <v>0</v>
      </c>
      <c r="I24" s="24">
        <v>0</v>
      </c>
    </row>
    <row r="25" spans="1:9" s="24" customFormat="1">
      <c r="A25" s="8" t="s">
        <v>129</v>
      </c>
      <c r="B25" s="54">
        <v>20</v>
      </c>
      <c r="C25" s="37" t="s">
        <v>133</v>
      </c>
      <c r="D25" s="54">
        <v>700</v>
      </c>
      <c r="E25" s="31"/>
      <c r="G25" s="24">
        <v>15</v>
      </c>
      <c r="H25" s="24">
        <v>0</v>
      </c>
      <c r="I25" s="24">
        <v>0</v>
      </c>
    </row>
    <row r="26" spans="1:9">
      <c r="A26" s="8" t="s">
        <v>130</v>
      </c>
      <c r="B26" s="54">
        <v>20</v>
      </c>
      <c r="C26" s="37" t="s">
        <v>133</v>
      </c>
      <c r="D26" s="54">
        <v>700</v>
      </c>
      <c r="E26" s="8"/>
      <c r="G26" s="24">
        <v>15</v>
      </c>
      <c r="H26" s="24">
        <v>0</v>
      </c>
      <c r="I26" s="24">
        <v>0</v>
      </c>
    </row>
    <row r="27" spans="1:9">
      <c r="A27" s="8" t="s">
        <v>131</v>
      </c>
      <c r="B27" s="54">
        <v>20</v>
      </c>
      <c r="C27" s="37" t="s">
        <v>134</v>
      </c>
      <c r="D27" s="54">
        <v>500</v>
      </c>
      <c r="E27" s="8"/>
      <c r="G27" s="1">
        <v>10</v>
      </c>
      <c r="H27" s="1">
        <v>0</v>
      </c>
      <c r="I27" s="1">
        <v>0</v>
      </c>
    </row>
    <row r="28" spans="1:9">
      <c r="A28" s="8"/>
      <c r="B28" s="52"/>
      <c r="C28" s="7"/>
      <c r="D28" s="52"/>
      <c r="E28" s="8"/>
    </row>
    <row r="29" spans="1:9">
      <c r="A29" s="33" t="s">
        <v>11</v>
      </c>
      <c r="B29" s="56"/>
      <c r="C29" s="53"/>
      <c r="D29" s="56"/>
      <c r="E29" s="31"/>
    </row>
    <row r="30" spans="1:9" s="24" customFormat="1">
      <c r="A30" s="8" t="s">
        <v>268</v>
      </c>
      <c r="B30" s="54">
        <v>70</v>
      </c>
      <c r="C30" s="37" t="s">
        <v>274</v>
      </c>
      <c r="D30" s="54">
        <v>999</v>
      </c>
      <c r="E30" s="8" t="s">
        <v>188</v>
      </c>
      <c r="G30" s="24">
        <v>7</v>
      </c>
      <c r="H30" s="24">
        <v>0</v>
      </c>
      <c r="I30" s="24">
        <v>50</v>
      </c>
    </row>
    <row r="31" spans="1:9" s="24" customFormat="1">
      <c r="A31" s="8" t="s">
        <v>269</v>
      </c>
      <c r="B31" s="54"/>
      <c r="C31" s="37"/>
      <c r="D31" s="54"/>
      <c r="E31" s="34" t="s">
        <v>210</v>
      </c>
    </row>
    <row r="32" spans="1:9" s="24" customFormat="1">
      <c r="A32" s="8" t="s">
        <v>270</v>
      </c>
      <c r="B32" s="56"/>
      <c r="C32" s="32"/>
      <c r="D32" s="56"/>
      <c r="E32" s="34" t="s">
        <v>275</v>
      </c>
    </row>
    <row r="33" spans="1:9">
      <c r="A33" s="8" t="s">
        <v>271</v>
      </c>
      <c r="B33" s="54"/>
      <c r="C33" s="37"/>
      <c r="D33" s="54"/>
      <c r="E33" s="34"/>
    </row>
    <row r="34" spans="1:9">
      <c r="A34" s="8" t="s">
        <v>272</v>
      </c>
      <c r="B34" s="54"/>
      <c r="C34" s="37"/>
      <c r="D34" s="54"/>
      <c r="E34" s="34"/>
    </row>
    <row r="35" spans="1:9">
      <c r="A35" s="8" t="s">
        <v>273</v>
      </c>
      <c r="B35" s="56"/>
      <c r="C35" s="32"/>
      <c r="D35" s="56"/>
      <c r="E35" s="34"/>
    </row>
    <row r="36" spans="1:9">
      <c r="A36" s="8"/>
      <c r="B36" s="52"/>
      <c r="C36" s="7"/>
      <c r="D36" s="52"/>
      <c r="E36" s="8"/>
    </row>
    <row r="37" spans="1:9">
      <c r="A37" s="8"/>
      <c r="B37" s="52"/>
      <c r="C37" s="7"/>
      <c r="D37" s="52"/>
      <c r="E37" s="8"/>
    </row>
    <row r="38" spans="1:9">
      <c r="A38" s="8"/>
      <c r="B38" s="52"/>
      <c r="C38" s="7"/>
      <c r="D38" s="52"/>
      <c r="E38" s="8"/>
    </row>
    <row r="39" spans="1:9">
      <c r="A39" s="8"/>
      <c r="B39" s="52"/>
      <c r="C39" s="7"/>
      <c r="D39" s="52"/>
      <c r="E39" s="8"/>
    </row>
    <row r="40" spans="1:9" s="10" customFormat="1">
      <c r="A40" s="16" t="s">
        <v>2</v>
      </c>
      <c r="B40" s="58">
        <f>SUM(B4:B39)</f>
        <v>470</v>
      </c>
      <c r="C40" s="26" t="s">
        <v>651</v>
      </c>
      <c r="D40" s="58">
        <f>SUM(D4:D39)</f>
        <v>6198</v>
      </c>
      <c r="E40" s="9"/>
      <c r="G40" s="10">
        <f>SUM(G4:G39)</f>
        <v>152</v>
      </c>
      <c r="H40" s="10">
        <f t="shared" ref="H40:I40" si="0">SUM(H4:H39)</f>
        <v>1</v>
      </c>
      <c r="I40" s="10">
        <f t="shared" si="0"/>
        <v>50</v>
      </c>
    </row>
  </sheetData>
  <mergeCells count="2">
    <mergeCell ref="A1:E1"/>
    <mergeCell ref="A2:E2"/>
  </mergeCells>
  <printOptions horizontalCentered="1"/>
  <pageMargins left="0.19685039370078741" right="0.19685039370078741" top="0.98425196850393704" bottom="0.78740157480314965" header="0.51181102362204722" footer="0.98425196850393704"/>
  <pageSetup paperSize="9" scale="9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I32"/>
  <sheetViews>
    <sheetView workbookViewId="0">
      <pane ySplit="3" topLeftCell="A4" activePane="bottomLeft" state="frozen"/>
      <selection sqref="A1:XFD1"/>
      <selection pane="bottomLeft" activeCell="N11" sqref="M11:N12"/>
    </sheetView>
  </sheetViews>
  <sheetFormatPr defaultRowHeight="23.25"/>
  <cols>
    <col min="1" max="1" width="47.5703125" style="1" customWidth="1"/>
    <col min="2" max="2" width="11.140625" style="59" customWidth="1"/>
    <col min="3" max="3" width="20" style="1" customWidth="1"/>
    <col min="4" max="4" width="11.85546875" style="59" customWidth="1"/>
    <col min="5" max="5" width="16.140625" style="1" customWidth="1"/>
    <col min="6" max="10" width="0" style="1" hidden="1" customWidth="1"/>
    <col min="11" max="16384" width="9.140625" style="1"/>
  </cols>
  <sheetData>
    <row r="1" spans="1:9">
      <c r="A1" s="101" t="s">
        <v>82</v>
      </c>
      <c r="B1" s="101"/>
      <c r="C1" s="101"/>
      <c r="D1" s="101"/>
      <c r="E1" s="101"/>
    </row>
    <row r="2" spans="1:9">
      <c r="A2" s="101" t="s">
        <v>97</v>
      </c>
      <c r="B2" s="101"/>
      <c r="C2" s="101"/>
      <c r="D2" s="101"/>
      <c r="E2" s="101"/>
    </row>
    <row r="3" spans="1:9" ht="69.75">
      <c r="A3" s="2" t="s">
        <v>0</v>
      </c>
      <c r="B3" s="55" t="s">
        <v>51</v>
      </c>
      <c r="C3" s="48" t="s">
        <v>3</v>
      </c>
      <c r="D3" s="55" t="s">
        <v>4</v>
      </c>
      <c r="E3" s="2" t="s">
        <v>1</v>
      </c>
    </row>
    <row r="4" spans="1:9" s="42" customFormat="1">
      <c r="A4" s="33" t="s">
        <v>8</v>
      </c>
      <c r="B4" s="61"/>
      <c r="C4" s="43"/>
      <c r="D4" s="61"/>
      <c r="E4" s="44"/>
    </row>
    <row r="5" spans="1:9">
      <c r="A5" s="8" t="s">
        <v>179</v>
      </c>
      <c r="B5" s="54">
        <v>100</v>
      </c>
      <c r="C5" s="40" t="s">
        <v>160</v>
      </c>
      <c r="D5" s="54">
        <v>800</v>
      </c>
      <c r="E5" s="8"/>
      <c r="G5" s="1">
        <v>5</v>
      </c>
      <c r="H5" s="1">
        <v>0</v>
      </c>
      <c r="I5" s="1">
        <v>0</v>
      </c>
    </row>
    <row r="6" spans="1:9">
      <c r="A6" s="8" t="s">
        <v>180</v>
      </c>
      <c r="B6" s="56"/>
      <c r="C6" s="32"/>
      <c r="D6" s="56"/>
      <c r="E6" s="8"/>
    </row>
    <row r="7" spans="1:9">
      <c r="A7" s="8"/>
      <c r="B7" s="54"/>
      <c r="C7" s="40"/>
      <c r="D7" s="54"/>
      <c r="E7" s="34"/>
    </row>
    <row r="8" spans="1:9">
      <c r="A8" s="12" t="s">
        <v>511</v>
      </c>
      <c r="B8" s="52"/>
      <c r="C8" s="7"/>
      <c r="D8" s="52"/>
      <c r="E8" s="8"/>
    </row>
    <row r="9" spans="1:9">
      <c r="A9" s="8" t="s">
        <v>512</v>
      </c>
      <c r="B9" s="52">
        <v>50</v>
      </c>
      <c r="C9" s="73" t="s">
        <v>377</v>
      </c>
      <c r="D9" s="52">
        <v>500</v>
      </c>
      <c r="E9" s="8"/>
      <c r="G9" s="1">
        <v>2</v>
      </c>
      <c r="H9" s="1">
        <v>2</v>
      </c>
      <c r="I9" s="1">
        <v>0</v>
      </c>
    </row>
    <row r="10" spans="1:9">
      <c r="A10" s="8" t="s">
        <v>513</v>
      </c>
      <c r="B10" s="52"/>
      <c r="C10" s="7"/>
      <c r="D10" s="52"/>
      <c r="E10" s="8"/>
    </row>
    <row r="11" spans="1:9">
      <c r="A11" s="8" t="s">
        <v>514</v>
      </c>
      <c r="B11" s="52"/>
      <c r="C11" s="7"/>
      <c r="D11" s="52"/>
      <c r="E11" s="8"/>
    </row>
    <row r="12" spans="1:9">
      <c r="A12" s="8"/>
      <c r="B12" s="52"/>
      <c r="C12" s="7"/>
      <c r="D12" s="52"/>
      <c r="E12" s="8"/>
    </row>
    <row r="13" spans="1:9">
      <c r="A13" s="6"/>
      <c r="B13" s="52"/>
      <c r="C13" s="7"/>
      <c r="D13" s="52"/>
      <c r="E13" s="8"/>
    </row>
    <row r="14" spans="1:9">
      <c r="A14" s="11"/>
      <c r="B14" s="52"/>
      <c r="C14" s="7"/>
      <c r="D14" s="52"/>
      <c r="E14" s="8"/>
    </row>
    <row r="15" spans="1:9">
      <c r="A15" s="8"/>
      <c r="B15" s="52"/>
      <c r="C15" s="7"/>
      <c r="D15" s="52"/>
      <c r="E15" s="8"/>
    </row>
    <row r="16" spans="1:9">
      <c r="A16" s="6"/>
      <c r="B16" s="52"/>
      <c r="C16" s="7"/>
      <c r="D16" s="52"/>
      <c r="E16" s="8"/>
    </row>
    <row r="17" spans="1:9">
      <c r="A17" s="8"/>
      <c r="B17" s="52"/>
      <c r="C17" s="8"/>
      <c r="D17" s="52"/>
      <c r="E17" s="8"/>
    </row>
    <row r="18" spans="1:9">
      <c r="A18" s="12"/>
      <c r="B18" s="52"/>
      <c r="C18" s="7"/>
      <c r="D18" s="52"/>
      <c r="E18" s="8"/>
    </row>
    <row r="19" spans="1:9">
      <c r="A19" s="6"/>
      <c r="B19" s="52"/>
      <c r="C19" s="23"/>
      <c r="D19" s="52"/>
      <c r="E19" s="8"/>
    </row>
    <row r="20" spans="1:9">
      <c r="A20" s="8"/>
      <c r="B20" s="52"/>
      <c r="C20" s="7"/>
      <c r="D20" s="52"/>
      <c r="E20" s="8"/>
    </row>
    <row r="21" spans="1:9">
      <c r="A21" s="11"/>
      <c r="B21" s="52"/>
      <c r="C21" s="7"/>
      <c r="D21" s="52"/>
      <c r="E21" s="8"/>
    </row>
    <row r="22" spans="1:9">
      <c r="A22" s="8"/>
      <c r="B22" s="52"/>
      <c r="C22" s="7"/>
      <c r="D22" s="52"/>
      <c r="E22" s="8"/>
    </row>
    <row r="23" spans="1:9">
      <c r="A23" s="8"/>
      <c r="B23" s="52"/>
      <c r="C23" s="7"/>
      <c r="D23" s="52"/>
      <c r="E23" s="8"/>
    </row>
    <row r="24" spans="1:9">
      <c r="A24" s="8"/>
      <c r="B24" s="52"/>
      <c r="C24" s="7"/>
      <c r="D24" s="52"/>
      <c r="E24" s="8"/>
    </row>
    <row r="25" spans="1:9">
      <c r="A25" s="8"/>
      <c r="B25" s="52"/>
      <c r="C25" s="7"/>
      <c r="D25" s="52"/>
      <c r="E25" s="8"/>
    </row>
    <row r="26" spans="1:9">
      <c r="A26" s="8"/>
      <c r="B26" s="52"/>
      <c r="C26" s="7"/>
      <c r="D26" s="52"/>
      <c r="E26" s="8"/>
    </row>
    <row r="27" spans="1:9">
      <c r="A27" s="8"/>
      <c r="B27" s="52"/>
      <c r="C27" s="7"/>
      <c r="D27" s="52"/>
      <c r="E27" s="8"/>
    </row>
    <row r="28" spans="1:9">
      <c r="A28" s="8"/>
      <c r="B28" s="52"/>
      <c r="C28" s="7"/>
      <c r="D28" s="52"/>
      <c r="E28" s="8"/>
    </row>
    <row r="29" spans="1:9">
      <c r="A29" s="8"/>
      <c r="B29" s="52"/>
      <c r="C29" s="7"/>
      <c r="D29" s="52"/>
      <c r="E29" s="8"/>
    </row>
    <row r="30" spans="1:9">
      <c r="A30" s="8"/>
      <c r="B30" s="52"/>
      <c r="C30" s="7"/>
      <c r="D30" s="52"/>
      <c r="E30" s="8"/>
    </row>
    <row r="31" spans="1:9" ht="23.25" customHeight="1">
      <c r="A31" s="19"/>
      <c r="B31" s="57"/>
      <c r="C31" s="20"/>
      <c r="D31" s="57"/>
      <c r="E31" s="19"/>
    </row>
    <row r="32" spans="1:9">
      <c r="A32" s="16" t="s">
        <v>2</v>
      </c>
      <c r="B32" s="58">
        <f>SUM(B4:B31)</f>
        <v>150</v>
      </c>
      <c r="C32" s="46" t="s">
        <v>703</v>
      </c>
      <c r="D32" s="58">
        <f>SUM(D4:D31)</f>
        <v>1300</v>
      </c>
      <c r="E32" s="21"/>
      <c r="G32" s="10">
        <f>SUM(G4:G31)</f>
        <v>7</v>
      </c>
      <c r="H32" s="10">
        <f t="shared" ref="H32:I32" si="0">SUM(H4:H31)</f>
        <v>2</v>
      </c>
      <c r="I32" s="10">
        <f t="shared" si="0"/>
        <v>0</v>
      </c>
    </row>
  </sheetData>
  <mergeCells count="2">
    <mergeCell ref="A1:E1"/>
    <mergeCell ref="A2:E2"/>
  </mergeCells>
  <printOptions horizontalCentered="1"/>
  <pageMargins left="0.19685039370078741" right="0.19685039370078741" top="0.98425196850393704" bottom="0.78740157480314965" header="0.51181102362204722" footer="0.98425196850393704"/>
  <pageSetup paperSize="9" scale="9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I31"/>
  <sheetViews>
    <sheetView workbookViewId="0">
      <pane ySplit="3" topLeftCell="A4" activePane="bottomLeft" state="frozen"/>
      <selection sqref="A1:XFD1"/>
      <selection pane="bottomLeft" activeCell="G1" sqref="G1:J1048576"/>
    </sheetView>
  </sheetViews>
  <sheetFormatPr defaultRowHeight="23.25"/>
  <cols>
    <col min="1" max="1" width="47.5703125" style="1" customWidth="1"/>
    <col min="2" max="2" width="11.140625" style="59" customWidth="1"/>
    <col min="3" max="3" width="17.85546875" style="1" customWidth="1"/>
    <col min="4" max="4" width="11.85546875" style="59" customWidth="1"/>
    <col min="5" max="5" width="18.7109375" style="1" customWidth="1"/>
    <col min="6" max="6" width="9.140625" style="1"/>
    <col min="7" max="10" width="0" style="1" hidden="1" customWidth="1"/>
    <col min="11" max="16384" width="9.140625" style="1"/>
  </cols>
  <sheetData>
    <row r="1" spans="1:9">
      <c r="A1" s="101" t="s">
        <v>82</v>
      </c>
      <c r="B1" s="101"/>
      <c r="C1" s="101"/>
      <c r="D1" s="101"/>
      <c r="E1" s="101"/>
    </row>
    <row r="2" spans="1:9">
      <c r="A2" s="101" t="s">
        <v>98</v>
      </c>
      <c r="B2" s="101"/>
      <c r="C2" s="101"/>
      <c r="D2" s="101"/>
      <c r="E2" s="101"/>
    </row>
    <row r="3" spans="1:9" ht="69.75">
      <c r="A3" s="2" t="s">
        <v>0</v>
      </c>
      <c r="B3" s="55" t="s">
        <v>51</v>
      </c>
      <c r="C3" s="48" t="s">
        <v>3</v>
      </c>
      <c r="D3" s="55" t="s">
        <v>4</v>
      </c>
      <c r="E3" s="2" t="s">
        <v>1</v>
      </c>
    </row>
    <row r="4" spans="1:9" s="24" customFormat="1">
      <c r="A4" s="33" t="s">
        <v>167</v>
      </c>
      <c r="B4" s="56"/>
      <c r="C4" s="32"/>
      <c r="D4" s="56"/>
      <c r="E4" s="31"/>
    </row>
    <row r="5" spans="1:9" s="24" customFormat="1">
      <c r="A5" s="6" t="s">
        <v>404</v>
      </c>
      <c r="B5" s="54">
        <v>30</v>
      </c>
      <c r="C5" s="37" t="s">
        <v>113</v>
      </c>
      <c r="D5" s="54">
        <v>100</v>
      </c>
      <c r="E5" s="34"/>
      <c r="G5" s="24">
        <v>0</v>
      </c>
      <c r="H5" s="24">
        <v>2</v>
      </c>
      <c r="I5" s="24">
        <v>0</v>
      </c>
    </row>
    <row r="6" spans="1:9" s="24" customFormat="1">
      <c r="A6" s="8"/>
      <c r="B6" s="54"/>
      <c r="C6" s="37"/>
      <c r="D6" s="54"/>
      <c r="E6" s="34"/>
    </row>
    <row r="7" spans="1:9" s="24" customFormat="1">
      <c r="A7" s="33" t="s">
        <v>368</v>
      </c>
      <c r="B7" s="56"/>
      <c r="C7" s="32"/>
      <c r="D7" s="56"/>
      <c r="E7" s="31"/>
    </row>
    <row r="8" spans="1:9" s="24" customFormat="1">
      <c r="A8" s="8" t="s">
        <v>369</v>
      </c>
      <c r="B8" s="54">
        <v>25</v>
      </c>
      <c r="C8" s="37"/>
      <c r="D8" s="54">
        <v>160</v>
      </c>
      <c r="E8" s="8" t="s">
        <v>188</v>
      </c>
      <c r="G8" s="24">
        <v>0</v>
      </c>
      <c r="H8" s="24">
        <v>0</v>
      </c>
      <c r="I8" s="24">
        <v>0</v>
      </c>
    </row>
    <row r="9" spans="1:9" s="24" customFormat="1">
      <c r="A9" s="8" t="s">
        <v>370</v>
      </c>
      <c r="B9" s="54"/>
      <c r="C9" s="67"/>
      <c r="D9" s="54"/>
      <c r="E9" s="34"/>
    </row>
    <row r="10" spans="1:9" s="24" customFormat="1">
      <c r="A10" s="8" t="s">
        <v>371</v>
      </c>
      <c r="B10" s="56"/>
      <c r="C10" s="32"/>
      <c r="D10" s="56"/>
      <c r="E10" s="34"/>
    </row>
    <row r="11" spans="1:9" s="24" customFormat="1">
      <c r="A11" s="8" t="s">
        <v>372</v>
      </c>
      <c r="B11" s="54"/>
      <c r="C11" s="37"/>
      <c r="D11" s="54"/>
      <c r="E11" s="8"/>
    </row>
    <row r="12" spans="1:9" s="24" customFormat="1">
      <c r="A12" s="8" t="s">
        <v>373</v>
      </c>
      <c r="B12" s="54"/>
      <c r="C12" s="37"/>
      <c r="D12" s="54"/>
      <c r="E12" s="8"/>
    </row>
    <row r="13" spans="1:9" s="24" customFormat="1">
      <c r="A13" s="8" t="s">
        <v>374</v>
      </c>
      <c r="B13" s="54"/>
      <c r="C13" s="37"/>
      <c r="D13" s="54"/>
      <c r="E13" s="8"/>
    </row>
    <row r="14" spans="1:9" s="24" customFormat="1">
      <c r="A14" s="8" t="s">
        <v>375</v>
      </c>
      <c r="B14" s="54"/>
      <c r="C14" s="67"/>
      <c r="D14" s="54"/>
      <c r="E14" s="34"/>
    </row>
    <row r="15" spans="1:9" s="24" customFormat="1">
      <c r="A15" s="8" t="s">
        <v>371</v>
      </c>
      <c r="B15" s="56"/>
      <c r="C15" s="32"/>
      <c r="D15" s="56"/>
      <c r="E15" s="34"/>
    </row>
    <row r="16" spans="1:9">
      <c r="A16" s="8"/>
      <c r="B16" s="52"/>
      <c r="C16" s="7"/>
      <c r="D16" s="52"/>
      <c r="E16" s="8"/>
    </row>
    <row r="17" spans="1:9">
      <c r="A17" s="14"/>
      <c r="B17" s="52"/>
      <c r="C17" s="7"/>
      <c r="D17" s="52"/>
      <c r="E17" s="8"/>
    </row>
    <row r="18" spans="1:9">
      <c r="A18" s="6"/>
      <c r="B18" s="52"/>
      <c r="C18" s="23"/>
      <c r="D18" s="52"/>
      <c r="E18" s="8"/>
    </row>
    <row r="19" spans="1:9">
      <c r="A19" s="8"/>
      <c r="B19" s="52"/>
      <c r="C19" s="7"/>
      <c r="D19" s="52"/>
      <c r="E19" s="8"/>
    </row>
    <row r="20" spans="1:9">
      <c r="A20" s="11"/>
      <c r="B20" s="52"/>
      <c r="C20" s="7"/>
      <c r="D20" s="52"/>
      <c r="E20" s="8"/>
    </row>
    <row r="21" spans="1:9">
      <c r="A21" s="8"/>
      <c r="B21" s="52"/>
      <c r="C21" s="7"/>
      <c r="D21" s="52"/>
      <c r="E21" s="8"/>
    </row>
    <row r="22" spans="1:9">
      <c r="A22" s="8"/>
      <c r="B22" s="52"/>
      <c r="C22" s="7"/>
      <c r="D22" s="52"/>
      <c r="E22" s="8"/>
    </row>
    <row r="23" spans="1:9">
      <c r="A23" s="8"/>
      <c r="B23" s="52"/>
      <c r="C23" s="7"/>
      <c r="D23" s="52"/>
      <c r="E23" s="8"/>
    </row>
    <row r="24" spans="1:9">
      <c r="A24" s="8"/>
      <c r="B24" s="52"/>
      <c r="C24" s="7"/>
      <c r="D24" s="52"/>
      <c r="E24" s="8"/>
    </row>
    <row r="25" spans="1:9">
      <c r="A25" s="8"/>
      <c r="B25" s="52"/>
      <c r="C25" s="7"/>
      <c r="D25" s="52"/>
      <c r="E25" s="8"/>
    </row>
    <row r="26" spans="1:9">
      <c r="A26" s="8"/>
      <c r="B26" s="52"/>
      <c r="C26" s="7"/>
      <c r="D26" s="52"/>
      <c r="E26" s="8"/>
    </row>
    <row r="27" spans="1:9">
      <c r="A27" s="8"/>
      <c r="B27" s="52"/>
      <c r="C27" s="7"/>
      <c r="D27" s="52"/>
      <c r="E27" s="8"/>
    </row>
    <row r="28" spans="1:9">
      <c r="A28" s="8"/>
      <c r="B28" s="52"/>
      <c r="C28" s="7"/>
      <c r="D28" s="52"/>
      <c r="E28" s="8"/>
    </row>
    <row r="29" spans="1:9">
      <c r="A29" s="8"/>
      <c r="B29" s="52"/>
      <c r="C29" s="7"/>
      <c r="D29" s="52"/>
      <c r="E29" s="8"/>
    </row>
    <row r="30" spans="1:9" ht="21.75" customHeight="1">
      <c r="A30" s="19"/>
      <c r="B30" s="57"/>
      <c r="C30" s="20"/>
      <c r="D30" s="57"/>
      <c r="E30" s="19"/>
    </row>
    <row r="31" spans="1:9">
      <c r="A31" s="16" t="s">
        <v>2</v>
      </c>
      <c r="B31" s="58">
        <f>SUM(B4:B30)</f>
        <v>55</v>
      </c>
      <c r="C31" s="22" t="s">
        <v>113</v>
      </c>
      <c r="D31" s="58">
        <f>SUM(D4:D30)</f>
        <v>260</v>
      </c>
      <c r="E31" s="21"/>
      <c r="G31" s="10">
        <f>SUM(G4:G30)</f>
        <v>0</v>
      </c>
      <c r="H31" s="10">
        <f t="shared" ref="H31:I31" si="0">SUM(H4:H30)</f>
        <v>2</v>
      </c>
      <c r="I31" s="10">
        <f t="shared" si="0"/>
        <v>0</v>
      </c>
    </row>
  </sheetData>
  <mergeCells count="2">
    <mergeCell ref="A1:E1"/>
    <mergeCell ref="A2:E2"/>
  </mergeCells>
  <phoneticPr fontId="3" type="noConversion"/>
  <printOptions horizontalCentered="1"/>
  <pageMargins left="0.19685039370078741" right="0.19685039370078741" top="0.98425196850393704" bottom="0.78740157480314965" header="0.51181102362204722" footer="0.98425196850393704"/>
  <pageSetup paperSize="9"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I49"/>
  <sheetViews>
    <sheetView workbookViewId="0">
      <pane ySplit="3" topLeftCell="A4" activePane="bottomLeft" state="frozen"/>
      <selection sqref="A1:XFD1"/>
      <selection pane="bottomLeft" activeCell="E15" sqref="E15"/>
    </sheetView>
  </sheetViews>
  <sheetFormatPr defaultRowHeight="23.25"/>
  <cols>
    <col min="1" max="1" width="45.28515625" style="1" customWidth="1"/>
    <col min="2" max="2" width="11.140625" style="59" customWidth="1"/>
    <col min="3" max="3" width="12.140625" style="1" customWidth="1"/>
    <col min="4" max="4" width="12.7109375" style="59" customWidth="1"/>
    <col min="5" max="5" width="22.5703125" style="1" customWidth="1"/>
    <col min="6" max="6" width="9.140625" style="1"/>
    <col min="7" max="10" width="0" style="1" hidden="1" customWidth="1"/>
    <col min="11" max="16384" width="9.140625" style="1"/>
  </cols>
  <sheetData>
    <row r="1" spans="1:9">
      <c r="A1" s="101" t="s">
        <v>82</v>
      </c>
      <c r="B1" s="101"/>
      <c r="C1" s="101"/>
      <c r="D1" s="101"/>
      <c r="E1" s="101"/>
    </row>
    <row r="2" spans="1:9">
      <c r="A2" s="101" t="s">
        <v>99</v>
      </c>
      <c r="B2" s="101"/>
      <c r="C2" s="101"/>
      <c r="D2" s="101"/>
      <c r="E2" s="101"/>
    </row>
    <row r="3" spans="1:9" ht="69.75">
      <c r="A3" s="2" t="s">
        <v>0</v>
      </c>
      <c r="B3" s="55" t="s">
        <v>51</v>
      </c>
      <c r="C3" s="48" t="s">
        <v>3</v>
      </c>
      <c r="D3" s="55" t="s">
        <v>4</v>
      </c>
      <c r="E3" s="2" t="s">
        <v>1</v>
      </c>
    </row>
    <row r="4" spans="1:9" s="24" customFormat="1">
      <c r="A4" s="33" t="s">
        <v>206</v>
      </c>
      <c r="B4" s="56"/>
      <c r="C4" s="32"/>
      <c r="D4" s="56"/>
      <c r="E4" s="31"/>
    </row>
    <row r="5" spans="1:9" s="24" customFormat="1">
      <c r="A5" s="8" t="s">
        <v>207</v>
      </c>
      <c r="B5" s="54">
        <v>30</v>
      </c>
      <c r="C5" s="37" t="s">
        <v>208</v>
      </c>
      <c r="D5" s="54">
        <v>45</v>
      </c>
      <c r="E5" s="34" t="s">
        <v>209</v>
      </c>
      <c r="G5" s="24">
        <v>0</v>
      </c>
      <c r="H5" s="24">
        <v>0</v>
      </c>
      <c r="I5" s="24">
        <v>50</v>
      </c>
    </row>
    <row r="6" spans="1:9" s="24" customFormat="1">
      <c r="A6" s="8"/>
      <c r="B6" s="54"/>
      <c r="C6" s="67"/>
      <c r="D6" s="54"/>
      <c r="E6" s="34" t="s">
        <v>92</v>
      </c>
    </row>
    <row r="7" spans="1:9" s="24" customFormat="1">
      <c r="A7" s="8"/>
      <c r="B7" s="56"/>
      <c r="C7" s="32"/>
      <c r="D7" s="56"/>
      <c r="E7" s="34" t="s">
        <v>210</v>
      </c>
    </row>
    <row r="8" spans="1:9" s="24" customFormat="1">
      <c r="A8" s="8"/>
      <c r="B8" s="56"/>
      <c r="C8" s="32"/>
      <c r="D8" s="56"/>
      <c r="E8" s="34" t="s">
        <v>211</v>
      </c>
    </row>
    <row r="9" spans="1:9">
      <c r="A9" s="34"/>
      <c r="B9" s="56"/>
      <c r="C9" s="32"/>
      <c r="D9" s="56"/>
      <c r="E9" s="34" t="s">
        <v>212</v>
      </c>
    </row>
    <row r="10" spans="1:9">
      <c r="A10" s="34"/>
      <c r="B10" s="56"/>
      <c r="C10" s="32"/>
      <c r="D10" s="56"/>
      <c r="E10" s="34" t="s">
        <v>140</v>
      </c>
    </row>
    <row r="11" spans="1:9">
      <c r="A11" s="34"/>
      <c r="B11" s="56"/>
      <c r="C11" s="32"/>
      <c r="D11" s="56"/>
      <c r="E11" s="34" t="s">
        <v>213</v>
      </c>
    </row>
    <row r="12" spans="1:9">
      <c r="A12" s="34"/>
      <c r="B12" s="56"/>
      <c r="C12" s="32"/>
      <c r="D12" s="56"/>
      <c r="E12" s="34" t="s">
        <v>214</v>
      </c>
    </row>
    <row r="13" spans="1:9">
      <c r="A13" s="34"/>
      <c r="B13" s="56"/>
      <c r="C13" s="32"/>
      <c r="D13" s="56"/>
      <c r="E13" s="34"/>
    </row>
    <row r="14" spans="1:9" s="24" customFormat="1">
      <c r="A14" s="33" t="s">
        <v>356</v>
      </c>
      <c r="B14" s="56"/>
      <c r="C14" s="32"/>
      <c r="D14" s="56"/>
      <c r="E14" s="31"/>
    </row>
    <row r="15" spans="1:9" s="24" customFormat="1">
      <c r="A15" s="8" t="s">
        <v>357</v>
      </c>
      <c r="B15" s="54">
        <v>120</v>
      </c>
      <c r="C15" s="37" t="s">
        <v>360</v>
      </c>
      <c r="D15" s="54">
        <v>1000</v>
      </c>
      <c r="E15" s="8" t="s">
        <v>188</v>
      </c>
      <c r="G15" s="24">
        <v>90</v>
      </c>
      <c r="H15" s="24">
        <v>3</v>
      </c>
      <c r="I15" s="24">
        <v>0</v>
      </c>
    </row>
    <row r="16" spans="1:9" s="24" customFormat="1">
      <c r="A16" s="8" t="s">
        <v>358</v>
      </c>
      <c r="B16" s="54"/>
      <c r="C16" s="67"/>
      <c r="D16" s="54"/>
      <c r="E16" s="34" t="s">
        <v>361</v>
      </c>
    </row>
    <row r="17" spans="1:9" s="24" customFormat="1">
      <c r="A17" s="8" t="s">
        <v>359</v>
      </c>
      <c r="B17" s="56"/>
      <c r="C17" s="32"/>
      <c r="D17" s="56"/>
      <c r="E17" s="34"/>
    </row>
    <row r="18" spans="1:9">
      <c r="A18" s="8" t="s">
        <v>328</v>
      </c>
      <c r="B18" s="56"/>
      <c r="C18" s="32"/>
      <c r="D18" s="56"/>
      <c r="E18" s="31"/>
    </row>
    <row r="19" spans="1:9" s="24" customFormat="1">
      <c r="A19" s="8" t="s">
        <v>362</v>
      </c>
      <c r="B19" s="54">
        <v>12</v>
      </c>
      <c r="C19" s="37" t="s">
        <v>133</v>
      </c>
      <c r="D19" s="54">
        <v>300</v>
      </c>
      <c r="E19" s="8" t="s">
        <v>366</v>
      </c>
      <c r="G19" s="24">
        <v>15</v>
      </c>
      <c r="H19" s="24">
        <v>0</v>
      </c>
      <c r="I19" s="24">
        <v>0</v>
      </c>
    </row>
    <row r="20" spans="1:9" s="24" customFormat="1">
      <c r="A20" s="8" t="s">
        <v>363</v>
      </c>
      <c r="B20" s="54"/>
      <c r="C20" s="67"/>
      <c r="D20" s="54"/>
      <c r="E20" s="8" t="s">
        <v>188</v>
      </c>
    </row>
    <row r="21" spans="1:9" s="24" customFormat="1">
      <c r="A21" s="8" t="s">
        <v>364</v>
      </c>
      <c r="B21" s="56"/>
      <c r="C21" s="32"/>
      <c r="D21" s="56"/>
      <c r="E21" s="34" t="s">
        <v>367</v>
      </c>
    </row>
    <row r="22" spans="1:9">
      <c r="A22" s="8" t="s">
        <v>365</v>
      </c>
      <c r="B22" s="56"/>
      <c r="C22" s="32"/>
      <c r="D22" s="56"/>
      <c r="E22" s="31"/>
    </row>
    <row r="23" spans="1:9">
      <c r="A23" s="8"/>
      <c r="B23" s="56"/>
      <c r="C23" s="32"/>
      <c r="D23" s="56"/>
      <c r="E23" s="31"/>
    </row>
    <row r="24" spans="1:9" s="24" customFormat="1">
      <c r="A24" s="33" t="s">
        <v>461</v>
      </c>
      <c r="B24" s="56"/>
      <c r="C24" s="32"/>
      <c r="D24" s="56"/>
      <c r="E24" s="31"/>
    </row>
    <row r="25" spans="1:9" s="24" customFormat="1">
      <c r="A25" s="8" t="s">
        <v>462</v>
      </c>
      <c r="B25" s="54">
        <v>60</v>
      </c>
      <c r="C25" s="37" t="s">
        <v>465</v>
      </c>
      <c r="D25" s="54">
        <v>1100</v>
      </c>
      <c r="E25" s="34" t="s">
        <v>70</v>
      </c>
      <c r="G25" s="24">
        <v>25</v>
      </c>
      <c r="H25" s="24">
        <v>0</v>
      </c>
      <c r="I25" s="24">
        <v>0</v>
      </c>
    </row>
    <row r="26" spans="1:9" s="24" customFormat="1">
      <c r="A26" s="8" t="s">
        <v>463</v>
      </c>
      <c r="B26" s="54"/>
      <c r="C26" s="67"/>
      <c r="D26" s="54"/>
      <c r="E26" s="8" t="s">
        <v>366</v>
      </c>
    </row>
    <row r="27" spans="1:9" s="24" customFormat="1">
      <c r="A27" s="8" t="s">
        <v>464</v>
      </c>
      <c r="B27" s="56"/>
      <c r="C27" s="32"/>
      <c r="D27" s="56"/>
      <c r="E27" s="34" t="s">
        <v>75</v>
      </c>
    </row>
    <row r="28" spans="1:9">
      <c r="A28" s="8" t="s">
        <v>466</v>
      </c>
      <c r="B28" s="56"/>
      <c r="C28" s="32"/>
      <c r="D28" s="56"/>
      <c r="E28" s="34" t="s">
        <v>314</v>
      </c>
    </row>
    <row r="29" spans="1:9">
      <c r="A29" s="8"/>
      <c r="B29" s="56"/>
      <c r="C29" s="32"/>
      <c r="D29" s="56"/>
      <c r="E29" s="34"/>
    </row>
    <row r="30" spans="1:9" s="24" customFormat="1">
      <c r="A30" s="33" t="s">
        <v>423</v>
      </c>
      <c r="B30" s="56"/>
      <c r="C30" s="32"/>
      <c r="D30" s="56"/>
      <c r="E30" s="31"/>
    </row>
    <row r="31" spans="1:9" s="24" customFormat="1">
      <c r="A31" s="8" t="s">
        <v>424</v>
      </c>
      <c r="B31" s="54">
        <v>75</v>
      </c>
      <c r="C31" s="37" t="s">
        <v>133</v>
      </c>
      <c r="D31" s="54">
        <v>960</v>
      </c>
      <c r="E31" s="8" t="s">
        <v>188</v>
      </c>
      <c r="G31" s="24">
        <v>15</v>
      </c>
      <c r="H31" s="24">
        <v>0</v>
      </c>
      <c r="I31" s="24">
        <v>0</v>
      </c>
    </row>
    <row r="32" spans="1:9" s="24" customFormat="1">
      <c r="A32" s="8" t="s">
        <v>425</v>
      </c>
      <c r="B32" s="54"/>
      <c r="C32" s="67"/>
      <c r="D32" s="54"/>
      <c r="E32" s="34"/>
    </row>
    <row r="33" spans="1:9" s="24" customFormat="1">
      <c r="A33" s="8" t="s">
        <v>426</v>
      </c>
      <c r="B33" s="56"/>
      <c r="C33" s="32"/>
      <c r="D33" s="56"/>
      <c r="E33" s="34"/>
    </row>
    <row r="34" spans="1:9">
      <c r="A34" s="8"/>
      <c r="B34" s="56"/>
      <c r="C34" s="32"/>
      <c r="D34" s="56"/>
      <c r="E34" s="31"/>
    </row>
    <row r="35" spans="1:9" s="24" customFormat="1">
      <c r="A35" s="33" t="s">
        <v>36</v>
      </c>
      <c r="B35" s="56"/>
      <c r="C35" s="32"/>
      <c r="D35" s="56"/>
      <c r="E35" s="31"/>
    </row>
    <row r="36" spans="1:9" s="24" customFormat="1">
      <c r="A36" s="8" t="s">
        <v>442</v>
      </c>
      <c r="B36" s="54">
        <v>30</v>
      </c>
      <c r="C36" s="71" t="s">
        <v>445</v>
      </c>
      <c r="D36" s="54">
        <v>240</v>
      </c>
      <c r="E36" s="8" t="s">
        <v>188</v>
      </c>
      <c r="G36" s="24">
        <v>1</v>
      </c>
      <c r="H36" s="24">
        <v>3</v>
      </c>
      <c r="I36" s="24">
        <v>80</v>
      </c>
    </row>
    <row r="37" spans="1:9" s="24" customFormat="1">
      <c r="A37" s="8" t="s">
        <v>443</v>
      </c>
      <c r="B37" s="54"/>
      <c r="C37" s="67"/>
      <c r="D37" s="54"/>
      <c r="E37" s="34"/>
    </row>
    <row r="38" spans="1:9" s="24" customFormat="1">
      <c r="A38" s="8" t="s">
        <v>444</v>
      </c>
      <c r="B38" s="56"/>
      <c r="C38" s="32"/>
      <c r="D38" s="56"/>
      <c r="E38" s="34"/>
    </row>
    <row r="39" spans="1:9">
      <c r="A39" s="8"/>
      <c r="B39" s="56"/>
      <c r="C39" s="32"/>
      <c r="D39" s="56"/>
      <c r="E39" s="31"/>
    </row>
    <row r="40" spans="1:9">
      <c r="A40" s="8"/>
      <c r="B40" s="56"/>
      <c r="C40" s="32"/>
      <c r="D40" s="56"/>
      <c r="E40" s="31"/>
    </row>
    <row r="41" spans="1:9">
      <c r="A41" s="8"/>
      <c r="B41" s="56"/>
      <c r="C41" s="32"/>
      <c r="D41" s="56"/>
      <c r="E41" s="31"/>
    </row>
    <row r="42" spans="1:9">
      <c r="A42" s="8"/>
      <c r="B42" s="56"/>
      <c r="C42" s="32"/>
      <c r="D42" s="56"/>
      <c r="E42" s="31"/>
    </row>
    <row r="43" spans="1:9">
      <c r="A43" s="8"/>
      <c r="B43" s="56"/>
      <c r="C43" s="32"/>
      <c r="D43" s="56"/>
      <c r="E43" s="31"/>
    </row>
    <row r="44" spans="1:9">
      <c r="A44" s="8"/>
      <c r="B44" s="56"/>
      <c r="C44" s="32"/>
      <c r="D44" s="56"/>
      <c r="E44" s="31"/>
    </row>
    <row r="45" spans="1:9">
      <c r="A45" s="8"/>
      <c r="B45" s="56"/>
      <c r="C45" s="32"/>
      <c r="D45" s="56"/>
      <c r="E45" s="31"/>
    </row>
    <row r="46" spans="1:9">
      <c r="A46" s="8"/>
      <c r="B46" s="52"/>
      <c r="C46" s="7"/>
      <c r="D46" s="52"/>
      <c r="E46" s="8"/>
    </row>
    <row r="47" spans="1:9">
      <c r="A47" s="8"/>
      <c r="B47" s="52"/>
      <c r="C47" s="7"/>
      <c r="D47" s="52"/>
      <c r="E47" s="8"/>
    </row>
    <row r="48" spans="1:9">
      <c r="A48" s="8"/>
      <c r="B48" s="52"/>
      <c r="C48" s="7"/>
      <c r="D48" s="52"/>
      <c r="E48" s="8"/>
    </row>
    <row r="49" spans="1:9" s="10" customFormat="1">
      <c r="A49" s="16" t="s">
        <v>2</v>
      </c>
      <c r="B49" s="58">
        <f>SUM(B4:B48)</f>
        <v>327</v>
      </c>
      <c r="C49" s="22" t="s">
        <v>652</v>
      </c>
      <c r="D49" s="58">
        <f>SUM(D4:D48)</f>
        <v>3645</v>
      </c>
      <c r="E49" s="9"/>
      <c r="G49" s="10">
        <f>SUM(G4:G48)</f>
        <v>146</v>
      </c>
      <c r="H49" s="10">
        <f t="shared" ref="H49:I49" si="0">SUM(H4:H48)</f>
        <v>6</v>
      </c>
      <c r="I49" s="10">
        <f t="shared" si="0"/>
        <v>130</v>
      </c>
    </row>
  </sheetData>
  <mergeCells count="2">
    <mergeCell ref="A1:E1"/>
    <mergeCell ref="A2:E2"/>
  </mergeCells>
  <phoneticPr fontId="3" type="noConversion"/>
  <printOptions horizontalCentered="1"/>
  <pageMargins left="0.19685039370078741" right="0.19685039370078741" top="0.98425196850393704" bottom="0.78740157480314965" header="0.51181102362204722" footer="0.98425196850393704"/>
  <pageSetup paperSize="9" scale="9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I86"/>
  <sheetViews>
    <sheetView workbookViewId="0">
      <pane ySplit="3" topLeftCell="A4" activePane="bottomLeft" state="frozen"/>
      <selection sqref="A1:XFD1"/>
      <selection pane="bottomLeft" activeCell="M12" sqref="M12"/>
    </sheetView>
  </sheetViews>
  <sheetFormatPr defaultRowHeight="23.25"/>
  <cols>
    <col min="1" max="1" width="45.5703125" style="1" customWidth="1"/>
    <col min="2" max="2" width="11.140625" style="59" customWidth="1"/>
    <col min="3" max="3" width="14" style="1" customWidth="1"/>
    <col min="4" max="4" width="12.7109375" style="59" customWidth="1"/>
    <col min="5" max="5" width="24.7109375" style="1" customWidth="1"/>
    <col min="6" max="6" width="9.140625" style="1"/>
    <col min="7" max="10" width="0" style="1" hidden="1" customWidth="1"/>
    <col min="11" max="16384" width="9.140625" style="1"/>
  </cols>
  <sheetData>
    <row r="1" spans="1:9">
      <c r="A1" s="101" t="s">
        <v>82</v>
      </c>
      <c r="B1" s="101"/>
      <c r="C1" s="101"/>
      <c r="D1" s="101"/>
      <c r="E1" s="101"/>
    </row>
    <row r="2" spans="1:9">
      <c r="A2" s="101" t="s">
        <v>100</v>
      </c>
      <c r="B2" s="101"/>
      <c r="C2" s="101"/>
      <c r="D2" s="101"/>
      <c r="E2" s="101"/>
    </row>
    <row r="3" spans="1:9" ht="69.75">
      <c r="A3" s="2" t="s">
        <v>0</v>
      </c>
      <c r="B3" s="55" t="s">
        <v>51</v>
      </c>
      <c r="C3" s="48" t="s">
        <v>3</v>
      </c>
      <c r="D3" s="55" t="s">
        <v>4</v>
      </c>
      <c r="E3" s="2" t="s">
        <v>1</v>
      </c>
    </row>
    <row r="4" spans="1:9" s="24" customFormat="1">
      <c r="A4" s="33" t="s">
        <v>671</v>
      </c>
      <c r="B4" s="56"/>
      <c r="C4" s="32"/>
      <c r="D4" s="56"/>
      <c r="E4" s="31"/>
    </row>
    <row r="5" spans="1:9" s="24" customFormat="1">
      <c r="A5" s="8" t="s">
        <v>672</v>
      </c>
      <c r="B5" s="54">
        <v>30</v>
      </c>
      <c r="C5" s="37" t="s">
        <v>675</v>
      </c>
      <c r="D5" s="54">
        <v>250</v>
      </c>
      <c r="E5" s="34"/>
      <c r="G5" s="24">
        <v>3</v>
      </c>
      <c r="H5" s="24">
        <v>0</v>
      </c>
      <c r="I5" s="24">
        <v>85</v>
      </c>
    </row>
    <row r="6" spans="1:9" s="24" customFormat="1">
      <c r="A6" s="34" t="s">
        <v>673</v>
      </c>
      <c r="B6" s="56"/>
      <c r="C6" s="32"/>
      <c r="D6" s="56"/>
      <c r="E6" s="31"/>
    </row>
    <row r="7" spans="1:9" s="24" customFormat="1">
      <c r="A7" s="8" t="s">
        <v>674</v>
      </c>
      <c r="B7" s="56"/>
      <c r="C7" s="32"/>
      <c r="D7" s="56"/>
      <c r="E7" s="31"/>
    </row>
    <row r="8" spans="1:9" s="24" customFormat="1">
      <c r="A8" s="33"/>
      <c r="B8" s="56"/>
      <c r="C8" s="32"/>
      <c r="D8" s="56"/>
      <c r="E8" s="31"/>
    </row>
    <row r="9" spans="1:9" s="24" customFormat="1">
      <c r="A9" s="33" t="s">
        <v>526</v>
      </c>
      <c r="B9" s="56"/>
      <c r="C9" s="32"/>
      <c r="D9" s="56"/>
      <c r="E9" s="31"/>
    </row>
    <row r="10" spans="1:9" s="24" customFormat="1">
      <c r="A10" s="8" t="s">
        <v>527</v>
      </c>
      <c r="B10" s="54">
        <v>35</v>
      </c>
      <c r="C10" s="37" t="s">
        <v>531</v>
      </c>
      <c r="D10" s="54">
        <v>2000</v>
      </c>
      <c r="E10" s="34" t="s">
        <v>532</v>
      </c>
      <c r="G10" s="24">
        <v>37</v>
      </c>
      <c r="H10" s="24">
        <v>0</v>
      </c>
      <c r="I10" s="24">
        <v>0</v>
      </c>
    </row>
    <row r="11" spans="1:9" s="24" customFormat="1">
      <c r="A11" s="8" t="s">
        <v>528</v>
      </c>
      <c r="B11" s="54"/>
      <c r="C11" s="37"/>
      <c r="D11" s="54"/>
      <c r="E11" s="34"/>
    </row>
    <row r="12" spans="1:9" s="24" customFormat="1">
      <c r="A12" s="8" t="s">
        <v>529</v>
      </c>
      <c r="B12" s="56"/>
      <c r="C12" s="32"/>
      <c r="D12" s="56"/>
      <c r="E12" s="34"/>
    </row>
    <row r="13" spans="1:9" s="24" customFormat="1">
      <c r="A13" s="8" t="s">
        <v>530</v>
      </c>
      <c r="B13" s="56"/>
      <c r="C13" s="32"/>
      <c r="D13" s="56"/>
      <c r="E13" s="34"/>
    </row>
    <row r="14" spans="1:9" s="24" customFormat="1">
      <c r="A14" s="8" t="s">
        <v>533</v>
      </c>
      <c r="B14" s="54">
        <v>10</v>
      </c>
      <c r="C14" s="37" t="s">
        <v>251</v>
      </c>
      <c r="D14" s="54">
        <v>100</v>
      </c>
      <c r="E14" s="34" t="s">
        <v>431</v>
      </c>
      <c r="G14" s="24">
        <v>4</v>
      </c>
      <c r="H14" s="24">
        <v>0</v>
      </c>
      <c r="I14" s="24">
        <v>0</v>
      </c>
    </row>
    <row r="15" spans="1:9" s="24" customFormat="1">
      <c r="A15" s="8" t="s">
        <v>534</v>
      </c>
      <c r="B15" s="54"/>
      <c r="C15" s="37"/>
      <c r="D15" s="54"/>
      <c r="E15" s="34"/>
    </row>
    <row r="16" spans="1:9" s="24" customFormat="1">
      <c r="A16" s="8" t="s">
        <v>535</v>
      </c>
      <c r="B16" s="56"/>
      <c r="C16" s="32"/>
      <c r="D16" s="56"/>
      <c r="E16" s="34"/>
    </row>
    <row r="17" spans="1:9" s="24" customFormat="1">
      <c r="A17" s="8" t="s">
        <v>536</v>
      </c>
      <c r="B17" s="54">
        <v>18</v>
      </c>
      <c r="C17" s="37" t="s">
        <v>540</v>
      </c>
      <c r="D17" s="54">
        <v>200</v>
      </c>
      <c r="E17" s="34" t="s">
        <v>532</v>
      </c>
      <c r="G17" s="24">
        <v>12</v>
      </c>
      <c r="H17" s="24">
        <v>0</v>
      </c>
      <c r="I17" s="24">
        <v>0</v>
      </c>
    </row>
    <row r="18" spans="1:9" s="24" customFormat="1">
      <c r="A18" s="8" t="s">
        <v>537</v>
      </c>
      <c r="B18" s="54"/>
      <c r="C18" s="37"/>
      <c r="D18" s="54"/>
      <c r="E18" s="34"/>
    </row>
    <row r="19" spans="1:9" s="24" customFormat="1">
      <c r="A19" s="8" t="s">
        <v>538</v>
      </c>
      <c r="B19" s="54"/>
      <c r="C19" s="37"/>
      <c r="D19" s="54"/>
      <c r="E19" s="34"/>
    </row>
    <row r="20" spans="1:9" s="24" customFormat="1">
      <c r="A20" s="8" t="s">
        <v>539</v>
      </c>
      <c r="B20" s="56"/>
      <c r="C20" s="32"/>
      <c r="D20" s="56"/>
      <c r="E20" s="34"/>
    </row>
    <row r="21" spans="1:9" s="24" customFormat="1">
      <c r="A21" s="33"/>
      <c r="B21" s="56"/>
      <c r="C21" s="32"/>
      <c r="D21" s="56"/>
      <c r="E21" s="31"/>
    </row>
    <row r="22" spans="1:9" s="24" customFormat="1">
      <c r="A22" s="33" t="s">
        <v>427</v>
      </c>
      <c r="B22" s="56"/>
      <c r="C22" s="32"/>
      <c r="D22" s="56"/>
      <c r="E22" s="31"/>
    </row>
    <row r="23" spans="1:9" s="24" customFormat="1">
      <c r="A23" s="8" t="s">
        <v>428</v>
      </c>
      <c r="B23" s="54">
        <v>24</v>
      </c>
      <c r="C23" s="37" t="s">
        <v>160</v>
      </c>
      <c r="D23" s="54">
        <v>200</v>
      </c>
      <c r="E23" s="34" t="s">
        <v>431</v>
      </c>
      <c r="G23" s="24">
        <v>5</v>
      </c>
      <c r="H23" s="24">
        <v>0</v>
      </c>
      <c r="I23" s="24">
        <v>0</v>
      </c>
    </row>
    <row r="24" spans="1:9" s="24" customFormat="1">
      <c r="A24" s="8" t="s">
        <v>429</v>
      </c>
      <c r="B24" s="54"/>
      <c r="C24" s="37"/>
      <c r="D24" s="54"/>
      <c r="E24" s="34" t="s">
        <v>432</v>
      </c>
    </row>
    <row r="25" spans="1:9" s="24" customFormat="1">
      <c r="A25" s="8" t="s">
        <v>430</v>
      </c>
      <c r="B25" s="56"/>
      <c r="C25" s="32"/>
      <c r="D25" s="56"/>
      <c r="E25" s="34"/>
    </row>
    <row r="26" spans="1:9" s="24" customFormat="1">
      <c r="A26" s="8" t="s">
        <v>80</v>
      </c>
      <c r="B26" s="56"/>
      <c r="C26" s="32"/>
      <c r="D26" s="56"/>
      <c r="E26" s="31"/>
    </row>
    <row r="27" spans="1:9" s="24" customFormat="1">
      <c r="A27" s="8" t="s">
        <v>433</v>
      </c>
      <c r="B27" s="54">
        <v>12</v>
      </c>
      <c r="C27" s="71" t="s">
        <v>653</v>
      </c>
      <c r="D27" s="54">
        <v>99</v>
      </c>
      <c r="E27" s="34" t="s">
        <v>431</v>
      </c>
      <c r="G27" s="24">
        <v>16</v>
      </c>
      <c r="H27" s="24">
        <v>3</v>
      </c>
      <c r="I27" s="24">
        <v>53</v>
      </c>
    </row>
    <row r="28" spans="1:9" s="24" customFormat="1">
      <c r="A28" s="8" t="s">
        <v>434</v>
      </c>
      <c r="B28" s="54"/>
      <c r="C28" s="37"/>
      <c r="D28" s="54"/>
      <c r="E28" s="34"/>
    </row>
    <row r="29" spans="1:9" s="24" customFormat="1">
      <c r="A29" s="8" t="s">
        <v>435</v>
      </c>
      <c r="B29" s="56"/>
      <c r="C29" s="32"/>
      <c r="D29" s="56"/>
      <c r="E29" s="34"/>
    </row>
    <row r="30" spans="1:9" s="24" customFormat="1">
      <c r="A30" s="8" t="s">
        <v>80</v>
      </c>
      <c r="B30" s="56"/>
      <c r="C30" s="32"/>
      <c r="D30" s="56"/>
      <c r="E30" s="31"/>
    </row>
    <row r="31" spans="1:9">
      <c r="A31" s="34"/>
      <c r="B31" s="56"/>
      <c r="C31" s="32"/>
      <c r="D31" s="56"/>
      <c r="E31" s="34"/>
    </row>
    <row r="32" spans="1:9" s="24" customFormat="1">
      <c r="A32" s="33" t="s">
        <v>10</v>
      </c>
      <c r="B32" s="56"/>
      <c r="C32" s="32"/>
      <c r="D32" s="56"/>
      <c r="E32" s="31"/>
    </row>
    <row r="33" spans="1:9" s="24" customFormat="1">
      <c r="A33" s="8" t="s">
        <v>101</v>
      </c>
      <c r="B33" s="54">
        <v>50</v>
      </c>
      <c r="C33" s="37" t="s">
        <v>86</v>
      </c>
      <c r="D33" s="54">
        <v>600</v>
      </c>
      <c r="E33" s="34" t="s">
        <v>81</v>
      </c>
      <c r="G33" s="24">
        <v>3</v>
      </c>
      <c r="H33" s="24">
        <v>0</v>
      </c>
      <c r="I33" s="24">
        <v>0</v>
      </c>
    </row>
    <row r="34" spans="1:9" s="24" customFormat="1">
      <c r="A34" s="8" t="s">
        <v>102</v>
      </c>
      <c r="B34" s="54"/>
      <c r="C34" s="37"/>
      <c r="D34" s="54"/>
      <c r="E34" s="34"/>
    </row>
    <row r="35" spans="1:9" s="24" customFormat="1">
      <c r="A35" s="8" t="s">
        <v>103</v>
      </c>
      <c r="B35" s="56"/>
      <c r="C35" s="32"/>
      <c r="D35" s="56"/>
      <c r="E35" s="34"/>
    </row>
    <row r="36" spans="1:9" s="24" customFormat="1">
      <c r="A36" s="8" t="s">
        <v>80</v>
      </c>
      <c r="B36" s="56"/>
      <c r="C36" s="32"/>
      <c r="D36" s="56"/>
      <c r="E36" s="31"/>
    </row>
    <row r="37" spans="1:9">
      <c r="A37" s="34"/>
      <c r="B37" s="56"/>
      <c r="C37" s="32"/>
      <c r="D37" s="56"/>
      <c r="E37" s="34"/>
    </row>
    <row r="38" spans="1:9" s="24" customFormat="1">
      <c r="A38" s="33" t="s">
        <v>183</v>
      </c>
      <c r="B38" s="56"/>
      <c r="C38" s="32"/>
      <c r="D38" s="56"/>
      <c r="E38" s="31"/>
    </row>
    <row r="39" spans="1:9" s="24" customFormat="1">
      <c r="A39" s="8" t="s">
        <v>184</v>
      </c>
      <c r="B39" s="54">
        <v>40</v>
      </c>
      <c r="C39" s="37" t="s">
        <v>139</v>
      </c>
      <c r="D39" s="54">
        <v>84</v>
      </c>
      <c r="E39" s="8" t="s">
        <v>188</v>
      </c>
      <c r="G39" s="24">
        <v>2</v>
      </c>
      <c r="H39" s="24">
        <v>0</v>
      </c>
      <c r="I39" s="24">
        <v>0</v>
      </c>
    </row>
    <row r="40" spans="1:9" s="24" customFormat="1">
      <c r="A40" s="8" t="s">
        <v>185</v>
      </c>
      <c r="B40" s="54"/>
      <c r="C40" s="37"/>
      <c r="D40" s="54"/>
      <c r="E40" s="34"/>
    </row>
    <row r="41" spans="1:9" s="24" customFormat="1">
      <c r="A41" s="8" t="s">
        <v>186</v>
      </c>
      <c r="B41" s="54">
        <v>23</v>
      </c>
      <c r="C41" s="37" t="s">
        <v>86</v>
      </c>
      <c r="D41" s="54">
        <v>100</v>
      </c>
      <c r="E41" s="34" t="s">
        <v>189</v>
      </c>
      <c r="G41" s="24">
        <v>3</v>
      </c>
      <c r="H41" s="24">
        <v>0</v>
      </c>
      <c r="I41" s="24">
        <v>0</v>
      </c>
    </row>
    <row r="42" spans="1:9" s="24" customFormat="1">
      <c r="A42" s="8" t="s">
        <v>191</v>
      </c>
      <c r="B42" s="56"/>
      <c r="C42" s="37"/>
      <c r="D42" s="56"/>
      <c r="E42" s="34"/>
    </row>
    <row r="43" spans="1:9" s="24" customFormat="1">
      <c r="A43" s="8" t="s">
        <v>187</v>
      </c>
      <c r="B43" s="56">
        <v>6</v>
      </c>
      <c r="C43" s="37" t="s">
        <v>177</v>
      </c>
      <c r="D43" s="54">
        <v>20</v>
      </c>
      <c r="E43" s="34" t="s">
        <v>190</v>
      </c>
      <c r="G43" s="24">
        <v>1</v>
      </c>
      <c r="H43" s="24">
        <v>0</v>
      </c>
      <c r="I43" s="24">
        <v>0</v>
      </c>
    </row>
    <row r="44" spans="1:9">
      <c r="A44" s="8" t="s">
        <v>192</v>
      </c>
      <c r="B44" s="56"/>
      <c r="C44" s="32"/>
      <c r="D44" s="56"/>
      <c r="E44" s="31"/>
    </row>
    <row r="45" spans="1:9">
      <c r="A45" s="8" t="s">
        <v>193</v>
      </c>
      <c r="B45" s="54"/>
      <c r="C45" s="37"/>
      <c r="D45" s="54"/>
      <c r="E45" s="34"/>
    </row>
    <row r="46" spans="1:9">
      <c r="A46" s="38"/>
      <c r="B46" s="60"/>
      <c r="C46" s="13"/>
      <c r="D46" s="60"/>
      <c r="E46" s="38"/>
    </row>
    <row r="47" spans="1:9" s="24" customFormat="1">
      <c r="A47" s="33" t="s">
        <v>12</v>
      </c>
      <c r="B47" s="56"/>
      <c r="C47" s="32"/>
      <c r="D47" s="56"/>
      <c r="E47" s="31"/>
    </row>
    <row r="48" spans="1:9" s="24" customFormat="1">
      <c r="A48" s="8" t="s">
        <v>676</v>
      </c>
      <c r="B48" s="54">
        <v>20</v>
      </c>
      <c r="C48" s="37" t="s">
        <v>86</v>
      </c>
      <c r="D48" s="54">
        <v>115</v>
      </c>
      <c r="E48" s="8"/>
      <c r="G48" s="24">
        <v>3</v>
      </c>
      <c r="H48" s="24">
        <v>0</v>
      </c>
      <c r="I48" s="24">
        <v>0</v>
      </c>
    </row>
    <row r="49" spans="1:9" s="24" customFormat="1">
      <c r="A49" s="8" t="s">
        <v>677</v>
      </c>
      <c r="B49" s="54">
        <v>15</v>
      </c>
      <c r="C49" s="37" t="s">
        <v>680</v>
      </c>
      <c r="D49" s="54">
        <v>100</v>
      </c>
      <c r="E49" s="34" t="s">
        <v>681</v>
      </c>
      <c r="G49" s="24">
        <v>7</v>
      </c>
      <c r="H49" s="24">
        <v>0</v>
      </c>
      <c r="I49" s="24">
        <v>0</v>
      </c>
    </row>
    <row r="50" spans="1:9" s="24" customFormat="1">
      <c r="A50" s="8" t="s">
        <v>678</v>
      </c>
      <c r="B50" s="54"/>
      <c r="C50" s="37"/>
      <c r="D50" s="54"/>
      <c r="E50" s="34"/>
    </row>
    <row r="51" spans="1:9">
      <c r="A51" s="8" t="s">
        <v>679</v>
      </c>
      <c r="B51" s="52"/>
      <c r="C51" s="7"/>
      <c r="D51" s="52"/>
      <c r="E51" s="34"/>
    </row>
    <row r="52" spans="1:9">
      <c r="A52" s="8" t="s">
        <v>80</v>
      </c>
      <c r="B52" s="52"/>
      <c r="C52" s="7"/>
      <c r="D52" s="52"/>
      <c r="E52" s="8"/>
    </row>
    <row r="53" spans="1:9" s="24" customFormat="1">
      <c r="A53" s="8" t="s">
        <v>682</v>
      </c>
      <c r="B53" s="54">
        <v>20</v>
      </c>
      <c r="C53" s="71" t="s">
        <v>683</v>
      </c>
      <c r="D53" s="54">
        <v>31</v>
      </c>
      <c r="E53" s="34" t="s">
        <v>684</v>
      </c>
      <c r="G53" s="24">
        <v>28</v>
      </c>
      <c r="H53" s="24">
        <v>2</v>
      </c>
      <c r="I53" s="24">
        <v>94</v>
      </c>
    </row>
    <row r="54" spans="1:9" s="24" customFormat="1">
      <c r="A54" s="8" t="s">
        <v>686</v>
      </c>
      <c r="B54" s="54"/>
      <c r="C54" s="37"/>
      <c r="D54" s="54"/>
      <c r="E54" s="34" t="s">
        <v>685</v>
      </c>
    </row>
    <row r="55" spans="1:9">
      <c r="A55" s="8" t="s">
        <v>687</v>
      </c>
      <c r="B55" s="52"/>
      <c r="C55" s="7"/>
      <c r="D55" s="52"/>
      <c r="E55" s="34"/>
    </row>
    <row r="56" spans="1:9" s="24" customFormat="1">
      <c r="A56" s="8" t="s">
        <v>688</v>
      </c>
      <c r="B56" s="54">
        <v>15</v>
      </c>
      <c r="C56" s="37"/>
      <c r="D56" s="54">
        <v>100</v>
      </c>
      <c r="E56" s="8" t="s">
        <v>188</v>
      </c>
    </row>
    <row r="57" spans="1:9" s="24" customFormat="1">
      <c r="A57" s="8" t="s">
        <v>689</v>
      </c>
      <c r="B57" s="54"/>
      <c r="C57" s="37"/>
      <c r="D57" s="54"/>
      <c r="E57" s="34"/>
    </row>
    <row r="58" spans="1:9">
      <c r="A58" s="8" t="s">
        <v>690</v>
      </c>
      <c r="B58" s="52"/>
      <c r="C58" s="7"/>
      <c r="D58" s="52"/>
      <c r="E58" s="34"/>
    </row>
    <row r="59" spans="1:9">
      <c r="A59" s="8" t="s">
        <v>80</v>
      </c>
      <c r="B59" s="52"/>
      <c r="C59" s="7"/>
      <c r="D59" s="52"/>
      <c r="E59" s="8"/>
    </row>
    <row r="60" spans="1:9" s="24" customFormat="1">
      <c r="A60" s="8" t="s">
        <v>691</v>
      </c>
      <c r="B60" s="54">
        <v>14</v>
      </c>
      <c r="C60" s="37" t="s">
        <v>692</v>
      </c>
      <c r="D60" s="54">
        <v>50</v>
      </c>
      <c r="E60" s="34" t="s">
        <v>693</v>
      </c>
      <c r="G60" s="24">
        <v>9</v>
      </c>
      <c r="H60" s="24">
        <v>0</v>
      </c>
      <c r="I60" s="24">
        <v>0</v>
      </c>
    </row>
    <row r="61" spans="1:9" s="24" customFormat="1">
      <c r="A61" s="8" t="s">
        <v>694</v>
      </c>
      <c r="B61" s="54"/>
      <c r="C61" s="37"/>
      <c r="D61" s="54"/>
      <c r="E61" s="34"/>
    </row>
    <row r="62" spans="1:9">
      <c r="A62" s="8" t="s">
        <v>695</v>
      </c>
      <c r="B62" s="52"/>
      <c r="C62" s="7"/>
      <c r="D62" s="52"/>
      <c r="E62" s="34"/>
    </row>
    <row r="63" spans="1:9" s="24" customFormat="1">
      <c r="A63" s="8" t="s">
        <v>696</v>
      </c>
      <c r="B63" s="54">
        <v>29</v>
      </c>
      <c r="C63" s="37"/>
      <c r="D63" s="54">
        <v>100</v>
      </c>
      <c r="E63" s="8"/>
    </row>
    <row r="64" spans="1:9" s="24" customFormat="1">
      <c r="A64" s="8" t="s">
        <v>697</v>
      </c>
      <c r="B64" s="54"/>
      <c r="C64" s="37"/>
      <c r="D64" s="54"/>
      <c r="E64" s="34"/>
    </row>
    <row r="65" spans="1:5">
      <c r="A65" s="8" t="s">
        <v>80</v>
      </c>
      <c r="B65" s="52"/>
      <c r="C65" s="7"/>
      <c r="D65" s="52"/>
      <c r="E65" s="8"/>
    </row>
    <row r="66" spans="1:5">
      <c r="A66" s="8"/>
      <c r="B66" s="52"/>
      <c r="C66" s="40"/>
      <c r="D66" s="52"/>
      <c r="E66" s="8"/>
    </row>
    <row r="67" spans="1:5">
      <c r="A67" s="8"/>
      <c r="B67" s="52"/>
      <c r="C67" s="40"/>
      <c r="D67" s="52"/>
      <c r="E67" s="8"/>
    </row>
    <row r="68" spans="1:5">
      <c r="A68" s="8"/>
      <c r="B68" s="52"/>
      <c r="C68" s="40"/>
      <c r="D68" s="52"/>
      <c r="E68" s="8"/>
    </row>
    <row r="69" spans="1:5">
      <c r="A69" s="8"/>
      <c r="B69" s="52"/>
      <c r="C69" s="40"/>
      <c r="D69" s="52"/>
      <c r="E69" s="8"/>
    </row>
    <row r="70" spans="1:5">
      <c r="A70" s="8"/>
      <c r="B70" s="52"/>
      <c r="C70" s="40"/>
      <c r="D70" s="52"/>
      <c r="E70" s="8"/>
    </row>
    <row r="71" spans="1:5">
      <c r="A71" s="8"/>
      <c r="B71" s="52"/>
      <c r="C71" s="40"/>
      <c r="D71" s="52"/>
      <c r="E71" s="8"/>
    </row>
    <row r="72" spans="1:5">
      <c r="A72" s="8"/>
      <c r="B72" s="52"/>
      <c r="C72" s="40"/>
      <c r="D72" s="52"/>
      <c r="E72" s="8"/>
    </row>
    <row r="73" spans="1:5">
      <c r="A73" s="8"/>
      <c r="B73" s="52"/>
      <c r="C73" s="40"/>
      <c r="D73" s="52"/>
      <c r="E73" s="8"/>
    </row>
    <row r="74" spans="1:5">
      <c r="A74" s="8"/>
      <c r="B74" s="52"/>
      <c r="C74" s="40"/>
      <c r="D74" s="52"/>
      <c r="E74" s="8"/>
    </row>
    <row r="75" spans="1:5">
      <c r="A75" s="11"/>
      <c r="B75" s="52"/>
      <c r="C75" s="40"/>
      <c r="D75" s="52"/>
      <c r="E75" s="8"/>
    </row>
    <row r="76" spans="1:5">
      <c r="A76" s="8"/>
      <c r="B76" s="52"/>
      <c r="C76" s="40"/>
      <c r="D76" s="52"/>
      <c r="E76" s="8"/>
    </row>
    <row r="77" spans="1:5">
      <c r="A77" s="8"/>
      <c r="B77" s="52"/>
      <c r="C77" s="40"/>
      <c r="D77" s="52"/>
      <c r="E77" s="8"/>
    </row>
    <row r="78" spans="1:5">
      <c r="A78" s="8"/>
      <c r="B78" s="52"/>
      <c r="C78" s="40"/>
      <c r="D78" s="52"/>
      <c r="E78" s="8"/>
    </row>
    <row r="79" spans="1:5">
      <c r="A79" s="8"/>
      <c r="B79" s="52"/>
      <c r="C79" s="40"/>
      <c r="D79" s="52"/>
      <c r="E79" s="8"/>
    </row>
    <row r="80" spans="1:5">
      <c r="A80" s="8"/>
      <c r="B80" s="52"/>
      <c r="C80" s="40"/>
      <c r="D80" s="52"/>
      <c r="E80" s="8"/>
    </row>
    <row r="81" spans="1:9">
      <c r="A81" s="8"/>
      <c r="B81" s="52"/>
      <c r="C81" s="40"/>
      <c r="D81" s="52"/>
      <c r="E81" s="8"/>
    </row>
    <row r="82" spans="1:9">
      <c r="A82" s="8"/>
      <c r="B82" s="52"/>
      <c r="C82" s="40"/>
      <c r="D82" s="52"/>
      <c r="E82" s="8"/>
    </row>
    <row r="83" spans="1:9">
      <c r="A83" s="8"/>
      <c r="B83" s="52"/>
      <c r="C83" s="40"/>
      <c r="D83" s="52"/>
      <c r="E83" s="8"/>
    </row>
    <row r="84" spans="1:9">
      <c r="A84" s="8"/>
      <c r="B84" s="52"/>
      <c r="C84" s="7"/>
      <c r="D84" s="52"/>
      <c r="E84" s="8"/>
    </row>
    <row r="85" spans="1:9">
      <c r="A85" s="8"/>
      <c r="B85" s="52"/>
      <c r="C85" s="7"/>
      <c r="D85" s="52"/>
      <c r="E85" s="8"/>
    </row>
    <row r="86" spans="1:9" s="10" customFormat="1">
      <c r="A86" s="16" t="s">
        <v>2</v>
      </c>
      <c r="B86" s="58">
        <f>SUM(B4:B85)</f>
        <v>361</v>
      </c>
      <c r="C86" s="22" t="s">
        <v>702</v>
      </c>
      <c r="D86" s="58">
        <f>SUM(D4:D85)</f>
        <v>4149</v>
      </c>
      <c r="E86" s="9"/>
      <c r="G86" s="10">
        <f>SUM(G4:G85)</f>
        <v>133</v>
      </c>
      <c r="H86" s="10">
        <f t="shared" ref="H86:I86" si="0">SUM(H4:H85)</f>
        <v>5</v>
      </c>
      <c r="I86" s="10">
        <f t="shared" si="0"/>
        <v>232</v>
      </c>
    </row>
  </sheetData>
  <mergeCells count="2">
    <mergeCell ref="A1:E1"/>
    <mergeCell ref="A2:E2"/>
  </mergeCells>
  <printOptions horizontalCentered="1"/>
  <pageMargins left="0.19685039370078741" right="0.19685039370078741" top="0.98425196850393704" bottom="0.78740157480314965" header="0.51181102362204722" footer="0.98425196850393704"/>
  <pageSetup paperSize="9" scale="9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I41"/>
  <sheetViews>
    <sheetView workbookViewId="0">
      <pane ySplit="3" topLeftCell="A4" activePane="bottomLeft" state="frozen"/>
      <selection sqref="A1:XFD1"/>
      <selection pane="bottomLeft" activeCell="G1" sqref="G1:J1048576"/>
    </sheetView>
  </sheetViews>
  <sheetFormatPr defaultRowHeight="23.25"/>
  <cols>
    <col min="1" max="1" width="47.5703125" style="1" customWidth="1"/>
    <col min="2" max="2" width="11.140625" style="59" customWidth="1"/>
    <col min="3" max="3" width="17.42578125" style="1" customWidth="1"/>
    <col min="4" max="4" width="11.85546875" style="59" customWidth="1"/>
    <col min="5" max="5" width="21.140625" style="1" customWidth="1"/>
    <col min="6" max="6" width="9.140625" style="1"/>
    <col min="7" max="10" width="0" style="1" hidden="1" customWidth="1"/>
    <col min="11" max="16384" width="9.140625" style="1"/>
  </cols>
  <sheetData>
    <row r="1" spans="1:9">
      <c r="A1" s="101" t="s">
        <v>82</v>
      </c>
      <c r="B1" s="101"/>
      <c r="C1" s="101"/>
      <c r="D1" s="101"/>
      <c r="E1" s="101"/>
    </row>
    <row r="2" spans="1:9">
      <c r="A2" s="101" t="s">
        <v>104</v>
      </c>
      <c r="B2" s="101"/>
      <c r="C2" s="101"/>
      <c r="D2" s="101"/>
      <c r="E2" s="101"/>
    </row>
    <row r="3" spans="1:9" ht="69.75">
      <c r="A3" s="2" t="s">
        <v>0</v>
      </c>
      <c r="B3" s="55" t="s">
        <v>51</v>
      </c>
      <c r="C3" s="48" t="s">
        <v>3</v>
      </c>
      <c r="D3" s="55" t="s">
        <v>4</v>
      </c>
      <c r="E3" s="2" t="s">
        <v>1</v>
      </c>
    </row>
    <row r="4" spans="1:9" s="24" customFormat="1">
      <c r="A4" s="33" t="s">
        <v>104</v>
      </c>
      <c r="B4" s="56"/>
      <c r="C4" s="32"/>
      <c r="D4" s="56"/>
      <c r="E4" s="31"/>
    </row>
    <row r="5" spans="1:9" s="24" customFormat="1">
      <c r="A5" s="8" t="s">
        <v>661</v>
      </c>
      <c r="B5" s="56">
        <v>40</v>
      </c>
      <c r="C5" s="32" t="s">
        <v>134</v>
      </c>
      <c r="D5" s="56">
        <v>100</v>
      </c>
      <c r="E5" s="8" t="s">
        <v>188</v>
      </c>
      <c r="G5" s="24">
        <v>10</v>
      </c>
      <c r="H5" s="24">
        <v>0</v>
      </c>
      <c r="I5" s="24">
        <v>0</v>
      </c>
    </row>
    <row r="6" spans="1:9" s="24" customFormat="1">
      <c r="A6" s="8" t="s">
        <v>662</v>
      </c>
      <c r="B6" s="56"/>
      <c r="C6" s="32"/>
      <c r="D6" s="56"/>
      <c r="E6" s="34" t="s">
        <v>275</v>
      </c>
    </row>
    <row r="7" spans="1:9" s="24" customFormat="1">
      <c r="A7" s="33"/>
      <c r="B7" s="56"/>
      <c r="C7" s="32"/>
      <c r="D7" s="56"/>
      <c r="E7" s="31"/>
    </row>
    <row r="8" spans="1:9" s="24" customFormat="1">
      <c r="A8" s="33" t="s">
        <v>438</v>
      </c>
      <c r="B8" s="56"/>
      <c r="C8" s="32"/>
      <c r="D8" s="56"/>
      <c r="E8" s="31"/>
    </row>
    <row r="9" spans="1:9" s="24" customFormat="1">
      <c r="A9" s="8" t="s">
        <v>439</v>
      </c>
      <c r="B9" s="54">
        <v>80</v>
      </c>
      <c r="C9" s="71" t="s">
        <v>614</v>
      </c>
      <c r="D9" s="54">
        <v>115</v>
      </c>
      <c r="E9" s="8" t="s">
        <v>615</v>
      </c>
      <c r="G9" s="24">
        <v>2</v>
      </c>
      <c r="H9" s="24">
        <v>3</v>
      </c>
      <c r="I9" s="24">
        <v>10</v>
      </c>
    </row>
    <row r="10" spans="1:9" s="24" customFormat="1">
      <c r="A10" s="8" t="s">
        <v>440</v>
      </c>
      <c r="B10" s="54"/>
      <c r="C10" s="37"/>
      <c r="D10" s="54"/>
      <c r="E10" s="34" t="s">
        <v>616</v>
      </c>
    </row>
    <row r="11" spans="1:9" s="24" customFormat="1">
      <c r="A11" s="8" t="s">
        <v>441</v>
      </c>
      <c r="B11" s="56"/>
      <c r="C11" s="32"/>
      <c r="D11" s="56"/>
      <c r="E11" s="34"/>
    </row>
    <row r="12" spans="1:9" s="24" customFormat="1">
      <c r="A12" s="8"/>
      <c r="B12" s="56"/>
      <c r="C12" s="32"/>
      <c r="D12" s="56"/>
      <c r="E12" s="34"/>
    </row>
    <row r="13" spans="1:9" s="24" customFormat="1">
      <c r="A13" s="33" t="s">
        <v>263</v>
      </c>
      <c r="B13" s="56"/>
      <c r="C13" s="32"/>
      <c r="D13" s="56"/>
      <c r="E13" s="31"/>
    </row>
    <row r="14" spans="1:9" s="24" customFormat="1">
      <c r="A14" s="8" t="s">
        <v>264</v>
      </c>
      <c r="B14" s="54">
        <v>100</v>
      </c>
      <c r="C14" s="37" t="s">
        <v>267</v>
      </c>
      <c r="D14" s="54">
        <v>400</v>
      </c>
      <c r="E14" s="8" t="s">
        <v>188</v>
      </c>
      <c r="G14" s="24">
        <v>41</v>
      </c>
      <c r="H14" s="24">
        <v>1</v>
      </c>
      <c r="I14" s="24">
        <v>0</v>
      </c>
    </row>
    <row r="15" spans="1:9" s="24" customFormat="1">
      <c r="A15" s="8" t="s">
        <v>265</v>
      </c>
      <c r="B15" s="54"/>
      <c r="C15" s="37"/>
      <c r="D15" s="54"/>
      <c r="E15" s="34"/>
    </row>
    <row r="16" spans="1:9" s="24" customFormat="1">
      <c r="A16" s="8" t="s">
        <v>266</v>
      </c>
      <c r="B16" s="56"/>
      <c r="C16" s="32"/>
      <c r="D16" s="56"/>
      <c r="E16" s="34"/>
    </row>
    <row r="17" spans="1:9" s="24" customFormat="1">
      <c r="A17" s="8"/>
      <c r="B17" s="56"/>
      <c r="C17" s="32"/>
      <c r="D17" s="56"/>
      <c r="E17" s="34"/>
    </row>
    <row r="18" spans="1:9" s="24" customFormat="1">
      <c r="A18" s="8"/>
      <c r="B18" s="56"/>
      <c r="C18" s="32"/>
      <c r="D18" s="56"/>
      <c r="E18" s="34"/>
    </row>
    <row r="19" spans="1:9" s="24" customFormat="1">
      <c r="A19" s="33" t="s">
        <v>13</v>
      </c>
      <c r="B19" s="56"/>
      <c r="C19" s="32"/>
      <c r="D19" s="56"/>
      <c r="E19" s="31"/>
    </row>
    <row r="20" spans="1:9" s="24" customFormat="1">
      <c r="A20" s="6" t="s">
        <v>181</v>
      </c>
      <c r="B20" s="54">
        <v>30</v>
      </c>
      <c r="C20" s="37" t="s">
        <v>182</v>
      </c>
      <c r="D20" s="54">
        <v>150</v>
      </c>
      <c r="E20" s="34"/>
      <c r="G20" s="24">
        <v>0</v>
      </c>
      <c r="H20" s="24">
        <v>1</v>
      </c>
      <c r="I20" s="24">
        <v>88</v>
      </c>
    </row>
    <row r="21" spans="1:9">
      <c r="A21" s="8"/>
      <c r="B21" s="52"/>
      <c r="C21" s="7"/>
      <c r="D21" s="52"/>
      <c r="E21" s="8"/>
    </row>
    <row r="22" spans="1:9" s="24" customFormat="1">
      <c r="A22" s="33" t="s">
        <v>37</v>
      </c>
      <c r="B22" s="56"/>
      <c r="C22" s="32"/>
      <c r="D22" s="56"/>
      <c r="E22" s="31"/>
    </row>
    <row r="23" spans="1:9" s="24" customFormat="1">
      <c r="A23" s="8" t="s">
        <v>311</v>
      </c>
      <c r="B23" s="54">
        <v>50</v>
      </c>
      <c r="C23" s="37" t="s">
        <v>139</v>
      </c>
      <c r="D23" s="54">
        <v>100</v>
      </c>
      <c r="E23" s="8" t="s">
        <v>314</v>
      </c>
      <c r="G23" s="24">
        <v>2</v>
      </c>
      <c r="H23" s="24">
        <v>0</v>
      </c>
      <c r="I23" s="24">
        <v>0</v>
      </c>
    </row>
    <row r="24" spans="1:9" s="24" customFormat="1">
      <c r="A24" s="8" t="s">
        <v>312</v>
      </c>
      <c r="B24" s="54"/>
      <c r="C24" s="37"/>
      <c r="D24" s="54"/>
      <c r="E24" s="34"/>
    </row>
    <row r="25" spans="1:9" s="24" customFormat="1">
      <c r="A25" s="8" t="s">
        <v>313</v>
      </c>
      <c r="B25" s="56"/>
      <c r="C25" s="32"/>
      <c r="D25" s="56"/>
      <c r="E25" s="34"/>
    </row>
    <row r="26" spans="1:9">
      <c r="A26" s="8"/>
      <c r="B26" s="52"/>
      <c r="C26" s="7"/>
      <c r="D26" s="52"/>
      <c r="E26" s="8"/>
    </row>
    <row r="27" spans="1:9">
      <c r="A27" s="6"/>
      <c r="B27" s="52"/>
      <c r="C27" s="23"/>
      <c r="D27" s="52"/>
      <c r="E27" s="8"/>
    </row>
    <row r="28" spans="1:9">
      <c r="A28" s="11"/>
      <c r="B28" s="52"/>
      <c r="C28" s="7"/>
      <c r="D28" s="52"/>
      <c r="E28" s="8"/>
    </row>
    <row r="29" spans="1:9">
      <c r="A29" s="8"/>
      <c r="B29" s="52"/>
      <c r="C29" s="7"/>
      <c r="D29" s="52"/>
      <c r="E29" s="8"/>
    </row>
    <row r="30" spans="1:9">
      <c r="A30" s="8"/>
      <c r="B30" s="52"/>
      <c r="C30" s="7"/>
      <c r="D30" s="52"/>
      <c r="E30" s="8"/>
    </row>
    <row r="31" spans="1:9">
      <c r="A31" s="8"/>
      <c r="B31" s="52"/>
      <c r="C31" s="7"/>
      <c r="D31" s="52"/>
      <c r="E31" s="8"/>
    </row>
    <row r="32" spans="1:9">
      <c r="A32" s="8"/>
      <c r="B32" s="52"/>
      <c r="C32" s="7"/>
      <c r="D32" s="52"/>
      <c r="E32" s="8"/>
    </row>
    <row r="33" spans="1:9">
      <c r="A33" s="8"/>
      <c r="B33" s="52"/>
      <c r="C33" s="7"/>
      <c r="D33" s="52"/>
      <c r="E33" s="8"/>
    </row>
    <row r="34" spans="1:9">
      <c r="A34" s="8"/>
      <c r="B34" s="52"/>
      <c r="C34" s="7"/>
      <c r="D34" s="52"/>
      <c r="E34" s="8"/>
    </row>
    <row r="35" spans="1:9">
      <c r="A35" s="8"/>
      <c r="B35" s="52"/>
      <c r="C35" s="7"/>
      <c r="D35" s="52"/>
      <c r="E35" s="8"/>
    </row>
    <row r="36" spans="1:9">
      <c r="A36" s="8"/>
      <c r="B36" s="52"/>
      <c r="C36" s="7"/>
      <c r="D36" s="52"/>
      <c r="E36" s="8"/>
    </row>
    <row r="37" spans="1:9">
      <c r="A37" s="8"/>
      <c r="B37" s="52"/>
      <c r="C37" s="7"/>
      <c r="D37" s="52"/>
      <c r="E37" s="8"/>
    </row>
    <row r="38" spans="1:9">
      <c r="A38" s="8"/>
      <c r="B38" s="52"/>
      <c r="C38" s="7"/>
      <c r="D38" s="52"/>
      <c r="E38" s="8"/>
    </row>
    <row r="39" spans="1:9">
      <c r="A39" s="8"/>
      <c r="B39" s="52"/>
      <c r="C39" s="7"/>
      <c r="D39" s="52"/>
      <c r="E39" s="8"/>
    </row>
    <row r="40" spans="1:9" ht="23.25" customHeight="1">
      <c r="A40" s="19"/>
      <c r="B40" s="57"/>
      <c r="C40" s="20"/>
      <c r="D40" s="57"/>
      <c r="E40" s="19"/>
    </row>
    <row r="41" spans="1:9">
      <c r="A41" s="16" t="s">
        <v>2</v>
      </c>
      <c r="B41" s="58">
        <f>SUM(B4:B40)</f>
        <v>300</v>
      </c>
      <c r="C41" s="26" t="s">
        <v>663</v>
      </c>
      <c r="D41" s="58">
        <f>SUM(D4:D40)</f>
        <v>865</v>
      </c>
      <c r="E41" s="21"/>
      <c r="G41" s="10">
        <f>SUM(G4:G40)</f>
        <v>55</v>
      </c>
      <c r="H41" s="10">
        <f t="shared" ref="H41:I41" si="0">SUM(H4:H40)</f>
        <v>5</v>
      </c>
      <c r="I41" s="10">
        <f t="shared" si="0"/>
        <v>98</v>
      </c>
    </row>
  </sheetData>
  <mergeCells count="2">
    <mergeCell ref="A1:E1"/>
    <mergeCell ref="A2:E2"/>
  </mergeCells>
  <printOptions horizontalCentered="1"/>
  <pageMargins left="0.19685039370078741" right="0.19685039370078741" top="0.98425196850393704" bottom="0.78740157480314965" header="0.51181102362204722" footer="0.98425196850393704"/>
  <pageSetup paperSize="9" scale="9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I53"/>
  <sheetViews>
    <sheetView workbookViewId="0">
      <pane ySplit="3" topLeftCell="A4" activePane="bottomLeft" state="frozen"/>
      <selection sqref="A1:IV1"/>
      <selection pane="bottomLeft" activeCell="G1" sqref="G1:J1048576"/>
    </sheetView>
  </sheetViews>
  <sheetFormatPr defaultRowHeight="23.25"/>
  <cols>
    <col min="1" max="1" width="44.42578125" style="1" customWidth="1"/>
    <col min="2" max="2" width="11.140625" style="59" customWidth="1"/>
    <col min="3" max="3" width="12.140625" style="1" customWidth="1"/>
    <col min="4" max="4" width="12.7109375" style="59" customWidth="1"/>
    <col min="5" max="5" width="21" style="1" customWidth="1"/>
    <col min="6" max="6" width="9.140625" style="1"/>
    <col min="7" max="10" width="0" style="1" hidden="1" customWidth="1"/>
    <col min="11" max="16384" width="9.140625" style="1"/>
  </cols>
  <sheetData>
    <row r="1" spans="1:9">
      <c r="A1" s="101" t="s">
        <v>82</v>
      </c>
      <c r="B1" s="101"/>
      <c r="C1" s="101"/>
      <c r="D1" s="101"/>
      <c r="E1" s="101"/>
    </row>
    <row r="2" spans="1:9">
      <c r="A2" s="101" t="s">
        <v>83</v>
      </c>
      <c r="B2" s="101"/>
      <c r="C2" s="101"/>
      <c r="D2" s="101"/>
      <c r="E2" s="101"/>
    </row>
    <row r="3" spans="1:9" ht="69.75">
      <c r="A3" s="2" t="s">
        <v>0</v>
      </c>
      <c r="B3" s="55" t="s">
        <v>51</v>
      </c>
      <c r="C3" s="48" t="s">
        <v>3</v>
      </c>
      <c r="D3" s="55" t="s">
        <v>4</v>
      </c>
      <c r="E3" s="2" t="s">
        <v>1</v>
      </c>
    </row>
    <row r="4" spans="1:9" s="42" customFormat="1">
      <c r="A4" s="33" t="s">
        <v>84</v>
      </c>
      <c r="B4" s="61"/>
      <c r="C4" s="43"/>
      <c r="D4" s="61"/>
      <c r="E4" s="44"/>
    </row>
    <row r="5" spans="1:9">
      <c r="A5" s="8" t="s">
        <v>85</v>
      </c>
      <c r="B5" s="54">
        <v>25</v>
      </c>
      <c r="C5" s="40" t="s">
        <v>86</v>
      </c>
      <c r="D5" s="54">
        <v>150</v>
      </c>
      <c r="E5" s="8" t="s">
        <v>75</v>
      </c>
      <c r="G5" s="1">
        <v>3</v>
      </c>
      <c r="H5" s="1">
        <v>0</v>
      </c>
      <c r="I5" s="1">
        <v>0</v>
      </c>
    </row>
    <row r="6" spans="1:9">
      <c r="A6" s="8" t="s">
        <v>73</v>
      </c>
      <c r="B6" s="56"/>
      <c r="C6" s="32"/>
      <c r="D6" s="56"/>
      <c r="E6" s="8" t="s">
        <v>76</v>
      </c>
    </row>
    <row r="7" spans="1:9">
      <c r="A7" s="8" t="s">
        <v>87</v>
      </c>
      <c r="B7" s="54"/>
      <c r="C7" s="40"/>
      <c r="D7" s="54"/>
      <c r="E7" s="34" t="s">
        <v>77</v>
      </c>
    </row>
    <row r="8" spans="1:9">
      <c r="A8" s="8" t="s">
        <v>74</v>
      </c>
      <c r="B8" s="56"/>
      <c r="C8" s="32"/>
      <c r="D8" s="56"/>
      <c r="E8" s="34" t="s">
        <v>70</v>
      </c>
    </row>
    <row r="9" spans="1:9">
      <c r="A9" s="34"/>
      <c r="B9" s="56"/>
      <c r="C9" s="32"/>
      <c r="D9" s="56"/>
      <c r="E9" s="31"/>
    </row>
    <row r="10" spans="1:9" s="42" customFormat="1">
      <c r="A10" s="33" t="s">
        <v>14</v>
      </c>
      <c r="B10" s="61"/>
      <c r="C10" s="43"/>
      <c r="D10" s="61"/>
      <c r="E10" s="44"/>
    </row>
    <row r="11" spans="1:9">
      <c r="A11" s="8" t="s">
        <v>88</v>
      </c>
      <c r="B11" s="54">
        <v>150</v>
      </c>
      <c r="C11" s="40" t="s">
        <v>91</v>
      </c>
      <c r="D11" s="54">
        <v>840</v>
      </c>
      <c r="E11" s="8" t="s">
        <v>92</v>
      </c>
      <c r="G11" s="1">
        <v>20</v>
      </c>
      <c r="H11" s="1">
        <v>0</v>
      </c>
      <c r="I11" s="1">
        <v>0</v>
      </c>
    </row>
    <row r="12" spans="1:9">
      <c r="A12" s="8" t="s">
        <v>89</v>
      </c>
      <c r="B12" s="56"/>
      <c r="C12" s="32"/>
      <c r="D12" s="56"/>
      <c r="E12" s="8" t="s">
        <v>75</v>
      </c>
    </row>
    <row r="13" spans="1:9">
      <c r="A13" s="8" t="s">
        <v>90</v>
      </c>
      <c r="B13" s="54"/>
      <c r="C13" s="40"/>
      <c r="D13" s="54"/>
      <c r="E13" s="34" t="s">
        <v>93</v>
      </c>
    </row>
    <row r="14" spans="1:9">
      <c r="A14" s="8"/>
      <c r="B14" s="56"/>
      <c r="C14" s="32"/>
      <c r="D14" s="56"/>
      <c r="E14" s="34"/>
    </row>
    <row r="15" spans="1:9" s="42" customFormat="1">
      <c r="A15" s="33" t="s">
        <v>168</v>
      </c>
      <c r="B15" s="61"/>
      <c r="C15" s="43"/>
      <c r="D15" s="61"/>
      <c r="E15" s="44"/>
    </row>
    <row r="16" spans="1:9">
      <c r="A16" s="8" t="s">
        <v>169</v>
      </c>
      <c r="B16" s="54">
        <v>8</v>
      </c>
      <c r="C16" s="40" t="s">
        <v>134</v>
      </c>
      <c r="D16" s="54">
        <v>160</v>
      </c>
      <c r="E16" s="8"/>
      <c r="G16" s="1">
        <v>10</v>
      </c>
      <c r="H16" s="1">
        <v>0</v>
      </c>
      <c r="I16" s="1">
        <v>0</v>
      </c>
    </row>
    <row r="17" spans="1:9">
      <c r="A17" s="8" t="s">
        <v>170</v>
      </c>
      <c r="B17" s="56"/>
      <c r="C17" s="32"/>
      <c r="D17" s="56"/>
      <c r="E17" s="8"/>
    </row>
    <row r="18" spans="1:9">
      <c r="A18" s="8" t="s">
        <v>171</v>
      </c>
      <c r="B18" s="54"/>
      <c r="C18" s="40"/>
      <c r="D18" s="54"/>
      <c r="E18" s="34"/>
    </row>
    <row r="19" spans="1:9">
      <c r="A19" s="8" t="s">
        <v>172</v>
      </c>
      <c r="B19" s="56"/>
      <c r="C19" s="32"/>
      <c r="D19" s="56"/>
      <c r="E19" s="34"/>
    </row>
    <row r="20" spans="1:9">
      <c r="A20" s="8"/>
      <c r="B20" s="56"/>
      <c r="C20" s="32"/>
      <c r="D20" s="56"/>
      <c r="E20" s="34"/>
    </row>
    <row r="21" spans="1:9" s="42" customFormat="1">
      <c r="A21" s="33" t="s">
        <v>15</v>
      </c>
      <c r="B21" s="61"/>
      <c r="C21" s="43"/>
      <c r="D21" s="61"/>
      <c r="E21" s="44"/>
    </row>
    <row r="22" spans="1:9">
      <c r="A22" s="8" t="s">
        <v>227</v>
      </c>
      <c r="B22" s="54"/>
      <c r="C22" s="40" t="s">
        <v>231</v>
      </c>
      <c r="D22" s="54">
        <v>400</v>
      </c>
      <c r="E22" s="8" t="s">
        <v>232</v>
      </c>
      <c r="G22" s="1">
        <v>3</v>
      </c>
      <c r="H22" s="1">
        <v>2</v>
      </c>
      <c r="I22" s="1">
        <v>80</v>
      </c>
    </row>
    <row r="23" spans="1:9">
      <c r="A23" s="8" t="s">
        <v>230</v>
      </c>
      <c r="B23" s="56"/>
      <c r="C23" s="32"/>
      <c r="D23" s="56"/>
      <c r="E23" s="8"/>
    </row>
    <row r="24" spans="1:9">
      <c r="A24" s="8" t="s">
        <v>228</v>
      </c>
      <c r="B24" s="54"/>
      <c r="C24" s="40"/>
      <c r="D24" s="54"/>
      <c r="E24" s="34"/>
    </row>
    <row r="25" spans="1:9">
      <c r="A25" s="8" t="s">
        <v>229</v>
      </c>
      <c r="B25" s="56"/>
      <c r="C25" s="32"/>
      <c r="D25" s="56"/>
      <c r="E25" s="34"/>
    </row>
    <row r="26" spans="1:9">
      <c r="A26" s="8" t="s">
        <v>233</v>
      </c>
      <c r="B26" s="54"/>
      <c r="C26" s="40" t="s">
        <v>91</v>
      </c>
      <c r="D26" s="54">
        <v>250</v>
      </c>
      <c r="E26" s="8" t="s">
        <v>237</v>
      </c>
      <c r="G26" s="1">
        <v>20</v>
      </c>
      <c r="H26" s="1">
        <v>0</v>
      </c>
      <c r="I26" s="1">
        <v>0</v>
      </c>
    </row>
    <row r="27" spans="1:9">
      <c r="A27" s="8" t="s">
        <v>234</v>
      </c>
      <c r="B27" s="56"/>
      <c r="C27" s="32"/>
      <c r="D27" s="56"/>
      <c r="E27" s="8"/>
    </row>
    <row r="28" spans="1:9">
      <c r="A28" s="8" t="s">
        <v>235</v>
      </c>
      <c r="B28" s="54"/>
      <c r="C28" s="40"/>
      <c r="D28" s="54"/>
      <c r="E28" s="34"/>
    </row>
    <row r="29" spans="1:9">
      <c r="A29" s="8" t="s">
        <v>236</v>
      </c>
      <c r="B29" s="56"/>
      <c r="C29" s="32"/>
      <c r="D29" s="56"/>
      <c r="E29" s="34"/>
    </row>
    <row r="30" spans="1:9">
      <c r="A30" s="8" t="s">
        <v>238</v>
      </c>
      <c r="B30" s="54"/>
      <c r="C30" s="40" t="s">
        <v>242</v>
      </c>
      <c r="D30" s="54">
        <v>250</v>
      </c>
      <c r="E30" s="8" t="s">
        <v>237</v>
      </c>
      <c r="G30" s="1">
        <v>24</v>
      </c>
      <c r="H30" s="1">
        <v>0</v>
      </c>
      <c r="I30" s="1">
        <v>0</v>
      </c>
    </row>
    <row r="31" spans="1:9">
      <c r="A31" s="8" t="s">
        <v>239</v>
      </c>
      <c r="B31" s="56"/>
      <c r="C31" s="32"/>
      <c r="D31" s="56"/>
      <c r="E31" s="8"/>
    </row>
    <row r="32" spans="1:9">
      <c r="A32" s="8" t="s">
        <v>240</v>
      </c>
      <c r="B32" s="54"/>
      <c r="C32" s="40"/>
      <c r="D32" s="54"/>
      <c r="E32" s="34"/>
    </row>
    <row r="33" spans="1:9">
      <c r="A33" s="8" t="s">
        <v>241</v>
      </c>
      <c r="B33" s="56"/>
      <c r="C33" s="32"/>
      <c r="D33" s="56"/>
      <c r="E33" s="34"/>
    </row>
    <row r="34" spans="1:9">
      <c r="A34" s="8" t="s">
        <v>243</v>
      </c>
      <c r="B34" s="54"/>
      <c r="C34" s="40" t="s">
        <v>246</v>
      </c>
      <c r="D34" s="54">
        <v>310</v>
      </c>
      <c r="E34" s="8" t="s">
        <v>237</v>
      </c>
      <c r="G34" s="1">
        <v>16</v>
      </c>
      <c r="H34" s="1">
        <v>2</v>
      </c>
      <c r="I34" s="1">
        <v>0</v>
      </c>
    </row>
    <row r="35" spans="1:9">
      <c r="A35" s="8" t="s">
        <v>244</v>
      </c>
      <c r="B35" s="56"/>
      <c r="C35" s="32"/>
      <c r="D35" s="56"/>
      <c r="E35" s="8"/>
    </row>
    <row r="36" spans="1:9">
      <c r="A36" s="8" t="s">
        <v>245</v>
      </c>
      <c r="B36" s="56"/>
      <c r="C36" s="32"/>
      <c r="D36" s="56"/>
      <c r="E36" s="34"/>
    </row>
    <row r="37" spans="1:9">
      <c r="A37" s="34"/>
      <c r="B37" s="54"/>
      <c r="C37" s="40"/>
      <c r="D37" s="54"/>
      <c r="E37" s="34"/>
    </row>
    <row r="38" spans="1:9" s="42" customFormat="1">
      <c r="A38" s="33" t="s">
        <v>173</v>
      </c>
      <c r="B38" s="61"/>
      <c r="C38" s="43"/>
      <c r="D38" s="61"/>
      <c r="E38" s="44"/>
    </row>
    <row r="39" spans="1:9">
      <c r="A39" s="8" t="s">
        <v>174</v>
      </c>
      <c r="B39" s="54">
        <v>20</v>
      </c>
      <c r="C39" s="40" t="s">
        <v>139</v>
      </c>
      <c r="D39" s="54">
        <v>100</v>
      </c>
      <c r="E39" s="8"/>
      <c r="G39" s="1">
        <v>2</v>
      </c>
      <c r="H39" s="1">
        <v>0</v>
      </c>
      <c r="I39" s="1">
        <v>0</v>
      </c>
    </row>
    <row r="40" spans="1:9">
      <c r="A40" s="8" t="s">
        <v>175</v>
      </c>
      <c r="B40" s="54">
        <v>18</v>
      </c>
      <c r="C40" s="40" t="s">
        <v>177</v>
      </c>
      <c r="D40" s="54">
        <v>100</v>
      </c>
      <c r="E40" s="8"/>
      <c r="G40" s="1">
        <v>1</v>
      </c>
      <c r="H40" s="1">
        <v>0</v>
      </c>
      <c r="I40" s="1">
        <v>0</v>
      </c>
    </row>
    <row r="41" spans="1:9">
      <c r="A41" s="8" t="s">
        <v>174</v>
      </c>
      <c r="B41" s="54">
        <v>21</v>
      </c>
      <c r="C41" s="40" t="s">
        <v>178</v>
      </c>
      <c r="D41" s="54">
        <v>50</v>
      </c>
      <c r="E41" s="34"/>
      <c r="G41" s="1">
        <v>28</v>
      </c>
      <c r="H41" s="1">
        <v>0</v>
      </c>
      <c r="I41" s="1">
        <v>0</v>
      </c>
    </row>
    <row r="42" spans="1:9">
      <c r="A42" s="8" t="s">
        <v>176</v>
      </c>
      <c r="B42" s="54">
        <v>18</v>
      </c>
      <c r="C42" s="40" t="s">
        <v>177</v>
      </c>
      <c r="D42" s="54">
        <v>200</v>
      </c>
      <c r="E42" s="34"/>
      <c r="G42" s="1">
        <v>1</v>
      </c>
      <c r="H42" s="1">
        <v>0</v>
      </c>
      <c r="I42" s="1">
        <v>0</v>
      </c>
    </row>
    <row r="43" spans="1:9">
      <c r="A43" s="34"/>
      <c r="B43" s="54"/>
      <c r="C43" s="40"/>
      <c r="D43" s="54"/>
      <c r="E43" s="34"/>
    </row>
    <row r="44" spans="1:9">
      <c r="A44" s="34"/>
      <c r="B44" s="54"/>
      <c r="C44" s="40"/>
      <c r="D44" s="54"/>
      <c r="E44" s="34"/>
    </row>
    <row r="45" spans="1:9">
      <c r="A45" s="34"/>
      <c r="B45" s="54"/>
      <c r="C45" s="40"/>
      <c r="D45" s="54"/>
      <c r="E45" s="34"/>
    </row>
    <row r="46" spans="1:9">
      <c r="A46" s="34"/>
      <c r="B46" s="56"/>
      <c r="C46" s="32"/>
      <c r="D46" s="56"/>
      <c r="E46" s="34"/>
    </row>
    <row r="47" spans="1:9">
      <c r="A47" s="34"/>
      <c r="B47" s="56"/>
      <c r="C47" s="32"/>
      <c r="D47" s="56"/>
      <c r="E47" s="31"/>
    </row>
    <row r="48" spans="1:9">
      <c r="A48" s="8"/>
      <c r="B48" s="52"/>
      <c r="C48" s="7"/>
      <c r="D48" s="52"/>
      <c r="E48" s="8"/>
    </row>
    <row r="49" spans="1:9">
      <c r="A49" s="8"/>
      <c r="B49" s="52"/>
      <c r="C49" s="7"/>
      <c r="D49" s="52"/>
      <c r="E49" s="8"/>
    </row>
    <row r="50" spans="1:9">
      <c r="A50" s="8"/>
      <c r="B50" s="52"/>
      <c r="C50" s="7"/>
      <c r="D50" s="52"/>
      <c r="E50" s="8"/>
    </row>
    <row r="51" spans="1:9">
      <c r="A51" s="8"/>
      <c r="B51" s="52"/>
      <c r="C51" s="7"/>
      <c r="D51" s="52"/>
      <c r="E51" s="8"/>
    </row>
    <row r="52" spans="1:9">
      <c r="A52" s="8"/>
      <c r="B52" s="52"/>
      <c r="C52" s="7"/>
      <c r="D52" s="52"/>
      <c r="E52" s="8"/>
    </row>
    <row r="53" spans="1:9" s="10" customFormat="1">
      <c r="A53" s="16" t="s">
        <v>2</v>
      </c>
      <c r="B53" s="58">
        <f>SUM(B4:B52)</f>
        <v>260</v>
      </c>
      <c r="C53" s="47" t="s">
        <v>654</v>
      </c>
      <c r="D53" s="58">
        <f>SUM(D4:D52)</f>
        <v>2810</v>
      </c>
      <c r="E53" s="9"/>
      <c r="G53" s="10">
        <f>SUM(G4:G52)</f>
        <v>128</v>
      </c>
      <c r="H53" s="10">
        <f t="shared" ref="H53:I53" si="0">SUM(H4:H52)</f>
        <v>4</v>
      </c>
      <c r="I53" s="10">
        <f t="shared" si="0"/>
        <v>80</v>
      </c>
    </row>
  </sheetData>
  <mergeCells count="2">
    <mergeCell ref="A1:E1"/>
    <mergeCell ref="A2:E2"/>
  </mergeCells>
  <printOptions horizontalCentered="1"/>
  <pageMargins left="0.19685039370078741" right="0.19685039370078741" top="0.98425196850393704" bottom="0.78740157480314965" header="0.51181102362204722" footer="0.98425196850393704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22</vt:i4>
      </vt:variant>
      <vt:variant>
        <vt:lpstr>ช่วงที่มีชื่อ</vt:lpstr>
      </vt:variant>
      <vt:variant>
        <vt:i4>22</vt:i4>
      </vt:variant>
    </vt:vector>
  </HeadingPairs>
  <TitlesOfParts>
    <vt:vector size="44" baseType="lpstr">
      <vt:lpstr>สทล.1</vt:lpstr>
      <vt:lpstr>สทล.2</vt:lpstr>
      <vt:lpstr>สทล.3</vt:lpstr>
      <vt:lpstr>สทล.4</vt:lpstr>
      <vt:lpstr>สทล.5</vt:lpstr>
      <vt:lpstr>สทล.6</vt:lpstr>
      <vt:lpstr>สทล.7</vt:lpstr>
      <vt:lpstr>สทล.8</vt:lpstr>
      <vt:lpstr>สทล.9</vt:lpstr>
      <vt:lpstr>สทล.10</vt:lpstr>
      <vt:lpstr>สทล.11</vt:lpstr>
      <vt:lpstr>สทล.12</vt:lpstr>
      <vt:lpstr>สทล.13</vt:lpstr>
      <vt:lpstr>สทล.14</vt:lpstr>
      <vt:lpstr>สทล.15</vt:lpstr>
      <vt:lpstr>สง.ทล.ตาก</vt:lpstr>
      <vt:lpstr>สง.ทล.มหาสารคาม</vt:lpstr>
      <vt:lpstr>สง.ทล.กระบี่</vt:lpstr>
      <vt:lpstr>ศุนย์ลำปาง</vt:lpstr>
      <vt:lpstr>ศุนย์สงขลา</vt:lpstr>
      <vt:lpstr>สน.งล.พิเศษ</vt:lpstr>
      <vt:lpstr>รวมสทล</vt:lpstr>
      <vt:lpstr>รวมสทล!Print_Titles</vt:lpstr>
      <vt:lpstr>ศุนย์ลำปาง!Print_Titles</vt:lpstr>
      <vt:lpstr>ศุนย์สงขลา!Print_Titles</vt:lpstr>
      <vt:lpstr>สง.ทล.กระบี่!Print_Titles</vt:lpstr>
      <vt:lpstr>สง.ทล.ตาก!Print_Titles</vt:lpstr>
      <vt:lpstr>สง.ทล.มหาสารคาม!Print_Titles</vt:lpstr>
      <vt:lpstr>สทล.1!Print_Titles</vt:lpstr>
      <vt:lpstr>สทล.10!Print_Titles</vt:lpstr>
      <vt:lpstr>สทล.11!Print_Titles</vt:lpstr>
      <vt:lpstr>สทล.12!Print_Titles</vt:lpstr>
      <vt:lpstr>สทล.13!Print_Titles</vt:lpstr>
      <vt:lpstr>สทล.14!Print_Titles</vt:lpstr>
      <vt:lpstr>สทล.15!Print_Titles</vt:lpstr>
      <vt:lpstr>สทล.2!Print_Titles</vt:lpstr>
      <vt:lpstr>สทล.3!Print_Titles</vt:lpstr>
      <vt:lpstr>สทล.4!Print_Titles</vt:lpstr>
      <vt:lpstr>สทล.5!Print_Titles</vt:lpstr>
      <vt:lpstr>สทล.6!Print_Titles</vt:lpstr>
      <vt:lpstr>สทล.7!Print_Titles</vt:lpstr>
      <vt:lpstr>สทล.8!Print_Titles</vt:lpstr>
      <vt:lpstr>สทล.9!Print_Titles</vt:lpstr>
      <vt:lpstr>สน.งล.พิเศษ!Print_Titles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STAT2</cp:lastModifiedBy>
  <cp:lastPrinted>2011-06-18T07:56:52Z</cp:lastPrinted>
  <dcterms:created xsi:type="dcterms:W3CDTF">1996-10-14T23:33:28Z</dcterms:created>
  <dcterms:modified xsi:type="dcterms:W3CDTF">2015-07-23T08:13:49Z</dcterms:modified>
</cp:coreProperties>
</file>