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raplus\Dropbox\DOH Improve TPMS\เตรียม calibrate\"/>
    </mc:Choice>
  </mc:AlternateContent>
  <bookViews>
    <workbookView xWindow="0" yWindow="0" windowWidth="20490" windowHeight="7755" activeTab="3"/>
  </bookViews>
  <sheets>
    <sheet name="ข้อมูลตั้งต้น" sheetId="2" r:id="rId1"/>
    <sheet name="SET" sheetId="3" r:id="rId2"/>
    <sheet name="trial &amp; err^2" sheetId="4" r:id="rId3"/>
    <sheet name="Sheet5" sheetId="5" r:id="rId4"/>
    <sheet name="IRI actual VS IRI model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4" hidden="1">'IRI actual VS IRI model'!$A$2:$J$76</definedName>
    <definedName name="_xlnm._FilterDatabase" localSheetId="1" hidden="1">SET!$A$2:$AA$76</definedName>
    <definedName name="_xlnm._FilterDatabase" localSheetId="0" hidden="1">ข้อมูลตั้งต้น!$B$2:$AH$76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6" l="1"/>
  <c r="F3" i="6"/>
  <c r="D4" i="6"/>
  <c r="F4" i="6"/>
  <c r="D5" i="6"/>
  <c r="F5" i="6"/>
  <c r="D6" i="6"/>
  <c r="F6" i="6"/>
  <c r="D7" i="6"/>
  <c r="F7" i="6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24" i="6"/>
  <c r="F24" i="6"/>
  <c r="D25" i="6"/>
  <c r="F25" i="6"/>
  <c r="D26" i="6"/>
  <c r="F26" i="6"/>
  <c r="D27" i="6"/>
  <c r="F27" i="6"/>
  <c r="D28" i="6"/>
  <c r="F28" i="6"/>
  <c r="D29" i="6"/>
  <c r="F29" i="6"/>
  <c r="D30" i="6"/>
  <c r="F30" i="6"/>
  <c r="D31" i="6"/>
  <c r="F31" i="6"/>
  <c r="D32" i="6"/>
  <c r="F32" i="6"/>
  <c r="D33" i="6"/>
  <c r="F33" i="6"/>
  <c r="D34" i="6"/>
  <c r="F34" i="6"/>
  <c r="D35" i="6"/>
  <c r="F35" i="6"/>
  <c r="D36" i="6"/>
  <c r="F36" i="6"/>
  <c r="D37" i="6"/>
  <c r="F37" i="6"/>
  <c r="D38" i="6"/>
  <c r="F38" i="6"/>
  <c r="D39" i="6"/>
  <c r="F39" i="6"/>
  <c r="D40" i="6"/>
  <c r="F40" i="6"/>
  <c r="D41" i="6"/>
  <c r="F41" i="6"/>
  <c r="D42" i="6"/>
  <c r="F42" i="6"/>
  <c r="D43" i="6"/>
  <c r="F43" i="6"/>
  <c r="D44" i="6"/>
  <c r="F44" i="6"/>
  <c r="D45" i="6"/>
  <c r="F45" i="6"/>
  <c r="D46" i="6"/>
  <c r="F46" i="6"/>
  <c r="D47" i="6"/>
  <c r="F47" i="6"/>
  <c r="D48" i="6"/>
  <c r="F48" i="6"/>
  <c r="D49" i="6"/>
  <c r="F49" i="6"/>
  <c r="D50" i="6"/>
  <c r="F50" i="6"/>
  <c r="D51" i="6"/>
  <c r="F51" i="6"/>
  <c r="D52" i="6"/>
  <c r="F52" i="6"/>
  <c r="D53" i="6"/>
  <c r="F53" i="6"/>
  <c r="D54" i="6"/>
  <c r="F54" i="6"/>
  <c r="D55" i="6"/>
  <c r="F55" i="6"/>
  <c r="D56" i="6"/>
  <c r="F56" i="6"/>
  <c r="D57" i="6"/>
  <c r="F57" i="6"/>
  <c r="D58" i="6"/>
  <c r="F58" i="6"/>
  <c r="D59" i="6"/>
  <c r="F59" i="6"/>
  <c r="D60" i="6"/>
  <c r="F60" i="6"/>
  <c r="D61" i="6"/>
  <c r="F61" i="6"/>
  <c r="D62" i="6"/>
  <c r="F62" i="6"/>
  <c r="D63" i="6"/>
  <c r="F63" i="6"/>
  <c r="D64" i="6"/>
  <c r="F64" i="6"/>
  <c r="D65" i="6"/>
  <c r="F65" i="6"/>
  <c r="D66" i="6"/>
  <c r="F66" i="6"/>
  <c r="D67" i="6"/>
  <c r="F67" i="6"/>
  <c r="D68" i="6"/>
  <c r="F68" i="6"/>
  <c r="D69" i="6"/>
  <c r="F69" i="6"/>
  <c r="D70" i="6"/>
  <c r="F70" i="6"/>
  <c r="D71" i="6"/>
  <c r="F71" i="6"/>
  <c r="D72" i="6"/>
  <c r="F72" i="6"/>
  <c r="D73" i="6"/>
  <c r="F73" i="6"/>
  <c r="D74" i="6"/>
  <c r="F74" i="6"/>
  <c r="D75" i="6"/>
  <c r="F75" i="6"/>
  <c r="D76" i="6"/>
  <c r="F76" i="6"/>
  <c r="B3" i="4"/>
  <c r="H3" i="4"/>
  <c r="M3" i="4"/>
  <c r="S3" i="4"/>
  <c r="Y3" i="4"/>
  <c r="AD3" i="4"/>
  <c r="AI3" i="4"/>
  <c r="AN3" i="4"/>
  <c r="AS3" i="4"/>
  <c r="AX3" i="4"/>
  <c r="BC3" i="4"/>
  <c r="B4" i="4"/>
  <c r="H4" i="4"/>
  <c r="M4" i="4"/>
  <c r="S4" i="4"/>
  <c r="Y4" i="4"/>
  <c r="AD4" i="4"/>
  <c r="AI4" i="4"/>
  <c r="AN4" i="4"/>
  <c r="AS4" i="4"/>
  <c r="AX4" i="4"/>
  <c r="BC4" i="4"/>
  <c r="B5" i="4"/>
  <c r="H5" i="4"/>
  <c r="M5" i="4"/>
  <c r="S5" i="4"/>
  <c r="Y5" i="4"/>
  <c r="AD5" i="4"/>
  <c r="AI5" i="4"/>
  <c r="AN5" i="4"/>
  <c r="AS5" i="4"/>
  <c r="AX5" i="4"/>
  <c r="BC5" i="4"/>
  <c r="B6" i="4"/>
  <c r="H6" i="4"/>
  <c r="M6" i="4"/>
  <c r="S6" i="4"/>
  <c r="Y6" i="4"/>
  <c r="AD6" i="4"/>
  <c r="AI6" i="4"/>
  <c r="AN6" i="4"/>
  <c r="AS6" i="4"/>
  <c r="AX6" i="4"/>
  <c r="BC6" i="4"/>
  <c r="B7" i="4"/>
  <c r="H7" i="4"/>
  <c r="M7" i="4"/>
  <c r="S7" i="4"/>
  <c r="Y7" i="4"/>
  <c r="AD7" i="4"/>
  <c r="AI7" i="4"/>
  <c r="AN7" i="4"/>
  <c r="AS7" i="4"/>
  <c r="AX7" i="4"/>
  <c r="BC7" i="4"/>
  <c r="B8" i="4"/>
  <c r="H8" i="4"/>
  <c r="M8" i="4"/>
  <c r="S8" i="4"/>
  <c r="Y8" i="4"/>
  <c r="AD8" i="4"/>
  <c r="AI8" i="4"/>
  <c r="AN8" i="4"/>
  <c r="AS8" i="4"/>
  <c r="AX8" i="4"/>
  <c r="BC8" i="4"/>
  <c r="B9" i="4"/>
  <c r="H9" i="4"/>
  <c r="M9" i="4"/>
  <c r="S9" i="4"/>
  <c r="Y9" i="4"/>
  <c r="AD9" i="4"/>
  <c r="AI9" i="4"/>
  <c r="AN9" i="4"/>
  <c r="AS9" i="4"/>
  <c r="AX9" i="4"/>
  <c r="BC9" i="4"/>
  <c r="B10" i="4"/>
  <c r="H10" i="4"/>
  <c r="M10" i="4"/>
  <c r="S10" i="4"/>
  <c r="Y10" i="4"/>
  <c r="AD10" i="4"/>
  <c r="AI10" i="4"/>
  <c r="AN10" i="4"/>
  <c r="AS10" i="4"/>
  <c r="AX10" i="4"/>
  <c r="BC10" i="4"/>
  <c r="B11" i="4"/>
  <c r="H11" i="4"/>
  <c r="M11" i="4"/>
  <c r="S11" i="4"/>
  <c r="Y11" i="4"/>
  <c r="AD11" i="4"/>
  <c r="AI11" i="4"/>
  <c r="AN11" i="4"/>
  <c r="AS11" i="4"/>
  <c r="AX11" i="4"/>
  <c r="BC11" i="4"/>
  <c r="B12" i="4"/>
  <c r="H12" i="4"/>
  <c r="M12" i="4"/>
  <c r="S12" i="4"/>
  <c r="Y12" i="4"/>
  <c r="AD12" i="4"/>
  <c r="AI12" i="4"/>
  <c r="AN12" i="4"/>
  <c r="AS12" i="4"/>
  <c r="AX12" i="4"/>
  <c r="BC12" i="4"/>
  <c r="B13" i="4"/>
  <c r="H13" i="4"/>
  <c r="M13" i="4"/>
  <c r="S13" i="4"/>
  <c r="Y13" i="4"/>
  <c r="AD13" i="4"/>
  <c r="AI13" i="4"/>
  <c r="AN13" i="4"/>
  <c r="AS13" i="4"/>
  <c r="AX13" i="4"/>
  <c r="BC13" i="4"/>
  <c r="B14" i="4"/>
  <c r="H14" i="4"/>
  <c r="M14" i="4"/>
  <c r="S14" i="4"/>
  <c r="Y14" i="4"/>
  <c r="AD14" i="4"/>
  <c r="AI14" i="4"/>
  <c r="AN14" i="4"/>
  <c r="AS14" i="4"/>
  <c r="AX14" i="4"/>
  <c r="BC14" i="4"/>
  <c r="B15" i="4"/>
  <c r="H15" i="4"/>
  <c r="M15" i="4"/>
  <c r="S15" i="4"/>
  <c r="Y15" i="4"/>
  <c r="AD15" i="4"/>
  <c r="AI15" i="4"/>
  <c r="AN15" i="4"/>
  <c r="AS15" i="4"/>
  <c r="AX15" i="4"/>
  <c r="BC15" i="4"/>
  <c r="B16" i="4"/>
  <c r="H16" i="4"/>
  <c r="M16" i="4"/>
  <c r="S16" i="4"/>
  <c r="Y16" i="4"/>
  <c r="AD16" i="4"/>
  <c r="AI16" i="4"/>
  <c r="AN16" i="4"/>
  <c r="AS16" i="4"/>
  <c r="AX16" i="4"/>
  <c r="BC16" i="4"/>
  <c r="B17" i="4"/>
  <c r="H17" i="4"/>
  <c r="M17" i="4"/>
  <c r="S17" i="4"/>
  <c r="Y17" i="4"/>
  <c r="AD17" i="4"/>
  <c r="AI17" i="4"/>
  <c r="AN17" i="4"/>
  <c r="AS17" i="4"/>
  <c r="AX17" i="4"/>
  <c r="BC17" i="4"/>
  <c r="B18" i="4"/>
  <c r="H18" i="4"/>
  <c r="M18" i="4"/>
  <c r="S18" i="4"/>
  <c r="Y18" i="4"/>
  <c r="AD18" i="4"/>
  <c r="AI18" i="4"/>
  <c r="AN18" i="4"/>
  <c r="AS18" i="4"/>
  <c r="AX18" i="4"/>
  <c r="BC18" i="4"/>
  <c r="B19" i="4"/>
  <c r="H19" i="4"/>
  <c r="M19" i="4"/>
  <c r="S19" i="4"/>
  <c r="Y19" i="4"/>
  <c r="AD19" i="4"/>
  <c r="AI19" i="4"/>
  <c r="AN19" i="4"/>
  <c r="AS19" i="4"/>
  <c r="AX19" i="4"/>
  <c r="BC19" i="4"/>
  <c r="B20" i="4"/>
  <c r="H20" i="4"/>
  <c r="M20" i="4"/>
  <c r="S20" i="4"/>
  <c r="Y20" i="4"/>
  <c r="AD20" i="4"/>
  <c r="AI20" i="4"/>
  <c r="AN20" i="4"/>
  <c r="AS20" i="4"/>
  <c r="AX20" i="4"/>
  <c r="BC20" i="4"/>
  <c r="B21" i="4"/>
  <c r="H21" i="4"/>
  <c r="M21" i="4"/>
  <c r="S21" i="4"/>
  <c r="Y21" i="4"/>
  <c r="AD21" i="4"/>
  <c r="AI21" i="4"/>
  <c r="AN21" i="4"/>
  <c r="AS21" i="4"/>
  <c r="AX21" i="4"/>
  <c r="BC21" i="4"/>
  <c r="B22" i="4"/>
  <c r="H22" i="4"/>
  <c r="M22" i="4"/>
  <c r="S22" i="4"/>
  <c r="Y22" i="4"/>
  <c r="AD22" i="4"/>
  <c r="AI22" i="4"/>
  <c r="AN22" i="4"/>
  <c r="AS22" i="4"/>
  <c r="AX22" i="4"/>
  <c r="BC22" i="4"/>
  <c r="B23" i="4"/>
  <c r="H23" i="4"/>
  <c r="M23" i="4"/>
  <c r="S23" i="4"/>
  <c r="Y23" i="4"/>
  <c r="AD23" i="4"/>
  <c r="AI23" i="4"/>
  <c r="AN23" i="4"/>
  <c r="AS23" i="4"/>
  <c r="AX23" i="4"/>
  <c r="BC23" i="4"/>
  <c r="B24" i="4"/>
  <c r="H24" i="4"/>
  <c r="M24" i="4"/>
  <c r="S24" i="4"/>
  <c r="Y24" i="4"/>
  <c r="AD24" i="4"/>
  <c r="AI24" i="4"/>
  <c r="AN24" i="4"/>
  <c r="AS24" i="4"/>
  <c r="AX24" i="4"/>
  <c r="BC24" i="4"/>
  <c r="B25" i="4"/>
  <c r="H25" i="4"/>
  <c r="M25" i="4"/>
  <c r="S25" i="4"/>
  <c r="Y25" i="4"/>
  <c r="AD25" i="4"/>
  <c r="AI25" i="4"/>
  <c r="AN25" i="4"/>
  <c r="AS25" i="4"/>
  <c r="AX25" i="4"/>
  <c r="BC25" i="4"/>
  <c r="B26" i="4"/>
  <c r="H26" i="4"/>
  <c r="M26" i="4"/>
  <c r="S26" i="4"/>
  <c r="Y26" i="4"/>
  <c r="AD26" i="4"/>
  <c r="AI26" i="4"/>
  <c r="AN26" i="4"/>
  <c r="AS26" i="4"/>
  <c r="AX26" i="4"/>
  <c r="BC26" i="4"/>
  <c r="B27" i="4"/>
  <c r="H27" i="4"/>
  <c r="M27" i="4"/>
  <c r="S27" i="4"/>
  <c r="Y27" i="4"/>
  <c r="AD27" i="4"/>
  <c r="AI27" i="4"/>
  <c r="AN27" i="4"/>
  <c r="AS27" i="4"/>
  <c r="AX27" i="4"/>
  <c r="BC27" i="4"/>
  <c r="B28" i="4"/>
  <c r="H28" i="4"/>
  <c r="M28" i="4"/>
  <c r="S28" i="4"/>
  <c r="Y28" i="4"/>
  <c r="AD28" i="4"/>
  <c r="AI28" i="4"/>
  <c r="AN28" i="4"/>
  <c r="AS28" i="4"/>
  <c r="AX28" i="4"/>
  <c r="BC28" i="4"/>
  <c r="B29" i="4"/>
  <c r="H29" i="4"/>
  <c r="M29" i="4"/>
  <c r="S29" i="4"/>
  <c r="Y29" i="4"/>
  <c r="AD29" i="4"/>
  <c r="AI29" i="4"/>
  <c r="AN29" i="4"/>
  <c r="AS29" i="4"/>
  <c r="AX29" i="4"/>
  <c r="BC29" i="4"/>
  <c r="B30" i="4"/>
  <c r="H30" i="4"/>
  <c r="M30" i="4"/>
  <c r="S30" i="4"/>
  <c r="Y30" i="4"/>
  <c r="AD30" i="4"/>
  <c r="AI30" i="4"/>
  <c r="AN30" i="4"/>
  <c r="AS30" i="4"/>
  <c r="AX30" i="4"/>
  <c r="BC30" i="4"/>
  <c r="B31" i="4"/>
  <c r="H31" i="4"/>
  <c r="M31" i="4"/>
  <c r="S31" i="4"/>
  <c r="Y31" i="4"/>
  <c r="AD31" i="4"/>
  <c r="AI31" i="4"/>
  <c r="AN31" i="4"/>
  <c r="AS31" i="4"/>
  <c r="AX31" i="4"/>
  <c r="BC31" i="4"/>
  <c r="B32" i="4"/>
  <c r="H32" i="4"/>
  <c r="M32" i="4"/>
  <c r="S32" i="4"/>
  <c r="Y32" i="4"/>
  <c r="AD32" i="4"/>
  <c r="AI32" i="4"/>
  <c r="AN32" i="4"/>
  <c r="AS32" i="4"/>
  <c r="AX32" i="4"/>
  <c r="BC32" i="4"/>
  <c r="B33" i="4"/>
  <c r="H33" i="4"/>
  <c r="M33" i="4"/>
  <c r="S33" i="4"/>
  <c r="Y33" i="4"/>
  <c r="AD33" i="4"/>
  <c r="AI33" i="4"/>
  <c r="AN33" i="4"/>
  <c r="AS33" i="4"/>
  <c r="AX33" i="4"/>
  <c r="BC33" i="4"/>
  <c r="B34" i="4"/>
  <c r="H34" i="4"/>
  <c r="M34" i="4"/>
  <c r="S34" i="4"/>
  <c r="Y34" i="4"/>
  <c r="AD34" i="4"/>
  <c r="AI34" i="4"/>
  <c r="AN34" i="4"/>
  <c r="AS34" i="4"/>
  <c r="AX34" i="4"/>
  <c r="BC34" i="4"/>
  <c r="B35" i="4"/>
  <c r="H35" i="4"/>
  <c r="M35" i="4"/>
  <c r="S35" i="4"/>
  <c r="Y35" i="4"/>
  <c r="AD35" i="4"/>
  <c r="AI35" i="4"/>
  <c r="AN35" i="4"/>
  <c r="AS35" i="4"/>
  <c r="AX35" i="4"/>
  <c r="BC35" i="4"/>
  <c r="B36" i="4"/>
  <c r="H36" i="4"/>
  <c r="M36" i="4"/>
  <c r="S36" i="4"/>
  <c r="Y36" i="4"/>
  <c r="AD36" i="4"/>
  <c r="AI36" i="4"/>
  <c r="AN36" i="4"/>
  <c r="AS36" i="4"/>
  <c r="AX36" i="4"/>
  <c r="BC36" i="4"/>
  <c r="B37" i="4"/>
  <c r="H37" i="4"/>
  <c r="M37" i="4"/>
  <c r="S37" i="4"/>
  <c r="Y37" i="4"/>
  <c r="AD37" i="4"/>
  <c r="AI37" i="4"/>
  <c r="AN37" i="4"/>
  <c r="AS37" i="4"/>
  <c r="AX37" i="4"/>
  <c r="BC37" i="4"/>
  <c r="B38" i="4"/>
  <c r="H38" i="4"/>
  <c r="M38" i="4"/>
  <c r="S38" i="4"/>
  <c r="Y38" i="4"/>
  <c r="AD38" i="4"/>
  <c r="AI38" i="4"/>
  <c r="AN38" i="4"/>
  <c r="AS38" i="4"/>
  <c r="AX38" i="4"/>
  <c r="BC38" i="4"/>
  <c r="B39" i="4"/>
  <c r="H39" i="4"/>
  <c r="M39" i="4"/>
  <c r="S39" i="4"/>
  <c r="Y39" i="4"/>
  <c r="AD39" i="4"/>
  <c r="AI39" i="4"/>
  <c r="AN39" i="4"/>
  <c r="AS39" i="4"/>
  <c r="AX39" i="4"/>
  <c r="BC39" i="4"/>
  <c r="B40" i="4"/>
  <c r="H40" i="4"/>
  <c r="M40" i="4"/>
  <c r="S40" i="4"/>
  <c r="Y40" i="4"/>
  <c r="AD40" i="4"/>
  <c r="AI40" i="4"/>
  <c r="AN40" i="4"/>
  <c r="AS40" i="4"/>
  <c r="AX40" i="4"/>
  <c r="BC40" i="4"/>
  <c r="B41" i="4"/>
  <c r="H41" i="4"/>
  <c r="M41" i="4"/>
  <c r="S41" i="4"/>
  <c r="Y41" i="4"/>
  <c r="AD41" i="4"/>
  <c r="AI41" i="4"/>
  <c r="AN41" i="4"/>
  <c r="AS41" i="4"/>
  <c r="AX41" i="4"/>
  <c r="BC41" i="4"/>
  <c r="B42" i="4"/>
  <c r="H42" i="4"/>
  <c r="M42" i="4"/>
  <c r="S42" i="4"/>
  <c r="Y42" i="4"/>
  <c r="AD42" i="4"/>
  <c r="AI42" i="4"/>
  <c r="AN42" i="4"/>
  <c r="AS42" i="4"/>
  <c r="AX42" i="4"/>
  <c r="BC42" i="4"/>
  <c r="B43" i="4"/>
  <c r="H43" i="4"/>
  <c r="M43" i="4"/>
  <c r="S43" i="4"/>
  <c r="Y43" i="4"/>
  <c r="AD43" i="4"/>
  <c r="AI43" i="4"/>
  <c r="AN43" i="4"/>
  <c r="AS43" i="4"/>
  <c r="AX43" i="4"/>
  <c r="BC43" i="4"/>
  <c r="B44" i="4"/>
  <c r="H44" i="4"/>
  <c r="M44" i="4"/>
  <c r="S44" i="4"/>
  <c r="Y44" i="4"/>
  <c r="AD44" i="4"/>
  <c r="AI44" i="4"/>
  <c r="AN44" i="4"/>
  <c r="AS44" i="4"/>
  <c r="AX44" i="4"/>
  <c r="BC44" i="4"/>
  <c r="B45" i="4"/>
  <c r="H45" i="4"/>
  <c r="M45" i="4"/>
  <c r="S45" i="4"/>
  <c r="Y45" i="4"/>
  <c r="AD45" i="4"/>
  <c r="AI45" i="4"/>
  <c r="AN45" i="4"/>
  <c r="AS45" i="4"/>
  <c r="AX45" i="4"/>
  <c r="BC45" i="4"/>
  <c r="B46" i="4"/>
  <c r="H46" i="4"/>
  <c r="M46" i="4"/>
  <c r="S46" i="4"/>
  <c r="Y46" i="4"/>
  <c r="AD46" i="4"/>
  <c r="AI46" i="4"/>
  <c r="AN46" i="4"/>
  <c r="AS46" i="4"/>
  <c r="AX46" i="4"/>
  <c r="BC46" i="4"/>
  <c r="B47" i="4"/>
  <c r="H47" i="4"/>
  <c r="M47" i="4"/>
  <c r="S47" i="4"/>
  <c r="Y47" i="4"/>
  <c r="AD47" i="4"/>
  <c r="AI47" i="4"/>
  <c r="AN47" i="4"/>
  <c r="AS47" i="4"/>
  <c r="AX47" i="4"/>
  <c r="BC47" i="4"/>
  <c r="B48" i="4"/>
  <c r="H48" i="4"/>
  <c r="M48" i="4"/>
  <c r="S48" i="4"/>
  <c r="Y48" i="4"/>
  <c r="AD48" i="4"/>
  <c r="AI48" i="4"/>
  <c r="AN48" i="4"/>
  <c r="AS48" i="4"/>
  <c r="AX48" i="4"/>
  <c r="BC48" i="4"/>
  <c r="B49" i="4"/>
  <c r="H49" i="4"/>
  <c r="M49" i="4"/>
  <c r="S49" i="4"/>
  <c r="Y49" i="4"/>
  <c r="AD49" i="4"/>
  <c r="AI49" i="4"/>
  <c r="AN49" i="4"/>
  <c r="AS49" i="4"/>
  <c r="AX49" i="4"/>
  <c r="BC49" i="4"/>
  <c r="B50" i="4"/>
  <c r="H50" i="4"/>
  <c r="M50" i="4"/>
  <c r="S50" i="4"/>
  <c r="Y50" i="4"/>
  <c r="AD50" i="4"/>
  <c r="AI50" i="4"/>
  <c r="AN50" i="4"/>
  <c r="AS50" i="4"/>
  <c r="AX50" i="4"/>
  <c r="BC50" i="4"/>
  <c r="B51" i="4"/>
  <c r="H51" i="4"/>
  <c r="M51" i="4"/>
  <c r="S51" i="4"/>
  <c r="Y51" i="4"/>
  <c r="AD51" i="4"/>
  <c r="AI51" i="4"/>
  <c r="AN51" i="4"/>
  <c r="AS51" i="4"/>
  <c r="AX51" i="4"/>
  <c r="BC51" i="4"/>
  <c r="B52" i="4"/>
  <c r="H52" i="4"/>
  <c r="M52" i="4"/>
  <c r="S52" i="4"/>
  <c r="Y52" i="4"/>
  <c r="AD52" i="4"/>
  <c r="AI52" i="4"/>
  <c r="AN52" i="4"/>
  <c r="AS52" i="4"/>
  <c r="AX52" i="4"/>
  <c r="BC52" i="4"/>
  <c r="B53" i="4"/>
  <c r="H53" i="4"/>
  <c r="M53" i="4"/>
  <c r="S53" i="4"/>
  <c r="Y53" i="4"/>
  <c r="AD53" i="4"/>
  <c r="AI53" i="4"/>
  <c r="AN53" i="4"/>
  <c r="AS53" i="4"/>
  <c r="AX53" i="4"/>
  <c r="BC53" i="4"/>
  <c r="B54" i="4"/>
  <c r="H54" i="4"/>
  <c r="M54" i="4"/>
  <c r="S54" i="4"/>
  <c r="Y54" i="4"/>
  <c r="AD54" i="4"/>
  <c r="AI54" i="4"/>
  <c r="AN54" i="4"/>
  <c r="AS54" i="4"/>
  <c r="AX54" i="4"/>
  <c r="BC54" i="4"/>
  <c r="B55" i="4"/>
  <c r="H55" i="4"/>
  <c r="M55" i="4"/>
  <c r="S55" i="4"/>
  <c r="Y55" i="4"/>
  <c r="AD55" i="4"/>
  <c r="AI55" i="4"/>
  <c r="AN55" i="4"/>
  <c r="AS55" i="4"/>
  <c r="AX55" i="4"/>
  <c r="BC55" i="4"/>
  <c r="B56" i="4"/>
  <c r="H56" i="4"/>
  <c r="M56" i="4"/>
  <c r="S56" i="4"/>
  <c r="Y56" i="4"/>
  <c r="AD56" i="4"/>
  <c r="AI56" i="4"/>
  <c r="AN56" i="4"/>
  <c r="AS56" i="4"/>
  <c r="AX56" i="4"/>
  <c r="BC56" i="4"/>
  <c r="B57" i="4"/>
  <c r="H57" i="4"/>
  <c r="M57" i="4"/>
  <c r="S57" i="4"/>
  <c r="Y57" i="4"/>
  <c r="AD57" i="4"/>
  <c r="AI57" i="4"/>
  <c r="AN57" i="4"/>
  <c r="AS57" i="4"/>
  <c r="AX57" i="4"/>
  <c r="BC57" i="4"/>
  <c r="B58" i="4"/>
  <c r="H58" i="4"/>
  <c r="M58" i="4"/>
  <c r="S58" i="4"/>
  <c r="Y58" i="4"/>
  <c r="AD58" i="4"/>
  <c r="AI58" i="4"/>
  <c r="AN58" i="4"/>
  <c r="AS58" i="4"/>
  <c r="AX58" i="4"/>
  <c r="BC58" i="4"/>
  <c r="B59" i="4"/>
  <c r="H59" i="4"/>
  <c r="M59" i="4"/>
  <c r="S59" i="4"/>
  <c r="Y59" i="4"/>
  <c r="AD59" i="4"/>
  <c r="AI59" i="4"/>
  <c r="AN59" i="4"/>
  <c r="AS59" i="4"/>
  <c r="AX59" i="4"/>
  <c r="BC59" i="4"/>
  <c r="B60" i="4"/>
  <c r="H60" i="4"/>
  <c r="M60" i="4"/>
  <c r="S60" i="4"/>
  <c r="Y60" i="4"/>
  <c r="AD60" i="4"/>
  <c r="AI60" i="4"/>
  <c r="AN60" i="4"/>
  <c r="AS60" i="4"/>
  <c r="AX60" i="4"/>
  <c r="BC60" i="4"/>
  <c r="B61" i="4"/>
  <c r="H61" i="4"/>
  <c r="M61" i="4"/>
  <c r="S61" i="4"/>
  <c r="Y61" i="4"/>
  <c r="AD61" i="4"/>
  <c r="AI61" i="4"/>
  <c r="AN61" i="4"/>
  <c r="AS61" i="4"/>
  <c r="AX61" i="4"/>
  <c r="BC61" i="4"/>
  <c r="B62" i="4"/>
  <c r="H62" i="4"/>
  <c r="M62" i="4"/>
  <c r="S62" i="4"/>
  <c r="Y62" i="4"/>
  <c r="AD62" i="4"/>
  <c r="AI62" i="4"/>
  <c r="AN62" i="4"/>
  <c r="AS62" i="4"/>
  <c r="AX62" i="4"/>
  <c r="BC62" i="4"/>
  <c r="B63" i="4"/>
  <c r="H63" i="4"/>
  <c r="M63" i="4"/>
  <c r="S63" i="4"/>
  <c r="Y63" i="4"/>
  <c r="AD63" i="4"/>
  <c r="AI63" i="4"/>
  <c r="AN63" i="4"/>
  <c r="AS63" i="4"/>
  <c r="AX63" i="4"/>
  <c r="BC63" i="4"/>
  <c r="B64" i="4"/>
  <c r="H64" i="4"/>
  <c r="M64" i="4"/>
  <c r="S64" i="4"/>
  <c r="Y64" i="4"/>
  <c r="AD64" i="4"/>
  <c r="AI64" i="4"/>
  <c r="AN64" i="4"/>
  <c r="AS64" i="4"/>
  <c r="AX64" i="4"/>
  <c r="BC64" i="4"/>
  <c r="B65" i="4"/>
  <c r="H65" i="4"/>
  <c r="M65" i="4"/>
  <c r="S65" i="4"/>
  <c r="Y65" i="4"/>
  <c r="AD65" i="4"/>
  <c r="AI65" i="4"/>
  <c r="AN65" i="4"/>
  <c r="AS65" i="4"/>
  <c r="AX65" i="4"/>
  <c r="BC65" i="4"/>
  <c r="B66" i="4"/>
  <c r="H66" i="4"/>
  <c r="M66" i="4"/>
  <c r="S66" i="4"/>
  <c r="Y66" i="4"/>
  <c r="AD66" i="4"/>
  <c r="AI66" i="4"/>
  <c r="AN66" i="4"/>
  <c r="AS66" i="4"/>
  <c r="AX66" i="4"/>
  <c r="BC66" i="4"/>
  <c r="B67" i="4"/>
  <c r="H67" i="4"/>
  <c r="M67" i="4"/>
  <c r="S67" i="4"/>
  <c r="Y67" i="4"/>
  <c r="AD67" i="4"/>
  <c r="AI67" i="4"/>
  <c r="AN67" i="4"/>
  <c r="AS67" i="4"/>
  <c r="AX67" i="4"/>
  <c r="BC67" i="4"/>
  <c r="B68" i="4"/>
  <c r="H68" i="4"/>
  <c r="M68" i="4"/>
  <c r="S68" i="4"/>
  <c r="Y68" i="4"/>
  <c r="AD68" i="4"/>
  <c r="AI68" i="4"/>
  <c r="AN68" i="4"/>
  <c r="AS68" i="4"/>
  <c r="AX68" i="4"/>
  <c r="BC68" i="4"/>
  <c r="B69" i="4"/>
  <c r="H69" i="4"/>
  <c r="M69" i="4"/>
  <c r="S69" i="4"/>
  <c r="Y69" i="4"/>
  <c r="AD69" i="4"/>
  <c r="AI69" i="4"/>
  <c r="AN69" i="4"/>
  <c r="AS69" i="4"/>
  <c r="AX69" i="4"/>
  <c r="BC69" i="4"/>
  <c r="B70" i="4"/>
  <c r="H70" i="4"/>
  <c r="M70" i="4"/>
  <c r="S70" i="4"/>
  <c r="Y70" i="4"/>
  <c r="AD70" i="4"/>
  <c r="AI70" i="4"/>
  <c r="AN70" i="4"/>
  <c r="AS70" i="4"/>
  <c r="AX70" i="4"/>
  <c r="BC70" i="4"/>
  <c r="B71" i="4"/>
  <c r="H71" i="4"/>
  <c r="M71" i="4"/>
  <c r="S71" i="4"/>
  <c r="Y71" i="4"/>
  <c r="AD71" i="4"/>
  <c r="AI71" i="4"/>
  <c r="AN71" i="4"/>
  <c r="AS71" i="4"/>
  <c r="AX71" i="4"/>
  <c r="BC71" i="4"/>
  <c r="B72" i="4"/>
  <c r="H72" i="4"/>
  <c r="M72" i="4"/>
  <c r="S72" i="4"/>
  <c r="Y72" i="4"/>
  <c r="AD72" i="4"/>
  <c r="AI72" i="4"/>
  <c r="AN72" i="4"/>
  <c r="AS72" i="4"/>
  <c r="AX72" i="4"/>
  <c r="BC72" i="4"/>
  <c r="B73" i="4"/>
  <c r="H73" i="4"/>
  <c r="M73" i="4"/>
  <c r="S73" i="4"/>
  <c r="Y73" i="4"/>
  <c r="AD73" i="4"/>
  <c r="AI73" i="4"/>
  <c r="AN73" i="4"/>
  <c r="AS73" i="4"/>
  <c r="AX73" i="4"/>
  <c r="BC73" i="4"/>
  <c r="B74" i="4"/>
  <c r="H74" i="4"/>
  <c r="M74" i="4"/>
  <c r="S74" i="4"/>
  <c r="Y74" i="4"/>
  <c r="AD74" i="4"/>
  <c r="AI74" i="4"/>
  <c r="AN74" i="4"/>
  <c r="AS74" i="4"/>
  <c r="AX74" i="4"/>
  <c r="BC74" i="4"/>
  <c r="B75" i="4"/>
  <c r="H75" i="4"/>
  <c r="M75" i="4"/>
  <c r="S75" i="4"/>
  <c r="Y75" i="4"/>
  <c r="AD75" i="4"/>
  <c r="AI75" i="4"/>
  <c r="AN75" i="4"/>
  <c r="AS75" i="4"/>
  <c r="AX75" i="4"/>
  <c r="BC75" i="4"/>
  <c r="B76" i="4"/>
  <c r="H76" i="4"/>
  <c r="M76" i="4"/>
  <c r="S76" i="4"/>
  <c r="Y76" i="4"/>
  <c r="AD76" i="4"/>
  <c r="AI76" i="4"/>
  <c r="AN76" i="4"/>
  <c r="AS76" i="4"/>
  <c r="AX76" i="4"/>
  <c r="BC76" i="4"/>
  <c r="F3" i="3"/>
  <c r="G3" i="3"/>
  <c r="H3" i="3"/>
  <c r="I3" i="3"/>
  <c r="J3" i="3"/>
  <c r="K3" i="3"/>
  <c r="L3" i="3"/>
  <c r="N3" i="3"/>
  <c r="P3" i="3"/>
  <c r="T3" i="3" s="1"/>
  <c r="R3" i="3"/>
  <c r="U3" i="3"/>
  <c r="F4" i="3"/>
  <c r="G4" i="3"/>
  <c r="H4" i="3"/>
  <c r="I4" i="3"/>
  <c r="J4" i="3"/>
  <c r="K4" i="3"/>
  <c r="L4" i="3"/>
  <c r="N4" i="3"/>
  <c r="P4" i="3"/>
  <c r="T4" i="3" s="1"/>
  <c r="R4" i="3"/>
  <c r="U4" i="3"/>
  <c r="F5" i="3"/>
  <c r="G5" i="3"/>
  <c r="H5" i="3"/>
  <c r="I5" i="3"/>
  <c r="J5" i="3"/>
  <c r="K5" i="3"/>
  <c r="L5" i="3"/>
  <c r="N5" i="3"/>
  <c r="P5" i="3"/>
  <c r="T5" i="3" s="1"/>
  <c r="R5" i="3"/>
  <c r="U5" i="3"/>
  <c r="F6" i="3"/>
  <c r="G6" i="3"/>
  <c r="H6" i="3"/>
  <c r="I6" i="3"/>
  <c r="J6" i="3"/>
  <c r="K6" i="3"/>
  <c r="L6" i="3"/>
  <c r="N6" i="3"/>
  <c r="P6" i="3"/>
  <c r="T6" i="3" s="1"/>
  <c r="R6" i="3"/>
  <c r="U6" i="3"/>
  <c r="F7" i="3"/>
  <c r="G7" i="3"/>
  <c r="H7" i="3"/>
  <c r="I7" i="3"/>
  <c r="J7" i="3"/>
  <c r="K7" i="3"/>
  <c r="L7" i="3"/>
  <c r="N7" i="3"/>
  <c r="P7" i="3"/>
  <c r="T7" i="3" s="1"/>
  <c r="R7" i="3"/>
  <c r="U7" i="3"/>
  <c r="F8" i="3"/>
  <c r="G8" i="3"/>
  <c r="H8" i="3"/>
  <c r="I8" i="3"/>
  <c r="J8" i="3"/>
  <c r="K8" i="3"/>
  <c r="L8" i="3"/>
  <c r="N8" i="3"/>
  <c r="P8" i="3"/>
  <c r="T8" i="3" s="1"/>
  <c r="R8" i="3"/>
  <c r="U8" i="3"/>
  <c r="F9" i="3"/>
  <c r="G9" i="3"/>
  <c r="H9" i="3"/>
  <c r="I9" i="3"/>
  <c r="J9" i="3"/>
  <c r="K9" i="3"/>
  <c r="L9" i="3"/>
  <c r="N9" i="3"/>
  <c r="P9" i="3"/>
  <c r="T9" i="3" s="1"/>
  <c r="R9" i="3"/>
  <c r="U9" i="3"/>
  <c r="F10" i="3"/>
  <c r="G10" i="3"/>
  <c r="H10" i="3"/>
  <c r="I10" i="3"/>
  <c r="J10" i="3"/>
  <c r="K10" i="3"/>
  <c r="L10" i="3"/>
  <c r="N10" i="3"/>
  <c r="P10" i="3"/>
  <c r="T10" i="3" s="1"/>
  <c r="R10" i="3"/>
  <c r="U10" i="3"/>
  <c r="F11" i="3"/>
  <c r="G11" i="3"/>
  <c r="H11" i="3"/>
  <c r="I11" i="3"/>
  <c r="J11" i="3"/>
  <c r="K11" i="3"/>
  <c r="L11" i="3"/>
  <c r="N11" i="3"/>
  <c r="P11" i="3"/>
  <c r="T11" i="3" s="1"/>
  <c r="R11" i="3"/>
  <c r="U11" i="3"/>
  <c r="F12" i="3"/>
  <c r="G12" i="3"/>
  <c r="H12" i="3"/>
  <c r="I12" i="3"/>
  <c r="J12" i="3"/>
  <c r="K12" i="3"/>
  <c r="L12" i="3"/>
  <c r="N12" i="3"/>
  <c r="P12" i="3"/>
  <c r="T12" i="3" s="1"/>
  <c r="R12" i="3"/>
  <c r="U12" i="3"/>
  <c r="F13" i="3"/>
  <c r="G13" i="3"/>
  <c r="H13" i="3"/>
  <c r="I13" i="3"/>
  <c r="J13" i="3"/>
  <c r="K13" i="3"/>
  <c r="L13" i="3"/>
  <c r="N13" i="3"/>
  <c r="P13" i="3"/>
  <c r="T13" i="3" s="1"/>
  <c r="R13" i="3"/>
  <c r="U13" i="3"/>
  <c r="F14" i="3"/>
  <c r="G14" i="3"/>
  <c r="H14" i="3"/>
  <c r="I14" i="3"/>
  <c r="J14" i="3"/>
  <c r="K14" i="3"/>
  <c r="R14" i="3" s="1"/>
  <c r="L14" i="3"/>
  <c r="N14" i="3"/>
  <c r="P14" i="3"/>
  <c r="T14" i="3"/>
  <c r="U14" i="3"/>
  <c r="F15" i="3"/>
  <c r="G15" i="3"/>
  <c r="H15" i="3"/>
  <c r="I15" i="3"/>
  <c r="J15" i="3"/>
  <c r="K15" i="3"/>
  <c r="R15" i="3" s="1"/>
  <c r="L15" i="3"/>
  <c r="N15" i="3"/>
  <c r="P15" i="3"/>
  <c r="T15" i="3" s="1"/>
  <c r="U15" i="3"/>
  <c r="F16" i="3"/>
  <c r="G16" i="3"/>
  <c r="H16" i="3"/>
  <c r="I16" i="3"/>
  <c r="J16" i="3"/>
  <c r="K16" i="3"/>
  <c r="L16" i="3"/>
  <c r="N16" i="3"/>
  <c r="P16" i="3"/>
  <c r="T16" i="3" s="1"/>
  <c r="R16" i="3"/>
  <c r="U16" i="3"/>
  <c r="F17" i="3"/>
  <c r="G17" i="3"/>
  <c r="H17" i="3"/>
  <c r="I17" i="3"/>
  <c r="J17" i="3"/>
  <c r="K17" i="3"/>
  <c r="L17" i="3"/>
  <c r="N17" i="3"/>
  <c r="P17" i="3"/>
  <c r="R17" i="3"/>
  <c r="T17" i="3"/>
  <c r="U17" i="3"/>
  <c r="F18" i="3"/>
  <c r="G18" i="3"/>
  <c r="H18" i="3"/>
  <c r="I18" i="3"/>
  <c r="J18" i="3"/>
  <c r="K18" i="3"/>
  <c r="R18" i="3" s="1"/>
  <c r="L18" i="3"/>
  <c r="N18" i="3"/>
  <c r="P18" i="3"/>
  <c r="T18" i="3"/>
  <c r="U18" i="3"/>
  <c r="F19" i="3"/>
  <c r="G19" i="3"/>
  <c r="H19" i="3"/>
  <c r="I19" i="3"/>
  <c r="J19" i="3"/>
  <c r="K19" i="3"/>
  <c r="R19" i="3" s="1"/>
  <c r="L19" i="3"/>
  <c r="N19" i="3"/>
  <c r="P19" i="3"/>
  <c r="T19" i="3" s="1"/>
  <c r="U19" i="3"/>
  <c r="F20" i="3"/>
  <c r="G20" i="3"/>
  <c r="H20" i="3"/>
  <c r="I20" i="3"/>
  <c r="J20" i="3"/>
  <c r="K20" i="3"/>
  <c r="L20" i="3"/>
  <c r="N20" i="3"/>
  <c r="P20" i="3"/>
  <c r="T20" i="3" s="1"/>
  <c r="R20" i="3"/>
  <c r="U20" i="3"/>
  <c r="F21" i="3"/>
  <c r="G21" i="3"/>
  <c r="H21" i="3"/>
  <c r="I21" i="3"/>
  <c r="J21" i="3"/>
  <c r="K21" i="3"/>
  <c r="L21" i="3"/>
  <c r="N21" i="3"/>
  <c r="P21" i="3"/>
  <c r="R21" i="3"/>
  <c r="T21" i="3"/>
  <c r="U21" i="3"/>
  <c r="F22" i="3"/>
  <c r="G22" i="3"/>
  <c r="H22" i="3"/>
  <c r="I22" i="3"/>
  <c r="J22" i="3"/>
  <c r="K22" i="3"/>
  <c r="R22" i="3" s="1"/>
  <c r="L22" i="3"/>
  <c r="N22" i="3"/>
  <c r="P22" i="3"/>
  <c r="T22" i="3"/>
  <c r="U22" i="3"/>
  <c r="F23" i="3"/>
  <c r="G23" i="3"/>
  <c r="H23" i="3"/>
  <c r="I23" i="3"/>
  <c r="J23" i="3"/>
  <c r="K23" i="3"/>
  <c r="R23" i="3" s="1"/>
  <c r="L23" i="3"/>
  <c r="N23" i="3"/>
  <c r="P23" i="3"/>
  <c r="T23" i="3" s="1"/>
  <c r="U23" i="3"/>
  <c r="F24" i="3"/>
  <c r="G24" i="3"/>
  <c r="H24" i="3"/>
  <c r="I24" i="3"/>
  <c r="J24" i="3"/>
  <c r="K24" i="3"/>
  <c r="L24" i="3"/>
  <c r="N24" i="3"/>
  <c r="P24" i="3"/>
  <c r="T24" i="3" s="1"/>
  <c r="R24" i="3"/>
  <c r="U24" i="3"/>
  <c r="F25" i="3"/>
  <c r="G25" i="3"/>
  <c r="H25" i="3"/>
  <c r="I25" i="3"/>
  <c r="J25" i="3"/>
  <c r="K25" i="3"/>
  <c r="L25" i="3"/>
  <c r="N25" i="3"/>
  <c r="P25" i="3"/>
  <c r="R25" i="3"/>
  <c r="T25" i="3"/>
  <c r="U25" i="3"/>
  <c r="F26" i="3"/>
  <c r="G26" i="3"/>
  <c r="H26" i="3"/>
  <c r="I26" i="3"/>
  <c r="J26" i="3"/>
  <c r="K26" i="3"/>
  <c r="R26" i="3" s="1"/>
  <c r="L26" i="3"/>
  <c r="N26" i="3"/>
  <c r="P26" i="3"/>
  <c r="T26" i="3"/>
  <c r="U26" i="3"/>
  <c r="F27" i="3"/>
  <c r="G27" i="3"/>
  <c r="H27" i="3"/>
  <c r="I27" i="3"/>
  <c r="J27" i="3"/>
  <c r="K27" i="3"/>
  <c r="R27" i="3" s="1"/>
  <c r="L27" i="3"/>
  <c r="N27" i="3"/>
  <c r="P27" i="3"/>
  <c r="T27" i="3" s="1"/>
  <c r="U27" i="3"/>
  <c r="F28" i="3"/>
  <c r="G28" i="3"/>
  <c r="H28" i="3"/>
  <c r="I28" i="3"/>
  <c r="J28" i="3"/>
  <c r="K28" i="3"/>
  <c r="L28" i="3"/>
  <c r="N28" i="3"/>
  <c r="P28" i="3"/>
  <c r="T28" i="3" s="1"/>
  <c r="R28" i="3"/>
  <c r="U28" i="3"/>
  <c r="F29" i="3"/>
  <c r="G29" i="3"/>
  <c r="H29" i="3"/>
  <c r="I29" i="3"/>
  <c r="J29" i="3"/>
  <c r="K29" i="3"/>
  <c r="L29" i="3"/>
  <c r="N29" i="3"/>
  <c r="P29" i="3"/>
  <c r="R29" i="3"/>
  <c r="T29" i="3"/>
  <c r="U29" i="3"/>
  <c r="F30" i="3"/>
  <c r="G30" i="3"/>
  <c r="H30" i="3"/>
  <c r="I30" i="3"/>
  <c r="J30" i="3"/>
  <c r="K30" i="3"/>
  <c r="R30" i="3" s="1"/>
  <c r="L30" i="3"/>
  <c r="N30" i="3"/>
  <c r="P30" i="3"/>
  <c r="T30" i="3"/>
  <c r="U30" i="3"/>
  <c r="F31" i="3"/>
  <c r="G31" i="3"/>
  <c r="H31" i="3"/>
  <c r="I31" i="3"/>
  <c r="J31" i="3"/>
  <c r="K31" i="3"/>
  <c r="R31" i="3" s="1"/>
  <c r="L31" i="3"/>
  <c r="N31" i="3"/>
  <c r="P31" i="3"/>
  <c r="T31" i="3" s="1"/>
  <c r="U31" i="3"/>
  <c r="F32" i="3"/>
  <c r="G32" i="3"/>
  <c r="H32" i="3"/>
  <c r="I32" i="3"/>
  <c r="J32" i="3"/>
  <c r="K32" i="3"/>
  <c r="L32" i="3"/>
  <c r="N32" i="3"/>
  <c r="P32" i="3"/>
  <c r="T32" i="3" s="1"/>
  <c r="R32" i="3"/>
  <c r="U32" i="3"/>
  <c r="F33" i="3"/>
  <c r="G33" i="3"/>
  <c r="H33" i="3"/>
  <c r="I33" i="3"/>
  <c r="J33" i="3"/>
  <c r="K33" i="3"/>
  <c r="L33" i="3"/>
  <c r="N33" i="3"/>
  <c r="P33" i="3"/>
  <c r="R33" i="3"/>
  <c r="T33" i="3"/>
  <c r="U33" i="3"/>
  <c r="F34" i="3"/>
  <c r="G34" i="3"/>
  <c r="H34" i="3"/>
  <c r="I34" i="3"/>
  <c r="J34" i="3"/>
  <c r="K34" i="3"/>
  <c r="R34" i="3" s="1"/>
  <c r="L34" i="3"/>
  <c r="N34" i="3"/>
  <c r="P34" i="3"/>
  <c r="T34" i="3"/>
  <c r="U34" i="3"/>
  <c r="F35" i="3"/>
  <c r="G35" i="3"/>
  <c r="H35" i="3"/>
  <c r="I35" i="3"/>
  <c r="J35" i="3"/>
  <c r="K35" i="3"/>
  <c r="R35" i="3" s="1"/>
  <c r="L35" i="3"/>
  <c r="N35" i="3"/>
  <c r="P35" i="3"/>
  <c r="T35" i="3" s="1"/>
  <c r="U35" i="3"/>
  <c r="F36" i="3"/>
  <c r="G36" i="3"/>
  <c r="H36" i="3"/>
  <c r="I36" i="3"/>
  <c r="J36" i="3"/>
  <c r="K36" i="3"/>
  <c r="L36" i="3"/>
  <c r="N36" i="3"/>
  <c r="P36" i="3"/>
  <c r="T36" i="3" s="1"/>
  <c r="R36" i="3"/>
  <c r="U36" i="3"/>
  <c r="F37" i="3"/>
  <c r="G37" i="3"/>
  <c r="H37" i="3"/>
  <c r="I37" i="3"/>
  <c r="J37" i="3"/>
  <c r="K37" i="3"/>
  <c r="L37" i="3"/>
  <c r="N37" i="3"/>
  <c r="P37" i="3"/>
  <c r="R37" i="3"/>
  <c r="T37" i="3"/>
  <c r="U37" i="3"/>
  <c r="F38" i="3"/>
  <c r="G38" i="3"/>
  <c r="H38" i="3"/>
  <c r="I38" i="3"/>
  <c r="J38" i="3"/>
  <c r="K38" i="3"/>
  <c r="R38" i="3" s="1"/>
  <c r="L38" i="3"/>
  <c r="N38" i="3"/>
  <c r="P38" i="3"/>
  <c r="T38" i="3"/>
  <c r="U38" i="3"/>
  <c r="F39" i="3"/>
  <c r="G39" i="3"/>
  <c r="H39" i="3"/>
  <c r="I39" i="3"/>
  <c r="J39" i="3"/>
  <c r="K39" i="3"/>
  <c r="R39" i="3" s="1"/>
  <c r="L39" i="3"/>
  <c r="N39" i="3"/>
  <c r="P39" i="3"/>
  <c r="T39" i="3" s="1"/>
  <c r="U39" i="3"/>
  <c r="F40" i="3"/>
  <c r="G40" i="3"/>
  <c r="H40" i="3"/>
  <c r="I40" i="3"/>
  <c r="J40" i="3"/>
  <c r="K40" i="3"/>
  <c r="L40" i="3"/>
  <c r="N40" i="3"/>
  <c r="P40" i="3"/>
  <c r="T40" i="3" s="1"/>
  <c r="R40" i="3"/>
  <c r="U40" i="3"/>
  <c r="F41" i="3"/>
  <c r="G41" i="3"/>
  <c r="H41" i="3"/>
  <c r="I41" i="3"/>
  <c r="J41" i="3"/>
  <c r="K41" i="3"/>
  <c r="L41" i="3"/>
  <c r="N41" i="3"/>
  <c r="P41" i="3"/>
  <c r="R41" i="3"/>
  <c r="T41" i="3"/>
  <c r="U41" i="3"/>
  <c r="F42" i="3"/>
  <c r="G42" i="3"/>
  <c r="H42" i="3"/>
  <c r="I42" i="3"/>
  <c r="J42" i="3"/>
  <c r="K42" i="3"/>
  <c r="R42" i="3" s="1"/>
  <c r="L42" i="3"/>
  <c r="N42" i="3"/>
  <c r="P42" i="3"/>
  <c r="T42" i="3"/>
  <c r="U42" i="3"/>
  <c r="F43" i="3"/>
  <c r="G43" i="3"/>
  <c r="H43" i="3"/>
  <c r="I43" i="3"/>
  <c r="J43" i="3"/>
  <c r="K43" i="3"/>
  <c r="R43" i="3" s="1"/>
  <c r="L43" i="3"/>
  <c r="N43" i="3"/>
  <c r="P43" i="3"/>
  <c r="T43" i="3" s="1"/>
  <c r="U43" i="3"/>
  <c r="F44" i="3"/>
  <c r="G44" i="3"/>
  <c r="H44" i="3"/>
  <c r="I44" i="3"/>
  <c r="J44" i="3"/>
  <c r="K44" i="3"/>
  <c r="L44" i="3"/>
  <c r="N44" i="3"/>
  <c r="P44" i="3"/>
  <c r="T44" i="3" s="1"/>
  <c r="R44" i="3"/>
  <c r="U44" i="3"/>
  <c r="F45" i="3"/>
  <c r="G45" i="3"/>
  <c r="H45" i="3"/>
  <c r="I45" i="3"/>
  <c r="J45" i="3"/>
  <c r="K45" i="3"/>
  <c r="L45" i="3"/>
  <c r="N45" i="3"/>
  <c r="P45" i="3"/>
  <c r="R45" i="3"/>
  <c r="T45" i="3"/>
  <c r="U45" i="3"/>
  <c r="F46" i="3"/>
  <c r="G46" i="3"/>
  <c r="H46" i="3"/>
  <c r="I46" i="3"/>
  <c r="J46" i="3"/>
  <c r="K46" i="3"/>
  <c r="R46" i="3" s="1"/>
  <c r="L46" i="3"/>
  <c r="N46" i="3"/>
  <c r="P46" i="3"/>
  <c r="T46" i="3"/>
  <c r="U46" i="3"/>
  <c r="F47" i="3"/>
  <c r="G47" i="3"/>
  <c r="H47" i="3"/>
  <c r="I47" i="3"/>
  <c r="J47" i="3"/>
  <c r="K47" i="3"/>
  <c r="R47" i="3" s="1"/>
  <c r="L47" i="3"/>
  <c r="N47" i="3"/>
  <c r="P47" i="3"/>
  <c r="T47" i="3" s="1"/>
  <c r="U47" i="3"/>
  <c r="F48" i="3"/>
  <c r="G48" i="3"/>
  <c r="H48" i="3"/>
  <c r="I48" i="3"/>
  <c r="J48" i="3"/>
  <c r="K48" i="3"/>
  <c r="L48" i="3"/>
  <c r="N48" i="3"/>
  <c r="P48" i="3"/>
  <c r="T48" i="3" s="1"/>
  <c r="R48" i="3"/>
  <c r="U48" i="3"/>
  <c r="F49" i="3"/>
  <c r="G49" i="3"/>
  <c r="H49" i="3"/>
  <c r="I49" i="3"/>
  <c r="J49" i="3"/>
  <c r="K49" i="3"/>
  <c r="L49" i="3"/>
  <c r="N49" i="3"/>
  <c r="P49" i="3"/>
  <c r="R49" i="3"/>
  <c r="T49" i="3"/>
  <c r="U49" i="3"/>
  <c r="F50" i="3"/>
  <c r="G50" i="3"/>
  <c r="H50" i="3"/>
  <c r="I50" i="3"/>
  <c r="J50" i="3"/>
  <c r="K50" i="3"/>
  <c r="R50" i="3" s="1"/>
  <c r="L50" i="3"/>
  <c r="N50" i="3"/>
  <c r="P50" i="3"/>
  <c r="T50" i="3"/>
  <c r="U50" i="3"/>
  <c r="F51" i="3"/>
  <c r="G51" i="3"/>
  <c r="H51" i="3"/>
  <c r="I51" i="3"/>
  <c r="J51" i="3"/>
  <c r="K51" i="3"/>
  <c r="R51" i="3" s="1"/>
  <c r="L51" i="3"/>
  <c r="N51" i="3"/>
  <c r="P51" i="3"/>
  <c r="T51" i="3" s="1"/>
  <c r="U51" i="3"/>
  <c r="F52" i="3"/>
  <c r="G52" i="3"/>
  <c r="H52" i="3"/>
  <c r="I52" i="3"/>
  <c r="J52" i="3"/>
  <c r="K52" i="3"/>
  <c r="L52" i="3"/>
  <c r="N52" i="3"/>
  <c r="P52" i="3"/>
  <c r="T52" i="3" s="1"/>
  <c r="R52" i="3"/>
  <c r="U52" i="3"/>
  <c r="F53" i="3"/>
  <c r="G53" i="3"/>
  <c r="H53" i="3"/>
  <c r="I53" i="3"/>
  <c r="J53" i="3"/>
  <c r="K53" i="3"/>
  <c r="L53" i="3"/>
  <c r="N53" i="3"/>
  <c r="P53" i="3"/>
  <c r="R53" i="3"/>
  <c r="T53" i="3"/>
  <c r="U53" i="3"/>
  <c r="F54" i="3"/>
  <c r="G54" i="3"/>
  <c r="H54" i="3"/>
  <c r="I54" i="3"/>
  <c r="J54" i="3"/>
  <c r="K54" i="3"/>
  <c r="R54" i="3" s="1"/>
  <c r="L54" i="3"/>
  <c r="N54" i="3"/>
  <c r="P54" i="3"/>
  <c r="T54" i="3"/>
  <c r="U54" i="3"/>
  <c r="F55" i="3"/>
  <c r="G55" i="3"/>
  <c r="H55" i="3"/>
  <c r="I55" i="3"/>
  <c r="J55" i="3"/>
  <c r="K55" i="3"/>
  <c r="R55" i="3" s="1"/>
  <c r="L55" i="3"/>
  <c r="N55" i="3"/>
  <c r="P55" i="3"/>
  <c r="T55" i="3" s="1"/>
  <c r="U55" i="3"/>
  <c r="F56" i="3"/>
  <c r="G56" i="3"/>
  <c r="H56" i="3"/>
  <c r="I56" i="3"/>
  <c r="J56" i="3"/>
  <c r="K56" i="3"/>
  <c r="L56" i="3"/>
  <c r="N56" i="3"/>
  <c r="P56" i="3"/>
  <c r="T56" i="3" s="1"/>
  <c r="R56" i="3"/>
  <c r="U56" i="3"/>
  <c r="F57" i="3"/>
  <c r="G57" i="3"/>
  <c r="H57" i="3"/>
  <c r="I57" i="3"/>
  <c r="J57" i="3"/>
  <c r="K57" i="3"/>
  <c r="L57" i="3"/>
  <c r="N57" i="3"/>
  <c r="P57" i="3"/>
  <c r="R57" i="3"/>
  <c r="T57" i="3"/>
  <c r="U57" i="3"/>
  <c r="F58" i="3"/>
  <c r="G58" i="3"/>
  <c r="H58" i="3"/>
  <c r="I58" i="3"/>
  <c r="J58" i="3"/>
  <c r="K58" i="3"/>
  <c r="R58" i="3" s="1"/>
  <c r="L58" i="3"/>
  <c r="N58" i="3"/>
  <c r="P58" i="3"/>
  <c r="T58" i="3"/>
  <c r="U58" i="3"/>
  <c r="F59" i="3"/>
  <c r="G59" i="3"/>
  <c r="H59" i="3"/>
  <c r="I59" i="3"/>
  <c r="J59" i="3"/>
  <c r="K59" i="3"/>
  <c r="R59" i="3" s="1"/>
  <c r="L59" i="3"/>
  <c r="N59" i="3"/>
  <c r="P59" i="3"/>
  <c r="T59" i="3" s="1"/>
  <c r="U59" i="3"/>
  <c r="F60" i="3"/>
  <c r="G60" i="3"/>
  <c r="H60" i="3"/>
  <c r="I60" i="3"/>
  <c r="J60" i="3"/>
  <c r="K60" i="3"/>
  <c r="L60" i="3"/>
  <c r="N60" i="3"/>
  <c r="P60" i="3"/>
  <c r="T60" i="3" s="1"/>
  <c r="R60" i="3"/>
  <c r="U60" i="3"/>
  <c r="F61" i="3"/>
  <c r="G61" i="3"/>
  <c r="H61" i="3"/>
  <c r="I61" i="3"/>
  <c r="J61" i="3"/>
  <c r="K61" i="3"/>
  <c r="L61" i="3"/>
  <c r="N61" i="3"/>
  <c r="P61" i="3"/>
  <c r="R61" i="3"/>
  <c r="T61" i="3"/>
  <c r="U61" i="3"/>
  <c r="F62" i="3"/>
  <c r="G62" i="3"/>
  <c r="H62" i="3"/>
  <c r="I62" i="3"/>
  <c r="J62" i="3"/>
  <c r="K62" i="3"/>
  <c r="R62" i="3" s="1"/>
  <c r="L62" i="3"/>
  <c r="N62" i="3"/>
  <c r="P62" i="3"/>
  <c r="T62" i="3"/>
  <c r="U62" i="3"/>
  <c r="F63" i="3"/>
  <c r="G63" i="3"/>
  <c r="H63" i="3"/>
  <c r="I63" i="3"/>
  <c r="J63" i="3"/>
  <c r="K63" i="3"/>
  <c r="R63" i="3" s="1"/>
  <c r="L63" i="3"/>
  <c r="N63" i="3"/>
  <c r="P63" i="3"/>
  <c r="T63" i="3" s="1"/>
  <c r="U63" i="3"/>
  <c r="F64" i="3"/>
  <c r="G64" i="3"/>
  <c r="H64" i="3"/>
  <c r="I64" i="3"/>
  <c r="J64" i="3"/>
  <c r="K64" i="3"/>
  <c r="L64" i="3"/>
  <c r="N64" i="3"/>
  <c r="P64" i="3"/>
  <c r="T64" i="3" s="1"/>
  <c r="R64" i="3"/>
  <c r="U64" i="3"/>
  <c r="F65" i="3"/>
  <c r="G65" i="3"/>
  <c r="H65" i="3"/>
  <c r="I65" i="3"/>
  <c r="J65" i="3"/>
  <c r="K65" i="3"/>
  <c r="L65" i="3"/>
  <c r="N65" i="3"/>
  <c r="P65" i="3"/>
  <c r="R65" i="3"/>
  <c r="T65" i="3"/>
  <c r="U65" i="3"/>
  <c r="F66" i="3"/>
  <c r="G66" i="3"/>
  <c r="H66" i="3"/>
  <c r="I66" i="3"/>
  <c r="J66" i="3"/>
  <c r="K66" i="3"/>
  <c r="R66" i="3" s="1"/>
  <c r="L66" i="3"/>
  <c r="N66" i="3"/>
  <c r="P66" i="3"/>
  <c r="T66" i="3"/>
  <c r="U66" i="3"/>
  <c r="F67" i="3"/>
  <c r="G67" i="3"/>
  <c r="H67" i="3"/>
  <c r="I67" i="3"/>
  <c r="J67" i="3"/>
  <c r="K67" i="3"/>
  <c r="R67" i="3" s="1"/>
  <c r="L67" i="3"/>
  <c r="N67" i="3"/>
  <c r="P67" i="3"/>
  <c r="T67" i="3" s="1"/>
  <c r="U67" i="3"/>
  <c r="F68" i="3"/>
  <c r="G68" i="3"/>
  <c r="H68" i="3"/>
  <c r="I68" i="3"/>
  <c r="J68" i="3"/>
  <c r="K68" i="3"/>
  <c r="L68" i="3"/>
  <c r="N68" i="3"/>
  <c r="P68" i="3"/>
  <c r="T68" i="3" s="1"/>
  <c r="R68" i="3"/>
  <c r="U68" i="3"/>
  <c r="F69" i="3"/>
  <c r="G69" i="3"/>
  <c r="H69" i="3"/>
  <c r="I69" i="3"/>
  <c r="J69" i="3"/>
  <c r="K69" i="3"/>
  <c r="L69" i="3"/>
  <c r="N69" i="3"/>
  <c r="P69" i="3"/>
  <c r="R69" i="3"/>
  <c r="T69" i="3"/>
  <c r="U69" i="3"/>
  <c r="F70" i="3"/>
  <c r="G70" i="3"/>
  <c r="H70" i="3"/>
  <c r="I70" i="3"/>
  <c r="J70" i="3"/>
  <c r="K70" i="3"/>
  <c r="R70" i="3" s="1"/>
  <c r="L70" i="3"/>
  <c r="N70" i="3"/>
  <c r="P70" i="3"/>
  <c r="T70" i="3"/>
  <c r="U70" i="3"/>
  <c r="F71" i="3"/>
  <c r="G71" i="3"/>
  <c r="H71" i="3"/>
  <c r="I71" i="3"/>
  <c r="J71" i="3"/>
  <c r="K71" i="3"/>
  <c r="R71" i="3" s="1"/>
  <c r="L71" i="3"/>
  <c r="N71" i="3"/>
  <c r="P71" i="3"/>
  <c r="T71" i="3" s="1"/>
  <c r="U71" i="3"/>
  <c r="F72" i="3"/>
  <c r="G72" i="3"/>
  <c r="H72" i="3"/>
  <c r="I72" i="3"/>
  <c r="J72" i="3"/>
  <c r="K72" i="3"/>
  <c r="L72" i="3"/>
  <c r="N72" i="3"/>
  <c r="P72" i="3"/>
  <c r="T72" i="3" s="1"/>
  <c r="R72" i="3"/>
  <c r="U72" i="3"/>
  <c r="F73" i="3"/>
  <c r="G73" i="3"/>
  <c r="H73" i="3"/>
  <c r="I73" i="3"/>
  <c r="J73" i="3"/>
  <c r="K73" i="3"/>
  <c r="L73" i="3"/>
  <c r="N73" i="3"/>
  <c r="P73" i="3"/>
  <c r="R73" i="3"/>
  <c r="T73" i="3"/>
  <c r="U73" i="3"/>
  <c r="F74" i="3"/>
  <c r="G74" i="3"/>
  <c r="H74" i="3"/>
  <c r="I74" i="3"/>
  <c r="J74" i="3"/>
  <c r="K74" i="3"/>
  <c r="R74" i="3" s="1"/>
  <c r="L74" i="3"/>
  <c r="N74" i="3"/>
  <c r="P74" i="3"/>
  <c r="T74" i="3"/>
  <c r="U74" i="3"/>
  <c r="F75" i="3"/>
  <c r="G75" i="3"/>
  <c r="H75" i="3"/>
  <c r="I75" i="3"/>
  <c r="J75" i="3"/>
  <c r="K75" i="3"/>
  <c r="R75" i="3" s="1"/>
  <c r="L75" i="3"/>
  <c r="N75" i="3"/>
  <c r="P75" i="3"/>
  <c r="T75" i="3" s="1"/>
  <c r="U75" i="3"/>
  <c r="F76" i="3"/>
  <c r="G76" i="3"/>
  <c r="H76" i="3"/>
  <c r="I76" i="3"/>
  <c r="J76" i="3"/>
  <c r="K76" i="3"/>
  <c r="L76" i="3"/>
  <c r="N76" i="3"/>
  <c r="P76" i="3"/>
  <c r="T76" i="3" s="1"/>
  <c r="R76" i="3"/>
  <c r="U76" i="3"/>
  <c r="A3" i="2"/>
  <c r="X3" i="2" s="1"/>
  <c r="C3" i="2"/>
  <c r="M3" i="2" s="1"/>
  <c r="Y3" i="2"/>
  <c r="A4" i="2"/>
  <c r="X4" i="2" s="1"/>
  <c r="C4" i="2"/>
  <c r="N4" i="2" s="1"/>
  <c r="Y4" i="2"/>
  <c r="A5" i="2"/>
  <c r="C5" i="2"/>
  <c r="N5" i="2"/>
  <c r="X5" i="2"/>
  <c r="AB5" i="2" s="1"/>
  <c r="M5" i="3" s="1"/>
  <c r="S5" i="3" s="1"/>
  <c r="Y5" i="2"/>
  <c r="A6" i="2"/>
  <c r="C6" i="2"/>
  <c r="L6" i="2"/>
  <c r="X6" i="2"/>
  <c r="AB6" i="2" s="1"/>
  <c r="M6" i="3" s="1"/>
  <c r="S6" i="3" s="1"/>
  <c r="Y6" i="2"/>
  <c r="A7" i="2"/>
  <c r="X7" i="2" s="1"/>
  <c r="C7" i="2"/>
  <c r="N7" i="2"/>
  <c r="Y7" i="2"/>
  <c r="A8" i="2"/>
  <c r="C8" i="2"/>
  <c r="M8" i="2" s="1"/>
  <c r="X8" i="2"/>
  <c r="AB8" i="2" s="1"/>
  <c r="M8" i="3" s="1"/>
  <c r="S8" i="3" s="1"/>
  <c r="Y8" i="2"/>
  <c r="A9" i="2"/>
  <c r="X9" i="2" s="1"/>
  <c r="C9" i="2"/>
  <c r="I9" i="2"/>
  <c r="Y9" i="2"/>
  <c r="A10" i="2"/>
  <c r="C10" i="2"/>
  <c r="N10" i="2" s="1"/>
  <c r="R10" i="2"/>
  <c r="T10" i="2"/>
  <c r="X10" i="2"/>
  <c r="AB10" i="2" s="1"/>
  <c r="M10" i="3" s="1"/>
  <c r="S10" i="3" s="1"/>
  <c r="Y10" i="2"/>
  <c r="A11" i="2"/>
  <c r="X11" i="2" s="1"/>
  <c r="C11" i="2"/>
  <c r="N11" i="2"/>
  <c r="R11" i="2"/>
  <c r="T11" i="2"/>
  <c r="Y11" i="2"/>
  <c r="A12" i="2"/>
  <c r="C12" i="2"/>
  <c r="M12" i="2" s="1"/>
  <c r="X12" i="2"/>
  <c r="AB12" i="2" s="1"/>
  <c r="M12" i="3" s="1"/>
  <c r="S12" i="3" s="1"/>
  <c r="Y12" i="2"/>
  <c r="A13" i="2"/>
  <c r="C13" i="2"/>
  <c r="M13" i="2"/>
  <c r="X13" i="2"/>
  <c r="AB13" i="2" s="1"/>
  <c r="M13" i="3" s="1"/>
  <c r="S13" i="3" s="1"/>
  <c r="Y13" i="2"/>
  <c r="A14" i="2"/>
  <c r="C14" i="2"/>
  <c r="L14" i="2" s="1"/>
  <c r="N14" i="2"/>
  <c r="X14" i="2"/>
  <c r="AB14" i="2" s="1"/>
  <c r="M14" i="3" s="1"/>
  <c r="S14" i="3" s="1"/>
  <c r="Y14" i="2"/>
  <c r="A15" i="2"/>
  <c r="C15" i="2"/>
  <c r="I15" i="2" s="1"/>
  <c r="L15" i="2"/>
  <c r="X15" i="2"/>
  <c r="AB15" i="2" s="1"/>
  <c r="M15" i="3" s="1"/>
  <c r="S15" i="3" s="1"/>
  <c r="Y15" i="2"/>
  <c r="A16" i="2"/>
  <c r="C16" i="2"/>
  <c r="I16" i="2" s="1"/>
  <c r="T16" i="2"/>
  <c r="X16" i="2"/>
  <c r="AB16" i="2" s="1"/>
  <c r="M16" i="3" s="1"/>
  <c r="S16" i="3" s="1"/>
  <c r="Y16" i="2"/>
  <c r="AC16" i="2" s="1"/>
  <c r="O16" i="3" s="1"/>
  <c r="A17" i="2"/>
  <c r="C17" i="2"/>
  <c r="M17" i="2" s="1"/>
  <c r="N17" i="2"/>
  <c r="X17" i="2"/>
  <c r="AB17" i="2" s="1"/>
  <c r="M17" i="3" s="1"/>
  <c r="S17" i="3" s="1"/>
  <c r="Y17" i="2"/>
  <c r="A18" i="2"/>
  <c r="C18" i="2"/>
  <c r="M18" i="2" s="1"/>
  <c r="X18" i="2"/>
  <c r="AB18" i="2" s="1"/>
  <c r="M18" i="3" s="1"/>
  <c r="S18" i="3" s="1"/>
  <c r="Y18" i="2"/>
  <c r="A19" i="2"/>
  <c r="X19" i="2" s="1"/>
  <c r="C19" i="2"/>
  <c r="N19" i="2" s="1"/>
  <c r="Y19" i="2"/>
  <c r="A20" i="2"/>
  <c r="C20" i="2"/>
  <c r="I20" i="2" s="1"/>
  <c r="X20" i="2"/>
  <c r="AB20" i="2" s="1"/>
  <c r="M20" i="3" s="1"/>
  <c r="S20" i="3" s="1"/>
  <c r="Y20" i="2"/>
  <c r="A21" i="2"/>
  <c r="C21" i="2"/>
  <c r="I21" i="2" s="1"/>
  <c r="X21" i="2"/>
  <c r="Y21" i="2"/>
  <c r="AB21" i="2"/>
  <c r="M21" i="3" s="1"/>
  <c r="S21" i="3" s="1"/>
  <c r="A22" i="2"/>
  <c r="X22" i="2" s="1"/>
  <c r="C22" i="2"/>
  <c r="J22" i="2"/>
  <c r="Y22" i="2"/>
  <c r="A23" i="2"/>
  <c r="C23" i="2"/>
  <c r="M23" i="2" s="1"/>
  <c r="X23" i="2"/>
  <c r="AB23" i="2" s="1"/>
  <c r="M23" i="3" s="1"/>
  <c r="S23" i="3" s="1"/>
  <c r="Y23" i="2"/>
  <c r="A24" i="2"/>
  <c r="Y24" i="2" s="1"/>
  <c r="C24" i="2"/>
  <c r="I24" i="2"/>
  <c r="T24" i="2"/>
  <c r="X24" i="2"/>
  <c r="AB24" i="2" s="1"/>
  <c r="M24" i="3" s="1"/>
  <c r="S24" i="3" s="1"/>
  <c r="A25" i="2"/>
  <c r="Y25" i="2" s="1"/>
  <c r="C25" i="2"/>
  <c r="I25" i="2"/>
  <c r="T25" i="2"/>
  <c r="X25" i="2"/>
  <c r="AB25" i="2" s="1"/>
  <c r="M25" i="3" s="1"/>
  <c r="S25" i="3" s="1"/>
  <c r="A26" i="2"/>
  <c r="X26" i="2" s="1"/>
  <c r="C26" i="2"/>
  <c r="L26" i="2"/>
  <c r="Y26" i="2"/>
  <c r="A27" i="2"/>
  <c r="X27" i="2" s="1"/>
  <c r="C27" i="2"/>
  <c r="L27" i="2" s="1"/>
  <c r="Y27" i="2"/>
  <c r="A28" i="2"/>
  <c r="C28" i="2"/>
  <c r="L28" i="2"/>
  <c r="U28" i="2"/>
  <c r="X28" i="2"/>
  <c r="Y28" i="2"/>
  <c r="AB28" i="2"/>
  <c r="M28" i="3" s="1"/>
  <c r="S28" i="3" s="1"/>
  <c r="A29" i="2"/>
  <c r="C29" i="2"/>
  <c r="M29" i="2"/>
  <c r="S29" i="2"/>
  <c r="X29" i="2"/>
  <c r="AB29" i="2" s="1"/>
  <c r="M29" i="3" s="1"/>
  <c r="S29" i="3" s="1"/>
  <c r="Y29" i="2"/>
  <c r="A30" i="2"/>
  <c r="C30" i="2"/>
  <c r="N30" i="2"/>
  <c r="X30" i="2"/>
  <c r="Y30" i="2"/>
  <c r="A31" i="2"/>
  <c r="C31" i="2"/>
  <c r="M31" i="2"/>
  <c r="X31" i="2"/>
  <c r="AB31" i="2" s="1"/>
  <c r="M31" i="3" s="1"/>
  <c r="S31" i="3" s="1"/>
  <c r="Y31" i="2"/>
  <c r="A32" i="2"/>
  <c r="X32" i="2" s="1"/>
  <c r="C32" i="2"/>
  <c r="M32" i="2" s="1"/>
  <c r="Y32" i="2"/>
  <c r="A33" i="2"/>
  <c r="X33" i="2" s="1"/>
  <c r="C33" i="2"/>
  <c r="L33" i="2" s="1"/>
  <c r="Y33" i="2"/>
  <c r="A34" i="2"/>
  <c r="C34" i="2"/>
  <c r="N34" i="2"/>
  <c r="X34" i="2"/>
  <c r="AB34" i="2" s="1"/>
  <c r="M34" i="3" s="1"/>
  <c r="S34" i="3" s="1"/>
  <c r="Y34" i="2"/>
  <c r="A35" i="2"/>
  <c r="C35" i="2"/>
  <c r="M35" i="2"/>
  <c r="X35" i="2"/>
  <c r="AB35" i="2" s="1"/>
  <c r="M35" i="3" s="1"/>
  <c r="S35" i="3" s="1"/>
  <c r="Y35" i="2"/>
  <c r="A36" i="2"/>
  <c r="Y36" i="2" s="1"/>
  <c r="C36" i="2"/>
  <c r="N36" i="2" s="1"/>
  <c r="T36" i="2"/>
  <c r="X36" i="2"/>
  <c r="AB36" i="2" s="1"/>
  <c r="M36" i="3" s="1"/>
  <c r="S36" i="3" s="1"/>
  <c r="A37" i="2"/>
  <c r="Y37" i="2" s="1"/>
  <c r="C37" i="2"/>
  <c r="M37" i="2" s="1"/>
  <c r="R37" i="2"/>
  <c r="X37" i="2"/>
  <c r="AB37" i="2" s="1"/>
  <c r="M37" i="3" s="1"/>
  <c r="S37" i="3" s="1"/>
  <c r="A38" i="2"/>
  <c r="C38" i="2"/>
  <c r="M38" i="2" s="1"/>
  <c r="X38" i="2"/>
  <c r="AB38" i="2" s="1"/>
  <c r="M38" i="3" s="1"/>
  <c r="S38" i="3" s="1"/>
  <c r="Y38" i="2"/>
  <c r="A39" i="2"/>
  <c r="X39" i="2" s="1"/>
  <c r="C39" i="2"/>
  <c r="M39" i="2" s="1"/>
  <c r="Y39" i="2"/>
  <c r="A40" i="2"/>
  <c r="C40" i="2"/>
  <c r="L40" i="2" s="1"/>
  <c r="T40" i="2"/>
  <c r="X40" i="2"/>
  <c r="AB40" i="2" s="1"/>
  <c r="M40" i="3" s="1"/>
  <c r="S40" i="3" s="1"/>
  <c r="Y40" i="2"/>
  <c r="A41" i="2"/>
  <c r="C41" i="2"/>
  <c r="M41" i="2" s="1"/>
  <c r="X41" i="2"/>
  <c r="Y41" i="2"/>
  <c r="A42" i="2"/>
  <c r="Y42" i="2" s="1"/>
  <c r="C42" i="2"/>
  <c r="K42" i="2"/>
  <c r="M42" i="2"/>
  <c r="X42" i="2"/>
  <c r="AB42" i="2" s="1"/>
  <c r="M42" i="3" s="1"/>
  <c r="S42" i="3" s="1"/>
  <c r="A43" i="2"/>
  <c r="C43" i="2"/>
  <c r="M43" i="2"/>
  <c r="X43" i="2"/>
  <c r="AB43" i="2" s="1"/>
  <c r="M43" i="3" s="1"/>
  <c r="S43" i="3" s="1"/>
  <c r="Y43" i="2"/>
  <c r="A44" i="2"/>
  <c r="C44" i="2"/>
  <c r="M44" i="2" s="1"/>
  <c r="X44" i="2"/>
  <c r="AB44" i="2" s="1"/>
  <c r="M44" i="3" s="1"/>
  <c r="S44" i="3" s="1"/>
  <c r="Y44" i="2"/>
  <c r="A45" i="2"/>
  <c r="X45" i="2" s="1"/>
  <c r="C45" i="2"/>
  <c r="N45" i="2" s="1"/>
  <c r="Y45" i="2"/>
  <c r="A46" i="2"/>
  <c r="C46" i="2"/>
  <c r="I46" i="2" s="1"/>
  <c r="X46" i="2"/>
  <c r="AB46" i="2" s="1"/>
  <c r="M46" i="3" s="1"/>
  <c r="S46" i="3" s="1"/>
  <c r="Y46" i="2"/>
  <c r="A47" i="2"/>
  <c r="C47" i="2"/>
  <c r="N47" i="2"/>
  <c r="X47" i="2"/>
  <c r="Y47" i="2"/>
  <c r="A48" i="2"/>
  <c r="C48" i="2"/>
  <c r="N48" i="2" s="1"/>
  <c r="X48" i="2"/>
  <c r="AB48" i="2" s="1"/>
  <c r="M48" i="3" s="1"/>
  <c r="S48" i="3" s="1"/>
  <c r="Y48" i="2"/>
  <c r="A49" i="2"/>
  <c r="X49" i="2" s="1"/>
  <c r="C49" i="2"/>
  <c r="M49" i="2" s="1"/>
  <c r="Y49" i="2"/>
  <c r="A50" i="2"/>
  <c r="C50" i="2"/>
  <c r="N50" i="2" s="1"/>
  <c r="X50" i="2"/>
  <c r="Y50" i="2"/>
  <c r="A51" i="2"/>
  <c r="C51" i="2"/>
  <c r="L51" i="2"/>
  <c r="X51" i="2"/>
  <c r="AB51" i="2" s="1"/>
  <c r="M51" i="3" s="1"/>
  <c r="S51" i="3" s="1"/>
  <c r="Y51" i="2"/>
  <c r="A52" i="2"/>
  <c r="C52" i="2"/>
  <c r="L52" i="2" s="1"/>
  <c r="X52" i="2"/>
  <c r="AB52" i="2" s="1"/>
  <c r="M52" i="3" s="1"/>
  <c r="S52" i="3" s="1"/>
  <c r="Y52" i="2"/>
  <c r="A53" i="2"/>
  <c r="X53" i="2" s="1"/>
  <c r="C53" i="2"/>
  <c r="L53" i="2" s="1"/>
  <c r="Y53" i="2"/>
  <c r="A54" i="2"/>
  <c r="C54" i="2"/>
  <c r="M54" i="2" s="1"/>
  <c r="X54" i="2"/>
  <c r="AB54" i="2" s="1"/>
  <c r="M54" i="3" s="1"/>
  <c r="S54" i="3" s="1"/>
  <c r="Y54" i="2"/>
  <c r="A55" i="2"/>
  <c r="C55" i="2"/>
  <c r="M55" i="2"/>
  <c r="X55" i="2"/>
  <c r="AB55" i="2" s="1"/>
  <c r="M55" i="3" s="1"/>
  <c r="S55" i="3" s="1"/>
  <c r="Y55" i="2"/>
  <c r="A56" i="2"/>
  <c r="C56" i="2"/>
  <c r="L56" i="2" s="1"/>
  <c r="X56" i="2"/>
  <c r="AB56" i="2" s="1"/>
  <c r="M56" i="3" s="1"/>
  <c r="S56" i="3" s="1"/>
  <c r="Y56" i="2"/>
  <c r="A57" i="2"/>
  <c r="X57" i="2" s="1"/>
  <c r="C57" i="2"/>
  <c r="M57" i="2" s="1"/>
  <c r="Y57" i="2"/>
  <c r="A58" i="2"/>
  <c r="C58" i="2"/>
  <c r="K58" i="2" s="1"/>
  <c r="X58" i="2"/>
  <c r="AB58" i="2" s="1"/>
  <c r="M58" i="3" s="1"/>
  <c r="S58" i="3" s="1"/>
  <c r="Y58" i="2"/>
  <c r="AC58" i="2"/>
  <c r="O58" i="3" s="1"/>
  <c r="A59" i="2"/>
  <c r="C59" i="2"/>
  <c r="P59" i="2"/>
  <c r="X59" i="2"/>
  <c r="AB59" i="2" s="1"/>
  <c r="M59" i="3" s="1"/>
  <c r="S59" i="3" s="1"/>
  <c r="Y59" i="2"/>
  <c r="A60" i="2"/>
  <c r="Y60" i="2" s="1"/>
  <c r="C60" i="2"/>
  <c r="P60" i="2"/>
  <c r="S60" i="2"/>
  <c r="X60" i="2"/>
  <c r="AB60" i="2" s="1"/>
  <c r="M60" i="3" s="1"/>
  <c r="S60" i="3" s="1"/>
  <c r="A61" i="2"/>
  <c r="C61" i="2"/>
  <c r="M61" i="2" s="1"/>
  <c r="X61" i="2"/>
  <c r="AB61" i="2" s="1"/>
  <c r="M61" i="3" s="1"/>
  <c r="S61" i="3" s="1"/>
  <c r="Y61" i="2"/>
  <c r="A62" i="2"/>
  <c r="X62" i="2" s="1"/>
  <c r="C62" i="2"/>
  <c r="M62" i="2" s="1"/>
  <c r="Y62" i="2"/>
  <c r="A63" i="2"/>
  <c r="C63" i="2"/>
  <c r="N63" i="2" s="1"/>
  <c r="X63" i="2"/>
  <c r="AB63" i="2" s="1"/>
  <c r="M63" i="3" s="1"/>
  <c r="S63" i="3" s="1"/>
  <c r="Y63" i="2"/>
  <c r="A64" i="2"/>
  <c r="C64" i="2"/>
  <c r="O64" i="2"/>
  <c r="X64" i="2"/>
  <c r="AB64" i="2" s="1"/>
  <c r="M64" i="3" s="1"/>
  <c r="S64" i="3" s="1"/>
  <c r="Y64" i="2"/>
  <c r="A65" i="2"/>
  <c r="C65" i="2"/>
  <c r="L65" i="2" s="1"/>
  <c r="X65" i="2"/>
  <c r="AB65" i="2" s="1"/>
  <c r="M65" i="3" s="1"/>
  <c r="S65" i="3" s="1"/>
  <c r="Y65" i="2"/>
  <c r="A66" i="2"/>
  <c r="X66" i="2" s="1"/>
  <c r="C66" i="2"/>
  <c r="N66" i="2" s="1"/>
  <c r="Y66" i="2"/>
  <c r="A67" i="2"/>
  <c r="C67" i="2"/>
  <c r="I67" i="2" s="1"/>
  <c r="X67" i="2"/>
  <c r="AB67" i="2" s="1"/>
  <c r="M67" i="3" s="1"/>
  <c r="S67" i="3" s="1"/>
  <c r="Y67" i="2"/>
  <c r="A68" i="2"/>
  <c r="Y68" i="2" s="1"/>
  <c r="C68" i="2"/>
  <c r="K68" i="2"/>
  <c r="L68" i="2"/>
  <c r="X68" i="2"/>
  <c r="AB68" i="2" s="1"/>
  <c r="M68" i="3" s="1"/>
  <c r="S68" i="3" s="1"/>
  <c r="A69" i="2"/>
  <c r="Y69" i="2" s="1"/>
  <c r="C69" i="2"/>
  <c r="O69" i="2"/>
  <c r="S69" i="2"/>
  <c r="X69" i="2"/>
  <c r="A70" i="2"/>
  <c r="X70" i="2" s="1"/>
  <c r="C70" i="2"/>
  <c r="I70" i="2"/>
  <c r="Y70" i="2"/>
  <c r="A71" i="2"/>
  <c r="C71" i="2"/>
  <c r="K71" i="2" s="1"/>
  <c r="X71" i="2"/>
  <c r="AB71" i="2" s="1"/>
  <c r="M71" i="3" s="1"/>
  <c r="S71" i="3" s="1"/>
  <c r="Y71" i="2"/>
  <c r="A72" i="2"/>
  <c r="X72" i="2" s="1"/>
  <c r="C72" i="2"/>
  <c r="I72" i="2"/>
  <c r="Y72" i="2"/>
  <c r="A73" i="2"/>
  <c r="C73" i="2"/>
  <c r="N73" i="2" s="1"/>
  <c r="X73" i="2"/>
  <c r="Y73" i="2"/>
  <c r="A74" i="2"/>
  <c r="X74" i="2" s="1"/>
  <c r="C74" i="2"/>
  <c r="I74" i="2"/>
  <c r="Y74" i="2"/>
  <c r="A75" i="2"/>
  <c r="C75" i="2"/>
  <c r="P75" i="2"/>
  <c r="X75" i="2"/>
  <c r="AB75" i="2" s="1"/>
  <c r="M75" i="3" s="1"/>
  <c r="S75" i="3" s="1"/>
  <c r="Y75" i="2"/>
  <c r="A76" i="2"/>
  <c r="X76" i="2" s="1"/>
  <c r="C76" i="2"/>
  <c r="P76" i="2"/>
  <c r="Y76" i="2"/>
  <c r="AC55" i="2" l="1"/>
  <c r="O55" i="3" s="1"/>
  <c r="AC67" i="2"/>
  <c r="O67" i="3" s="1"/>
  <c r="AC54" i="2"/>
  <c r="O54" i="3" s="1"/>
  <c r="AC46" i="2"/>
  <c r="O46" i="3" s="1"/>
  <c r="V46" i="3" s="1"/>
  <c r="AC21" i="2"/>
  <c r="O21" i="3" s="1"/>
  <c r="AC63" i="2"/>
  <c r="O63" i="3" s="1"/>
  <c r="AC29" i="2"/>
  <c r="O29" i="3" s="1"/>
  <c r="AC12" i="2"/>
  <c r="O12" i="3" s="1"/>
  <c r="V12" i="3" s="1"/>
  <c r="AC10" i="2"/>
  <c r="O10" i="3" s="1"/>
  <c r="AC5" i="2"/>
  <c r="O5" i="3" s="1"/>
  <c r="AC69" i="2"/>
  <c r="O69" i="3" s="1"/>
  <c r="AC51" i="2"/>
  <c r="O51" i="3" s="1"/>
  <c r="V51" i="3" s="1"/>
  <c r="AC40" i="2"/>
  <c r="O40" i="3" s="1"/>
  <c r="AC14" i="2"/>
  <c r="O14" i="3" s="1"/>
  <c r="AB50" i="2"/>
  <c r="M50" i="3" s="1"/>
  <c r="S50" i="3" s="1"/>
  <c r="AC50" i="2"/>
  <c r="O50" i="3" s="1"/>
  <c r="AC42" i="2"/>
  <c r="O42" i="3" s="1"/>
  <c r="V42" i="3" s="1"/>
  <c r="AB30" i="2"/>
  <c r="M30" i="3" s="1"/>
  <c r="S30" i="3" s="1"/>
  <c r="AC30" i="2"/>
  <c r="O30" i="3" s="1"/>
  <c r="AC60" i="2"/>
  <c r="O60" i="3" s="1"/>
  <c r="V60" i="3" s="1"/>
  <c r="V10" i="3"/>
  <c r="AB41" i="2"/>
  <c r="M41" i="3" s="1"/>
  <c r="S41" i="3" s="1"/>
  <c r="AC41" i="2"/>
  <c r="O41" i="3" s="1"/>
  <c r="V5" i="3"/>
  <c r="AB47" i="2"/>
  <c r="M47" i="3" s="1"/>
  <c r="S47" i="3" s="1"/>
  <c r="AC47" i="2"/>
  <c r="O47" i="3" s="1"/>
  <c r="AC73" i="2"/>
  <c r="O73" i="3" s="1"/>
  <c r="AC64" i="2"/>
  <c r="O64" i="3" s="1"/>
  <c r="AC59" i="2"/>
  <c r="O59" i="3" s="1"/>
  <c r="V59" i="3" s="1"/>
  <c r="AC43" i="2"/>
  <c r="O43" i="3" s="1"/>
  <c r="AC34" i="2"/>
  <c r="O34" i="3" s="1"/>
  <c r="AC28" i="2"/>
  <c r="O28" i="3" s="1"/>
  <c r="V28" i="3" s="1"/>
  <c r="AC17" i="2"/>
  <c r="O17" i="3" s="1"/>
  <c r="V17" i="3" s="1"/>
  <c r="AC15" i="2"/>
  <c r="O15" i="3" s="1"/>
  <c r="AC13" i="2"/>
  <c r="O13" i="3" s="1"/>
  <c r="V13" i="3" s="1"/>
  <c r="V29" i="3"/>
  <c r="V21" i="3"/>
  <c r="AC71" i="2"/>
  <c r="O71" i="3" s="1"/>
  <c r="V71" i="3" s="1"/>
  <c r="AC20" i="2"/>
  <c r="O20" i="3" s="1"/>
  <c r="V20" i="3" s="1"/>
  <c r="AC68" i="2"/>
  <c r="O68" i="3" s="1"/>
  <c r="V68" i="3" s="1"/>
  <c r="AC37" i="2"/>
  <c r="O37" i="3" s="1"/>
  <c r="V37" i="3" s="1"/>
  <c r="V58" i="3"/>
  <c r="V54" i="3"/>
  <c r="V50" i="3"/>
  <c r="V34" i="3"/>
  <c r="V30" i="3"/>
  <c r="V14" i="3"/>
  <c r="V67" i="3"/>
  <c r="V43" i="3"/>
  <c r="V63" i="3"/>
  <c r="V55" i="3"/>
  <c r="V15" i="3"/>
  <c r="V64" i="3"/>
  <c r="V40" i="3"/>
  <c r="V16" i="3"/>
  <c r="AB49" i="2"/>
  <c r="M49" i="3" s="1"/>
  <c r="S49" i="3" s="1"/>
  <c r="AC49" i="2"/>
  <c r="O49" i="3" s="1"/>
  <c r="AB33" i="2"/>
  <c r="M33" i="3" s="1"/>
  <c r="S33" i="3" s="1"/>
  <c r="AC33" i="2"/>
  <c r="O33" i="3" s="1"/>
  <c r="AB27" i="2"/>
  <c r="M27" i="3" s="1"/>
  <c r="S27" i="3" s="1"/>
  <c r="AC27" i="2"/>
  <c r="O27" i="3" s="1"/>
  <c r="AB26" i="2"/>
  <c r="M26" i="3" s="1"/>
  <c r="S26" i="3" s="1"/>
  <c r="AC26" i="2"/>
  <c r="O26" i="3" s="1"/>
  <c r="AB4" i="2"/>
  <c r="M4" i="3" s="1"/>
  <c r="S4" i="3" s="1"/>
  <c r="V4" i="3" s="1"/>
  <c r="AC4" i="2"/>
  <c r="O4" i="3" s="1"/>
  <c r="AB76" i="2"/>
  <c r="M76" i="3" s="1"/>
  <c r="S76" i="3" s="1"/>
  <c r="AC76" i="2"/>
  <c r="O76" i="3" s="1"/>
  <c r="AB53" i="2"/>
  <c r="M53" i="3" s="1"/>
  <c r="S53" i="3" s="1"/>
  <c r="V53" i="3" s="1"/>
  <c r="AC53" i="2"/>
  <c r="O53" i="3" s="1"/>
  <c r="AB11" i="2"/>
  <c r="M11" i="3" s="1"/>
  <c r="S11" i="3" s="1"/>
  <c r="AC11" i="2"/>
  <c r="O11" i="3" s="1"/>
  <c r="AC9" i="2"/>
  <c r="O9" i="3" s="1"/>
  <c r="AB9" i="2"/>
  <c r="M9" i="3" s="1"/>
  <c r="S9" i="3" s="1"/>
  <c r="AB7" i="2"/>
  <c r="M7" i="3" s="1"/>
  <c r="S7" i="3" s="1"/>
  <c r="AC7" i="2"/>
  <c r="O7" i="3" s="1"/>
  <c r="AB74" i="2"/>
  <c r="M74" i="3" s="1"/>
  <c r="S74" i="3" s="1"/>
  <c r="V74" i="3" s="1"/>
  <c r="AC74" i="2"/>
  <c r="O74" i="3" s="1"/>
  <c r="AB62" i="2"/>
  <c r="M62" i="3" s="1"/>
  <c r="S62" i="3" s="1"/>
  <c r="AC62" i="2"/>
  <c r="O62" i="3" s="1"/>
  <c r="AB57" i="2"/>
  <c r="M57" i="3" s="1"/>
  <c r="S57" i="3" s="1"/>
  <c r="V57" i="3" s="1"/>
  <c r="AC57" i="2"/>
  <c r="O57" i="3" s="1"/>
  <c r="AB39" i="2"/>
  <c r="M39" i="3" s="1"/>
  <c r="S39" i="3" s="1"/>
  <c r="AC39" i="2"/>
  <c r="O39" i="3" s="1"/>
  <c r="AC22" i="2"/>
  <c r="O22" i="3" s="1"/>
  <c r="AB22" i="2"/>
  <c r="M22" i="3" s="1"/>
  <c r="S22" i="3" s="1"/>
  <c r="AB72" i="2"/>
  <c r="M72" i="3" s="1"/>
  <c r="S72" i="3" s="1"/>
  <c r="AC72" i="2"/>
  <c r="O72" i="3" s="1"/>
  <c r="AB70" i="2"/>
  <c r="M70" i="3" s="1"/>
  <c r="S70" i="3" s="1"/>
  <c r="V70" i="3" s="1"/>
  <c r="AC70" i="2"/>
  <c r="O70" i="3" s="1"/>
  <c r="AB66" i="2"/>
  <c r="M66" i="3" s="1"/>
  <c r="S66" i="3" s="1"/>
  <c r="AC66" i="2"/>
  <c r="O66" i="3" s="1"/>
  <c r="AB45" i="2"/>
  <c r="M45" i="3" s="1"/>
  <c r="S45" i="3" s="1"/>
  <c r="V45" i="3" s="1"/>
  <c r="AC45" i="2"/>
  <c r="O45" i="3" s="1"/>
  <c r="AB32" i="2"/>
  <c r="M32" i="3" s="1"/>
  <c r="S32" i="3" s="1"/>
  <c r="AC32" i="2"/>
  <c r="O32" i="3" s="1"/>
  <c r="AB19" i="2"/>
  <c r="M19" i="3" s="1"/>
  <c r="S19" i="3" s="1"/>
  <c r="V19" i="3" s="1"/>
  <c r="AC19" i="2"/>
  <c r="O19" i="3" s="1"/>
  <c r="AB3" i="2"/>
  <c r="M3" i="3" s="1"/>
  <c r="S3" i="3" s="1"/>
  <c r="AC3" i="2"/>
  <c r="O3" i="3" s="1"/>
  <c r="AB73" i="2"/>
  <c r="M73" i="3" s="1"/>
  <c r="S73" i="3" s="1"/>
  <c r="V73" i="3" s="1"/>
  <c r="AB69" i="2"/>
  <c r="M69" i="3" s="1"/>
  <c r="S69" i="3" s="1"/>
  <c r="V69" i="3" s="1"/>
  <c r="AC36" i="2"/>
  <c r="O36" i="3" s="1"/>
  <c r="V36" i="3" s="1"/>
  <c r="AC35" i="2"/>
  <c r="O35" i="3" s="1"/>
  <c r="V35" i="3" s="1"/>
  <c r="AC31" i="2"/>
  <c r="O31" i="3" s="1"/>
  <c r="V31" i="3" s="1"/>
  <c r="AC25" i="2"/>
  <c r="O25" i="3" s="1"/>
  <c r="V25" i="3" s="1"/>
  <c r="AC24" i="2"/>
  <c r="O24" i="3" s="1"/>
  <c r="V24" i="3" s="1"/>
  <c r="AC23" i="2"/>
  <c r="O23" i="3" s="1"/>
  <c r="V23" i="3" s="1"/>
  <c r="AC18" i="2"/>
  <c r="O18" i="3" s="1"/>
  <c r="V18" i="3" s="1"/>
  <c r="AC6" i="2"/>
  <c r="O6" i="3" s="1"/>
  <c r="V6" i="3" s="1"/>
  <c r="AC75" i="2"/>
  <c r="O75" i="3" s="1"/>
  <c r="V75" i="3" s="1"/>
  <c r="AC65" i="2"/>
  <c r="O65" i="3" s="1"/>
  <c r="V65" i="3" s="1"/>
  <c r="AC61" i="2"/>
  <c r="O61" i="3" s="1"/>
  <c r="V61" i="3" s="1"/>
  <c r="AC56" i="2"/>
  <c r="O56" i="3" s="1"/>
  <c r="V56" i="3" s="1"/>
  <c r="AC52" i="2"/>
  <c r="O52" i="3" s="1"/>
  <c r="V52" i="3" s="1"/>
  <c r="AC48" i="2"/>
  <c r="O48" i="3" s="1"/>
  <c r="V48" i="3" s="1"/>
  <c r="AC44" i="2"/>
  <c r="O44" i="3" s="1"/>
  <c r="V44" i="3" s="1"/>
  <c r="AC38" i="2"/>
  <c r="O38" i="3" s="1"/>
  <c r="V38" i="3" s="1"/>
  <c r="K20" i="2"/>
  <c r="AC8" i="2"/>
  <c r="O8" i="3" s="1"/>
  <c r="V8" i="3" s="1"/>
  <c r="V3" i="3" l="1"/>
  <c r="V32" i="3"/>
  <c r="V66" i="3"/>
  <c r="V72" i="3"/>
  <c r="N72" i="4" s="1"/>
  <c r="O72" i="4" s="1"/>
  <c r="V39" i="3"/>
  <c r="V62" i="3"/>
  <c r="V7" i="3"/>
  <c r="V11" i="3"/>
  <c r="AO11" i="4" s="1"/>
  <c r="AP11" i="4" s="1"/>
  <c r="V76" i="3"/>
  <c r="V26" i="3"/>
  <c r="V33" i="3"/>
  <c r="V41" i="3"/>
  <c r="C41" i="4" s="1"/>
  <c r="D41" i="4" s="1"/>
  <c r="V27" i="3"/>
  <c r="V49" i="3"/>
  <c r="V47" i="3"/>
  <c r="BD12" i="4"/>
  <c r="BE12" i="4" s="1"/>
  <c r="N12" i="4"/>
  <c r="O12" i="4" s="1"/>
  <c r="I12" i="4"/>
  <c r="J12" i="4" s="1"/>
  <c r="C12" i="4"/>
  <c r="D12" i="4" s="1"/>
  <c r="Z12" i="4"/>
  <c r="AA12" i="4" s="1"/>
  <c r="T12" i="4"/>
  <c r="U12" i="4" s="1"/>
  <c r="AO12" i="4"/>
  <c r="AP12" i="4" s="1"/>
  <c r="AT12" i="4"/>
  <c r="AU12" i="4" s="1"/>
  <c r="AE12" i="4"/>
  <c r="AF12" i="4" s="1"/>
  <c r="AY12" i="4"/>
  <c r="AZ12" i="4" s="1"/>
  <c r="AJ12" i="4"/>
  <c r="AK12" i="4" s="1"/>
  <c r="C52" i="4"/>
  <c r="D52" i="4" s="1"/>
  <c r="N52" i="4"/>
  <c r="O52" i="4" s="1"/>
  <c r="AO52" i="4"/>
  <c r="AP52" i="4" s="1"/>
  <c r="AY52" i="4"/>
  <c r="AZ52" i="4" s="1"/>
  <c r="Z52" i="4"/>
  <c r="AA52" i="4" s="1"/>
  <c r="AJ52" i="4"/>
  <c r="AK52" i="4" s="1"/>
  <c r="I52" i="4"/>
  <c r="J52" i="4" s="1"/>
  <c r="AT52" i="4"/>
  <c r="AU52" i="4" s="1"/>
  <c r="BD52" i="4"/>
  <c r="BE52" i="4" s="1"/>
  <c r="AE52" i="4"/>
  <c r="AF52" i="4" s="1"/>
  <c r="T52" i="4"/>
  <c r="U52" i="4" s="1"/>
  <c r="T36" i="4"/>
  <c r="U36" i="4" s="1"/>
  <c r="AE36" i="4"/>
  <c r="AF36" i="4" s="1"/>
  <c r="C36" i="4"/>
  <c r="D36" i="4" s="1"/>
  <c r="N36" i="4"/>
  <c r="O36" i="4" s="1"/>
  <c r="AO36" i="4"/>
  <c r="AP36" i="4" s="1"/>
  <c r="AY36" i="4"/>
  <c r="AZ36" i="4" s="1"/>
  <c r="Z36" i="4"/>
  <c r="AA36" i="4" s="1"/>
  <c r="AJ36" i="4"/>
  <c r="AK36" i="4" s="1"/>
  <c r="I36" i="4"/>
  <c r="J36" i="4" s="1"/>
  <c r="BD36" i="4"/>
  <c r="BE36" i="4" s="1"/>
  <c r="AT36" i="4"/>
  <c r="AU36" i="4" s="1"/>
  <c r="T32" i="4"/>
  <c r="U32" i="4" s="1"/>
  <c r="AE32" i="4"/>
  <c r="AF32" i="4" s="1"/>
  <c r="C32" i="4"/>
  <c r="D32" i="4" s="1"/>
  <c r="N32" i="4"/>
  <c r="O32" i="4" s="1"/>
  <c r="AO32" i="4"/>
  <c r="AP32" i="4" s="1"/>
  <c r="AY32" i="4"/>
  <c r="AZ32" i="4" s="1"/>
  <c r="Z32" i="4"/>
  <c r="AA32" i="4" s="1"/>
  <c r="AJ32" i="4"/>
  <c r="AK32" i="4" s="1"/>
  <c r="I32" i="4"/>
  <c r="J32" i="4" s="1"/>
  <c r="BD32" i="4"/>
  <c r="BE32" i="4" s="1"/>
  <c r="AT32" i="4"/>
  <c r="AU32" i="4" s="1"/>
  <c r="N39" i="4"/>
  <c r="O39" i="4" s="1"/>
  <c r="Z39" i="4"/>
  <c r="AA39" i="4" s="1"/>
  <c r="I39" i="4"/>
  <c r="J39" i="4" s="1"/>
  <c r="AJ39" i="4"/>
  <c r="AK39" i="4" s="1"/>
  <c r="AT39" i="4"/>
  <c r="AU39" i="4" s="1"/>
  <c r="T39" i="4"/>
  <c r="U39" i="4" s="1"/>
  <c r="AE39" i="4"/>
  <c r="AF39" i="4" s="1"/>
  <c r="BD39" i="4"/>
  <c r="BE39" i="4" s="1"/>
  <c r="C39" i="4"/>
  <c r="D39" i="4" s="1"/>
  <c r="AY39" i="4"/>
  <c r="AZ39" i="4" s="1"/>
  <c r="AO39" i="4"/>
  <c r="AP39" i="4" s="1"/>
  <c r="N76" i="4"/>
  <c r="O76" i="4" s="1"/>
  <c r="AE76" i="4"/>
  <c r="AF76" i="4" s="1"/>
  <c r="AO76" i="4"/>
  <c r="AP76" i="4" s="1"/>
  <c r="BD76" i="4"/>
  <c r="BE76" i="4" s="1"/>
  <c r="Z76" i="4"/>
  <c r="AA76" i="4" s="1"/>
  <c r="I76" i="4"/>
  <c r="J76" i="4" s="1"/>
  <c r="T76" i="4"/>
  <c r="U76" i="4" s="1"/>
  <c r="AJ76" i="4"/>
  <c r="AK76" i="4" s="1"/>
  <c r="AY76" i="4"/>
  <c r="AZ76" i="4" s="1"/>
  <c r="C76" i="4"/>
  <c r="D76" i="4" s="1"/>
  <c r="AT76" i="4"/>
  <c r="AU76" i="4" s="1"/>
  <c r="N24" i="4"/>
  <c r="O24" i="4" s="1"/>
  <c r="Z24" i="4"/>
  <c r="AA24" i="4" s="1"/>
  <c r="I24" i="4"/>
  <c r="J24" i="4" s="1"/>
  <c r="AJ24" i="4"/>
  <c r="AK24" i="4" s="1"/>
  <c r="AT24" i="4"/>
  <c r="AU24" i="4" s="1"/>
  <c r="T24" i="4"/>
  <c r="U24" i="4" s="1"/>
  <c r="AE24" i="4"/>
  <c r="AF24" i="4" s="1"/>
  <c r="BD24" i="4"/>
  <c r="BE24" i="4" s="1"/>
  <c r="C24" i="4"/>
  <c r="D24" i="4" s="1"/>
  <c r="AY24" i="4"/>
  <c r="AZ24" i="4" s="1"/>
  <c r="AO24" i="4"/>
  <c r="AP24" i="4" s="1"/>
  <c r="BD72" i="4"/>
  <c r="BE72" i="4" s="1"/>
  <c r="AJ72" i="4"/>
  <c r="AK72" i="4" s="1"/>
  <c r="AJ56" i="4"/>
  <c r="AK56" i="4" s="1"/>
  <c r="I56" i="4"/>
  <c r="J56" i="4" s="1"/>
  <c r="T56" i="4"/>
  <c r="U56" i="4" s="1"/>
  <c r="AT56" i="4"/>
  <c r="AU56" i="4" s="1"/>
  <c r="BD56" i="4"/>
  <c r="BE56" i="4" s="1"/>
  <c r="AE56" i="4"/>
  <c r="AF56" i="4" s="1"/>
  <c r="Z56" i="4"/>
  <c r="AA56" i="4" s="1"/>
  <c r="AO56" i="4"/>
  <c r="AP56" i="4" s="1"/>
  <c r="N56" i="4"/>
  <c r="O56" i="4" s="1"/>
  <c r="C56" i="4"/>
  <c r="D56" i="4" s="1"/>
  <c r="AY56" i="4"/>
  <c r="AZ56" i="4" s="1"/>
  <c r="Z44" i="4"/>
  <c r="AA44" i="4" s="1"/>
  <c r="AJ44" i="4"/>
  <c r="AK44" i="4" s="1"/>
  <c r="I44" i="4"/>
  <c r="J44" i="4" s="1"/>
  <c r="AT44" i="4"/>
  <c r="AU44" i="4" s="1"/>
  <c r="BD44" i="4"/>
  <c r="BE44" i="4" s="1"/>
  <c r="T44" i="4"/>
  <c r="U44" i="4" s="1"/>
  <c r="AE44" i="4"/>
  <c r="AF44" i="4" s="1"/>
  <c r="N44" i="4"/>
  <c r="O44" i="4" s="1"/>
  <c r="C44" i="4"/>
  <c r="D44" i="4" s="1"/>
  <c r="AY44" i="4"/>
  <c r="AZ44" i="4" s="1"/>
  <c r="AO44" i="4"/>
  <c r="AP44" i="4" s="1"/>
  <c r="C31" i="4"/>
  <c r="D31" i="4" s="1"/>
  <c r="AO31" i="4"/>
  <c r="AP31" i="4" s="1"/>
  <c r="AY31" i="4"/>
  <c r="AZ31" i="4" s="1"/>
  <c r="N31" i="4"/>
  <c r="O31" i="4" s="1"/>
  <c r="Z31" i="4"/>
  <c r="AA31" i="4" s="1"/>
  <c r="I31" i="4"/>
  <c r="J31" i="4" s="1"/>
  <c r="AJ31" i="4"/>
  <c r="AK31" i="4" s="1"/>
  <c r="AT31" i="4"/>
  <c r="AU31" i="4" s="1"/>
  <c r="AE31" i="4"/>
  <c r="AF31" i="4" s="1"/>
  <c r="T31" i="4"/>
  <c r="U31" i="4" s="1"/>
  <c r="BD31" i="4"/>
  <c r="BE31" i="4" s="1"/>
  <c r="AJ19" i="4"/>
  <c r="AK19" i="4" s="1"/>
  <c r="I19" i="4"/>
  <c r="J19" i="4" s="1"/>
  <c r="T19" i="4"/>
  <c r="U19" i="4" s="1"/>
  <c r="C19" i="4"/>
  <c r="D19" i="4" s="1"/>
  <c r="AE19" i="4"/>
  <c r="AF19" i="4" s="1"/>
  <c r="AO19" i="4"/>
  <c r="AP19" i="4" s="1"/>
  <c r="Z19" i="4"/>
  <c r="AA19" i="4" s="1"/>
  <c r="AY19" i="4"/>
  <c r="AZ19" i="4" s="1"/>
  <c r="N19" i="4"/>
  <c r="O19" i="4" s="1"/>
  <c r="AT19" i="4"/>
  <c r="AU19" i="4" s="1"/>
  <c r="BD19" i="4"/>
  <c r="BE19" i="4" s="1"/>
  <c r="I27" i="4"/>
  <c r="J27" i="4" s="1"/>
  <c r="AJ27" i="4"/>
  <c r="AK27" i="4" s="1"/>
  <c r="AT27" i="4"/>
  <c r="AU27" i="4" s="1"/>
  <c r="BD27" i="4"/>
  <c r="BE27" i="4" s="1"/>
  <c r="C27" i="4"/>
  <c r="D27" i="4" s="1"/>
  <c r="T27" i="4"/>
  <c r="U27" i="4" s="1"/>
  <c r="N27" i="4"/>
  <c r="O27" i="4" s="1"/>
  <c r="AE27" i="4"/>
  <c r="AF27" i="4" s="1"/>
  <c r="AO27" i="4"/>
  <c r="AP27" i="4" s="1"/>
  <c r="AY27" i="4"/>
  <c r="AZ27" i="4" s="1"/>
  <c r="Z27" i="4"/>
  <c r="AA27" i="4" s="1"/>
  <c r="C75" i="4"/>
  <c r="D75" i="4" s="1"/>
  <c r="N75" i="4"/>
  <c r="O75" i="4" s="1"/>
  <c r="AE75" i="4"/>
  <c r="AF75" i="4" s="1"/>
  <c r="AT75" i="4"/>
  <c r="AU75" i="4" s="1"/>
  <c r="BD75" i="4"/>
  <c r="BE75" i="4" s="1"/>
  <c r="AO75" i="4"/>
  <c r="AP75" i="4" s="1"/>
  <c r="I75" i="4"/>
  <c r="J75" i="4" s="1"/>
  <c r="Z75" i="4"/>
  <c r="AA75" i="4" s="1"/>
  <c r="AJ75" i="4"/>
  <c r="AK75" i="4" s="1"/>
  <c r="AY75" i="4"/>
  <c r="AZ75" i="4" s="1"/>
  <c r="T75" i="4"/>
  <c r="U75" i="4" s="1"/>
  <c r="T48" i="4"/>
  <c r="U48" i="4" s="1"/>
  <c r="AE48" i="4"/>
  <c r="AF48" i="4" s="1"/>
  <c r="C48" i="4"/>
  <c r="D48" i="4" s="1"/>
  <c r="N48" i="4"/>
  <c r="O48" i="4" s="1"/>
  <c r="AO48" i="4"/>
  <c r="AP48" i="4" s="1"/>
  <c r="AY48" i="4"/>
  <c r="AZ48" i="4" s="1"/>
  <c r="Z48" i="4"/>
  <c r="AA48" i="4" s="1"/>
  <c r="AJ48" i="4"/>
  <c r="AK48" i="4" s="1"/>
  <c r="I48" i="4"/>
  <c r="J48" i="4" s="1"/>
  <c r="BD48" i="4"/>
  <c r="BE48" i="4" s="1"/>
  <c r="AT48" i="4"/>
  <c r="AU48" i="4" s="1"/>
  <c r="AJ23" i="4"/>
  <c r="AK23" i="4" s="1"/>
  <c r="AT23" i="4"/>
  <c r="AU23" i="4" s="1"/>
  <c r="I23" i="4"/>
  <c r="J23" i="4" s="1"/>
  <c r="T23" i="4"/>
  <c r="U23" i="4" s="1"/>
  <c r="BD23" i="4"/>
  <c r="BE23" i="4" s="1"/>
  <c r="C23" i="4"/>
  <c r="D23" i="4" s="1"/>
  <c r="AE23" i="4"/>
  <c r="AF23" i="4" s="1"/>
  <c r="AO23" i="4"/>
  <c r="AP23" i="4" s="1"/>
  <c r="Z23" i="4"/>
  <c r="AA23" i="4" s="1"/>
  <c r="N23" i="4"/>
  <c r="O23" i="4" s="1"/>
  <c r="AY23" i="4"/>
  <c r="AZ23" i="4" s="1"/>
  <c r="C35" i="4"/>
  <c r="D35" i="4" s="1"/>
  <c r="AO35" i="4"/>
  <c r="AP35" i="4" s="1"/>
  <c r="AY35" i="4"/>
  <c r="AZ35" i="4" s="1"/>
  <c r="N35" i="4"/>
  <c r="O35" i="4" s="1"/>
  <c r="Z35" i="4"/>
  <c r="AA35" i="4" s="1"/>
  <c r="I35" i="4"/>
  <c r="J35" i="4" s="1"/>
  <c r="AJ35" i="4"/>
  <c r="AK35" i="4" s="1"/>
  <c r="AT35" i="4"/>
  <c r="AU35" i="4" s="1"/>
  <c r="T35" i="4"/>
  <c r="U35" i="4" s="1"/>
  <c r="BD35" i="4"/>
  <c r="BE35" i="4" s="1"/>
  <c r="AE35" i="4"/>
  <c r="AF35" i="4" s="1"/>
  <c r="AJ38" i="4"/>
  <c r="AK38" i="4" s="1"/>
  <c r="AT38" i="4"/>
  <c r="AU38" i="4" s="1"/>
  <c r="I38" i="4"/>
  <c r="J38" i="4" s="1"/>
  <c r="T38" i="4"/>
  <c r="U38" i="4" s="1"/>
  <c r="BD38" i="4"/>
  <c r="BE38" i="4" s="1"/>
  <c r="C38" i="4"/>
  <c r="D38" i="4" s="1"/>
  <c r="AE38" i="4"/>
  <c r="AF38" i="4" s="1"/>
  <c r="AO38" i="4"/>
  <c r="AP38" i="4" s="1"/>
  <c r="Z38" i="4"/>
  <c r="AA38" i="4" s="1"/>
  <c r="N38" i="4"/>
  <c r="O38" i="4" s="1"/>
  <c r="AY38" i="4"/>
  <c r="AZ38" i="4" s="1"/>
  <c r="AE6" i="4"/>
  <c r="AF6" i="4" s="1"/>
  <c r="AO6" i="4"/>
  <c r="AP6" i="4" s="1"/>
  <c r="C6" i="4"/>
  <c r="D6" i="4" s="1"/>
  <c r="N6" i="4"/>
  <c r="O6" i="4" s="1"/>
  <c r="AY6" i="4"/>
  <c r="AZ6" i="4" s="1"/>
  <c r="Z6" i="4"/>
  <c r="AA6" i="4" s="1"/>
  <c r="AJ6" i="4"/>
  <c r="AK6" i="4" s="1"/>
  <c r="I6" i="4"/>
  <c r="J6" i="4" s="1"/>
  <c r="BD6" i="4"/>
  <c r="BE6" i="4" s="1"/>
  <c r="AT6" i="4"/>
  <c r="AU6" i="4" s="1"/>
  <c r="T6" i="4"/>
  <c r="U6" i="4" s="1"/>
  <c r="C25" i="4"/>
  <c r="D25" i="4" s="1"/>
  <c r="N25" i="4"/>
  <c r="O25" i="4" s="1"/>
  <c r="AO25" i="4"/>
  <c r="AP25" i="4" s="1"/>
  <c r="AY25" i="4"/>
  <c r="AZ25" i="4" s="1"/>
  <c r="Z25" i="4"/>
  <c r="AA25" i="4" s="1"/>
  <c r="AJ25" i="4"/>
  <c r="AK25" i="4" s="1"/>
  <c r="I25" i="4"/>
  <c r="J25" i="4" s="1"/>
  <c r="AT25" i="4"/>
  <c r="AU25" i="4" s="1"/>
  <c r="BD25" i="4"/>
  <c r="BE25" i="4" s="1"/>
  <c r="T25" i="4"/>
  <c r="U25" i="4" s="1"/>
  <c r="AE25" i="4"/>
  <c r="AF25" i="4" s="1"/>
  <c r="C69" i="4"/>
  <c r="D69" i="4" s="1"/>
  <c r="T69" i="4"/>
  <c r="U69" i="4" s="1"/>
  <c r="AJ69" i="4"/>
  <c r="AK69" i="4" s="1"/>
  <c r="AT69" i="4"/>
  <c r="AU69" i="4" s="1"/>
  <c r="AE69" i="4"/>
  <c r="AF69" i="4" s="1"/>
  <c r="N69" i="4"/>
  <c r="O69" i="4" s="1"/>
  <c r="Z69" i="4"/>
  <c r="AA69" i="4" s="1"/>
  <c r="AO69" i="4"/>
  <c r="AP69" i="4" s="1"/>
  <c r="BD69" i="4"/>
  <c r="BE69" i="4" s="1"/>
  <c r="I69" i="4"/>
  <c r="J69" i="4" s="1"/>
  <c r="AY69" i="4"/>
  <c r="AZ69" i="4" s="1"/>
  <c r="V22" i="3"/>
  <c r="V9" i="3"/>
  <c r="C40" i="4"/>
  <c r="D40" i="4" s="1"/>
  <c r="N40" i="4"/>
  <c r="O40" i="4" s="1"/>
  <c r="AO40" i="4"/>
  <c r="AP40" i="4" s="1"/>
  <c r="AY40" i="4"/>
  <c r="AZ40" i="4" s="1"/>
  <c r="Z40" i="4"/>
  <c r="AA40" i="4" s="1"/>
  <c r="AJ40" i="4"/>
  <c r="AK40" i="4" s="1"/>
  <c r="I40" i="4"/>
  <c r="J40" i="4" s="1"/>
  <c r="AT40" i="4"/>
  <c r="AU40" i="4" s="1"/>
  <c r="BD40" i="4"/>
  <c r="BE40" i="4" s="1"/>
  <c r="T40" i="4"/>
  <c r="U40" i="4" s="1"/>
  <c r="AE40" i="4"/>
  <c r="AF40" i="4" s="1"/>
  <c r="C63" i="4"/>
  <c r="D63" i="4" s="1"/>
  <c r="N63" i="4"/>
  <c r="O63" i="4" s="1"/>
  <c r="AE63" i="4"/>
  <c r="AF63" i="4" s="1"/>
  <c r="AT63" i="4"/>
  <c r="AU63" i="4" s="1"/>
  <c r="BD63" i="4"/>
  <c r="BE63" i="4" s="1"/>
  <c r="AO63" i="4"/>
  <c r="AP63" i="4" s="1"/>
  <c r="I63" i="4"/>
  <c r="J63" i="4" s="1"/>
  <c r="Z63" i="4"/>
  <c r="AA63" i="4" s="1"/>
  <c r="AJ63" i="4"/>
  <c r="AK63" i="4" s="1"/>
  <c r="AY63" i="4"/>
  <c r="AZ63" i="4" s="1"/>
  <c r="T63" i="4"/>
  <c r="U63" i="4" s="1"/>
  <c r="I67" i="4"/>
  <c r="J67" i="4" s="1"/>
  <c r="Z67" i="4"/>
  <c r="AA67" i="4" s="1"/>
  <c r="AJ67" i="4"/>
  <c r="AK67" i="4" s="1"/>
  <c r="AY67" i="4"/>
  <c r="AZ67" i="4" s="1"/>
  <c r="T67" i="4"/>
  <c r="U67" i="4" s="1"/>
  <c r="C67" i="4"/>
  <c r="D67" i="4" s="1"/>
  <c r="N67" i="4"/>
  <c r="O67" i="4" s="1"/>
  <c r="AE67" i="4"/>
  <c r="AF67" i="4" s="1"/>
  <c r="AT67" i="4"/>
  <c r="AU67" i="4" s="1"/>
  <c r="BD67" i="4"/>
  <c r="BE67" i="4" s="1"/>
  <c r="AO67" i="4"/>
  <c r="AP67" i="4" s="1"/>
  <c r="I37" i="4"/>
  <c r="J37" i="4" s="1"/>
  <c r="T37" i="4"/>
  <c r="U37" i="4" s="1"/>
  <c r="AT37" i="4"/>
  <c r="AU37" i="4" s="1"/>
  <c r="BD37" i="4"/>
  <c r="BE37" i="4" s="1"/>
  <c r="AE37" i="4"/>
  <c r="AF37" i="4" s="1"/>
  <c r="AO37" i="4"/>
  <c r="AP37" i="4" s="1"/>
  <c r="C37" i="4"/>
  <c r="D37" i="4" s="1"/>
  <c r="N37" i="4"/>
  <c r="O37" i="4" s="1"/>
  <c r="AY37" i="4"/>
  <c r="AZ37" i="4" s="1"/>
  <c r="AJ37" i="4"/>
  <c r="AK37" i="4" s="1"/>
  <c r="Z37" i="4"/>
  <c r="AA37" i="4" s="1"/>
  <c r="I13" i="4"/>
  <c r="J13" i="4" s="1"/>
  <c r="AT13" i="4"/>
  <c r="AU13" i="4" s="1"/>
  <c r="BD13" i="4"/>
  <c r="BE13" i="4" s="1"/>
  <c r="T13" i="4"/>
  <c r="U13" i="4" s="1"/>
  <c r="AE13" i="4"/>
  <c r="AF13" i="4" s="1"/>
  <c r="C13" i="4"/>
  <c r="D13" i="4" s="1"/>
  <c r="N13" i="4"/>
  <c r="O13" i="4" s="1"/>
  <c r="AO13" i="4"/>
  <c r="AP13" i="4" s="1"/>
  <c r="AY13" i="4"/>
  <c r="AZ13" i="4" s="1"/>
  <c r="AJ13" i="4"/>
  <c r="AK13" i="4" s="1"/>
  <c r="Z13" i="4"/>
  <c r="AA13" i="4" s="1"/>
  <c r="C61" i="4"/>
  <c r="D61" i="4" s="1"/>
  <c r="T61" i="4"/>
  <c r="U61" i="4" s="1"/>
  <c r="AJ61" i="4"/>
  <c r="AK61" i="4" s="1"/>
  <c r="AT61" i="4"/>
  <c r="AU61" i="4" s="1"/>
  <c r="AE61" i="4"/>
  <c r="AF61" i="4" s="1"/>
  <c r="N61" i="4"/>
  <c r="O61" i="4" s="1"/>
  <c r="Z61" i="4"/>
  <c r="AA61" i="4" s="1"/>
  <c r="AO61" i="4"/>
  <c r="AP61" i="4" s="1"/>
  <c r="BD61" i="4"/>
  <c r="BE61" i="4" s="1"/>
  <c r="AY61" i="4"/>
  <c r="AZ61" i="4" s="1"/>
  <c r="I61" i="4"/>
  <c r="J61" i="4" s="1"/>
  <c r="N73" i="4"/>
  <c r="O73" i="4" s="1"/>
  <c r="Z73" i="4"/>
  <c r="AA73" i="4" s="1"/>
  <c r="AO73" i="4"/>
  <c r="AP73" i="4" s="1"/>
  <c r="BD73" i="4"/>
  <c r="BE73" i="4" s="1"/>
  <c r="I73" i="4"/>
  <c r="J73" i="4" s="1"/>
  <c r="AY73" i="4"/>
  <c r="AZ73" i="4" s="1"/>
  <c r="C73" i="4"/>
  <c r="D73" i="4" s="1"/>
  <c r="T73" i="4"/>
  <c r="U73" i="4" s="1"/>
  <c r="AJ73" i="4"/>
  <c r="AK73" i="4" s="1"/>
  <c r="AE73" i="4"/>
  <c r="AF73" i="4" s="1"/>
  <c r="AT73" i="4"/>
  <c r="AU73" i="4" s="1"/>
  <c r="C45" i="4"/>
  <c r="D45" i="4" s="1"/>
  <c r="Z45" i="4"/>
  <c r="AA45" i="4" s="1"/>
  <c r="AJ45" i="4"/>
  <c r="AK45" i="4" s="1"/>
  <c r="I45" i="4"/>
  <c r="J45" i="4" s="1"/>
  <c r="T45" i="4"/>
  <c r="U45" i="4" s="1"/>
  <c r="AT45" i="4"/>
  <c r="AU45" i="4" s="1"/>
  <c r="BD45" i="4"/>
  <c r="BE45" i="4" s="1"/>
  <c r="AE45" i="4"/>
  <c r="AF45" i="4" s="1"/>
  <c r="AY45" i="4"/>
  <c r="AZ45" i="4" s="1"/>
  <c r="AO45" i="4"/>
  <c r="AP45" i="4" s="1"/>
  <c r="N45" i="4"/>
  <c r="O45" i="4" s="1"/>
  <c r="C70" i="4"/>
  <c r="D70" i="4" s="1"/>
  <c r="T70" i="4"/>
  <c r="U70" i="4" s="1"/>
  <c r="AE70" i="4"/>
  <c r="AF70" i="4" s="1"/>
  <c r="AT70" i="4"/>
  <c r="AU70" i="4" s="1"/>
  <c r="N70" i="4"/>
  <c r="O70" i="4" s="1"/>
  <c r="BD70" i="4"/>
  <c r="BE70" i="4" s="1"/>
  <c r="I70" i="4"/>
  <c r="J70" i="4" s="1"/>
  <c r="Z70" i="4"/>
  <c r="AA70" i="4" s="1"/>
  <c r="AO70" i="4"/>
  <c r="AP70" i="4" s="1"/>
  <c r="AY70" i="4"/>
  <c r="AZ70" i="4" s="1"/>
  <c r="AJ70" i="4"/>
  <c r="AK70" i="4" s="1"/>
  <c r="N57" i="4"/>
  <c r="O57" i="4" s="1"/>
  <c r="Z57" i="4"/>
  <c r="AA57" i="4" s="1"/>
  <c r="AO57" i="4"/>
  <c r="AP57" i="4" s="1"/>
  <c r="BD57" i="4"/>
  <c r="BE57" i="4" s="1"/>
  <c r="I57" i="4"/>
  <c r="J57" i="4" s="1"/>
  <c r="AY57" i="4"/>
  <c r="AZ57" i="4" s="1"/>
  <c r="T57" i="4"/>
  <c r="U57" i="4" s="1"/>
  <c r="AJ57" i="4"/>
  <c r="AK57" i="4" s="1"/>
  <c r="AT57" i="4"/>
  <c r="AU57" i="4" s="1"/>
  <c r="AE57" i="4"/>
  <c r="AF57" i="4" s="1"/>
  <c r="C57" i="4"/>
  <c r="D57" i="4" s="1"/>
  <c r="I74" i="4"/>
  <c r="J74" i="4" s="1"/>
  <c r="Z74" i="4"/>
  <c r="AA74" i="4" s="1"/>
  <c r="AO74" i="4"/>
  <c r="AP74" i="4" s="1"/>
  <c r="AJ74" i="4"/>
  <c r="AK74" i="4" s="1"/>
  <c r="AT74" i="4"/>
  <c r="AU74" i="4" s="1"/>
  <c r="N74" i="4"/>
  <c r="O74" i="4" s="1"/>
  <c r="BD74" i="4"/>
  <c r="BE74" i="4" s="1"/>
  <c r="C74" i="4"/>
  <c r="D74" i="4" s="1"/>
  <c r="AE74" i="4"/>
  <c r="AF74" i="4" s="1"/>
  <c r="AY74" i="4"/>
  <c r="AZ74" i="4" s="1"/>
  <c r="T74" i="4"/>
  <c r="U74" i="4" s="1"/>
  <c r="AE53" i="4"/>
  <c r="AF53" i="4" s="1"/>
  <c r="AO53" i="4"/>
  <c r="AP53" i="4" s="1"/>
  <c r="C53" i="4"/>
  <c r="D53" i="4" s="1"/>
  <c r="N53" i="4"/>
  <c r="O53" i="4" s="1"/>
  <c r="AY53" i="4"/>
  <c r="AZ53" i="4" s="1"/>
  <c r="Z53" i="4"/>
  <c r="AA53" i="4" s="1"/>
  <c r="AJ53" i="4"/>
  <c r="AK53" i="4" s="1"/>
  <c r="T53" i="4"/>
  <c r="U53" i="4" s="1"/>
  <c r="I53" i="4"/>
  <c r="J53" i="4" s="1"/>
  <c r="BD53" i="4"/>
  <c r="BE53" i="4" s="1"/>
  <c r="AT53" i="4"/>
  <c r="AU53" i="4" s="1"/>
  <c r="I4" i="4"/>
  <c r="J4" i="4" s="1"/>
  <c r="T4" i="4"/>
  <c r="U4" i="4" s="1"/>
  <c r="AE4" i="4"/>
  <c r="AF4" i="4" s="1"/>
  <c r="AO4" i="4"/>
  <c r="AP4" i="4" s="1"/>
  <c r="AY4" i="4"/>
  <c r="AZ4" i="4" s="1"/>
  <c r="C4" i="4"/>
  <c r="D4" i="4" s="1"/>
  <c r="N4" i="4"/>
  <c r="O4" i="4" s="1"/>
  <c r="Z4" i="4"/>
  <c r="AA4" i="4" s="1"/>
  <c r="AJ4" i="4"/>
  <c r="AK4" i="4" s="1"/>
  <c r="AT4" i="4"/>
  <c r="AU4" i="4" s="1"/>
  <c r="BD4" i="4"/>
  <c r="BE4" i="4" s="1"/>
  <c r="I49" i="4"/>
  <c r="J49" i="4" s="1"/>
  <c r="T49" i="4"/>
  <c r="U49" i="4" s="1"/>
  <c r="AT49" i="4"/>
  <c r="AU49" i="4" s="1"/>
  <c r="BD49" i="4"/>
  <c r="BE49" i="4" s="1"/>
  <c r="AE49" i="4"/>
  <c r="AF49" i="4" s="1"/>
  <c r="AO49" i="4"/>
  <c r="AP49" i="4" s="1"/>
  <c r="C49" i="4"/>
  <c r="D49" i="4" s="1"/>
  <c r="N49" i="4"/>
  <c r="O49" i="4" s="1"/>
  <c r="AY49" i="4"/>
  <c r="AZ49" i="4" s="1"/>
  <c r="AJ49" i="4"/>
  <c r="AK49" i="4" s="1"/>
  <c r="Z49" i="4"/>
  <c r="AA49" i="4" s="1"/>
  <c r="I28" i="4"/>
  <c r="J28" i="4" s="1"/>
  <c r="AT28" i="4"/>
  <c r="AU28" i="4" s="1"/>
  <c r="BD28" i="4"/>
  <c r="BE28" i="4" s="1"/>
  <c r="T28" i="4"/>
  <c r="U28" i="4" s="1"/>
  <c r="AE28" i="4"/>
  <c r="AF28" i="4" s="1"/>
  <c r="C28" i="4"/>
  <c r="D28" i="4" s="1"/>
  <c r="N28" i="4"/>
  <c r="O28" i="4" s="1"/>
  <c r="AO28" i="4"/>
  <c r="AP28" i="4" s="1"/>
  <c r="AY28" i="4"/>
  <c r="AZ28" i="4" s="1"/>
  <c r="Z28" i="4"/>
  <c r="AA28" i="4" s="1"/>
  <c r="AJ28" i="4"/>
  <c r="AK28" i="4" s="1"/>
  <c r="I60" i="4"/>
  <c r="J60" i="4" s="1"/>
  <c r="T60" i="4"/>
  <c r="U60" i="4" s="1"/>
  <c r="AJ60" i="4"/>
  <c r="AK60" i="4" s="1"/>
  <c r="AY60" i="4"/>
  <c r="AZ60" i="4" s="1"/>
  <c r="C60" i="4"/>
  <c r="D60" i="4" s="1"/>
  <c r="AT60" i="4"/>
  <c r="AU60" i="4" s="1"/>
  <c r="N60" i="4"/>
  <c r="O60" i="4" s="1"/>
  <c r="AE60" i="4"/>
  <c r="AF60" i="4" s="1"/>
  <c r="AO60" i="4"/>
  <c r="AP60" i="4" s="1"/>
  <c r="BD60" i="4"/>
  <c r="BE60" i="4" s="1"/>
  <c r="Z60" i="4"/>
  <c r="AA60" i="4" s="1"/>
  <c r="C71" i="4"/>
  <c r="D71" i="4" s="1"/>
  <c r="N71" i="4"/>
  <c r="O71" i="4" s="1"/>
  <c r="AE71" i="4"/>
  <c r="AF71" i="4" s="1"/>
  <c r="AT71" i="4"/>
  <c r="AU71" i="4" s="1"/>
  <c r="BD71" i="4"/>
  <c r="BE71" i="4" s="1"/>
  <c r="AO71" i="4"/>
  <c r="AP71" i="4" s="1"/>
  <c r="I71" i="4"/>
  <c r="J71" i="4" s="1"/>
  <c r="Z71" i="4"/>
  <c r="AA71" i="4" s="1"/>
  <c r="AJ71" i="4"/>
  <c r="AK71" i="4" s="1"/>
  <c r="AY71" i="4"/>
  <c r="AZ71" i="4" s="1"/>
  <c r="T71" i="4"/>
  <c r="U71" i="4" s="1"/>
  <c r="I43" i="4"/>
  <c r="J43" i="4" s="1"/>
  <c r="AJ43" i="4"/>
  <c r="AK43" i="4" s="1"/>
  <c r="AT43" i="4"/>
  <c r="AU43" i="4" s="1"/>
  <c r="T43" i="4"/>
  <c r="U43" i="4" s="1"/>
  <c r="AE43" i="4"/>
  <c r="AF43" i="4" s="1"/>
  <c r="BD43" i="4"/>
  <c r="BE43" i="4" s="1"/>
  <c r="C43" i="4"/>
  <c r="D43" i="4" s="1"/>
  <c r="AO43" i="4"/>
  <c r="AP43" i="4" s="1"/>
  <c r="AY43" i="4"/>
  <c r="AZ43" i="4" s="1"/>
  <c r="Z43" i="4"/>
  <c r="AA43" i="4" s="1"/>
  <c r="N43" i="4"/>
  <c r="O43" i="4" s="1"/>
  <c r="I18" i="4"/>
  <c r="J18" i="4" s="1"/>
  <c r="T18" i="4"/>
  <c r="U18" i="4" s="1"/>
  <c r="AT18" i="4"/>
  <c r="AU18" i="4" s="1"/>
  <c r="BD18" i="4"/>
  <c r="BE18" i="4" s="1"/>
  <c r="AE18" i="4"/>
  <c r="AF18" i="4" s="1"/>
  <c r="AO18" i="4"/>
  <c r="AP18" i="4" s="1"/>
  <c r="C18" i="4"/>
  <c r="D18" i="4" s="1"/>
  <c r="N18" i="4"/>
  <c r="O18" i="4" s="1"/>
  <c r="AY18" i="4"/>
  <c r="AZ18" i="4" s="1"/>
  <c r="AJ18" i="4"/>
  <c r="AK18" i="4" s="1"/>
  <c r="Z18" i="4"/>
  <c r="AA18" i="4" s="1"/>
  <c r="I8" i="4"/>
  <c r="J8" i="4" s="1"/>
  <c r="AJ8" i="4"/>
  <c r="AK8" i="4" s="1"/>
  <c r="AT8" i="4"/>
  <c r="AU8" i="4" s="1"/>
  <c r="T8" i="4"/>
  <c r="U8" i="4" s="1"/>
  <c r="AE8" i="4"/>
  <c r="AF8" i="4" s="1"/>
  <c r="BD8" i="4"/>
  <c r="BE8" i="4" s="1"/>
  <c r="C8" i="4"/>
  <c r="D8" i="4" s="1"/>
  <c r="AO8" i="4"/>
  <c r="AP8" i="4" s="1"/>
  <c r="AY8" i="4"/>
  <c r="AZ8" i="4" s="1"/>
  <c r="Z8" i="4"/>
  <c r="AA8" i="4" s="1"/>
  <c r="N8" i="4"/>
  <c r="O8" i="4" s="1"/>
  <c r="N65" i="4"/>
  <c r="O65" i="4" s="1"/>
  <c r="Z65" i="4"/>
  <c r="AA65" i="4" s="1"/>
  <c r="AO65" i="4"/>
  <c r="AP65" i="4" s="1"/>
  <c r="BD65" i="4"/>
  <c r="BE65" i="4" s="1"/>
  <c r="I65" i="4"/>
  <c r="J65" i="4" s="1"/>
  <c r="AY65" i="4"/>
  <c r="AZ65" i="4" s="1"/>
  <c r="C65" i="4"/>
  <c r="D65" i="4" s="1"/>
  <c r="T65" i="4"/>
  <c r="U65" i="4" s="1"/>
  <c r="AJ65" i="4"/>
  <c r="AK65" i="4" s="1"/>
  <c r="AT65" i="4"/>
  <c r="AU65" i="4" s="1"/>
  <c r="AE65" i="4"/>
  <c r="AF65" i="4" s="1"/>
  <c r="C16" i="4"/>
  <c r="D16" i="4" s="1"/>
  <c r="AO16" i="4"/>
  <c r="AP16" i="4" s="1"/>
  <c r="AY16" i="4"/>
  <c r="AZ16" i="4" s="1"/>
  <c r="N16" i="4"/>
  <c r="O16" i="4" s="1"/>
  <c r="Z16" i="4"/>
  <c r="AA16" i="4" s="1"/>
  <c r="I16" i="4"/>
  <c r="J16" i="4" s="1"/>
  <c r="AJ16" i="4"/>
  <c r="AK16" i="4" s="1"/>
  <c r="AT16" i="4"/>
  <c r="AU16" i="4" s="1"/>
  <c r="BD16" i="4"/>
  <c r="BE16" i="4" s="1"/>
  <c r="AE16" i="4"/>
  <c r="AF16" i="4" s="1"/>
  <c r="T16" i="4"/>
  <c r="U16" i="4" s="1"/>
  <c r="N64" i="4"/>
  <c r="O64" i="4" s="1"/>
  <c r="AE64" i="4"/>
  <c r="AF64" i="4" s="1"/>
  <c r="AO64" i="4"/>
  <c r="AP64" i="4" s="1"/>
  <c r="BD64" i="4"/>
  <c r="BE64" i="4" s="1"/>
  <c r="Z64" i="4"/>
  <c r="AA64" i="4" s="1"/>
  <c r="I64" i="4"/>
  <c r="J64" i="4" s="1"/>
  <c r="T64" i="4"/>
  <c r="U64" i="4" s="1"/>
  <c r="AJ64" i="4"/>
  <c r="AK64" i="4" s="1"/>
  <c r="AY64" i="4"/>
  <c r="AZ64" i="4" s="1"/>
  <c r="AT64" i="4"/>
  <c r="AU64" i="4" s="1"/>
  <c r="C64" i="4"/>
  <c r="D64" i="4" s="1"/>
  <c r="N15" i="4"/>
  <c r="O15" i="4" s="1"/>
  <c r="Z15" i="4"/>
  <c r="AA15" i="4" s="1"/>
  <c r="AY15" i="4"/>
  <c r="AZ15" i="4" s="1"/>
  <c r="AJ15" i="4"/>
  <c r="AK15" i="4" s="1"/>
  <c r="AT15" i="4"/>
  <c r="AU15" i="4" s="1"/>
  <c r="I15" i="4"/>
  <c r="J15" i="4" s="1"/>
  <c r="T15" i="4"/>
  <c r="U15" i="4" s="1"/>
  <c r="BD15" i="4"/>
  <c r="BE15" i="4" s="1"/>
  <c r="C15" i="4"/>
  <c r="D15" i="4" s="1"/>
  <c r="AO15" i="4"/>
  <c r="AP15" i="4" s="1"/>
  <c r="AE15" i="4"/>
  <c r="AF15" i="4" s="1"/>
  <c r="C47" i="4"/>
  <c r="D47" i="4" s="1"/>
  <c r="N47" i="4"/>
  <c r="O47" i="4" s="1"/>
  <c r="Z47" i="4"/>
  <c r="AA47" i="4" s="1"/>
  <c r="AE47" i="4"/>
  <c r="AF47" i="4" s="1"/>
  <c r="AO47" i="4"/>
  <c r="AP47" i="4" s="1"/>
  <c r="AY47" i="4"/>
  <c r="AZ47" i="4" s="1"/>
  <c r="I47" i="4"/>
  <c r="J47" i="4" s="1"/>
  <c r="T47" i="4"/>
  <c r="U47" i="4" s="1"/>
  <c r="AJ47" i="4"/>
  <c r="AK47" i="4" s="1"/>
  <c r="AT47" i="4"/>
  <c r="AU47" i="4" s="1"/>
  <c r="BD47" i="4"/>
  <c r="BE47" i="4" s="1"/>
  <c r="N51" i="4"/>
  <c r="O51" i="4" s="1"/>
  <c r="Z51" i="4"/>
  <c r="AA51" i="4" s="1"/>
  <c r="I51" i="4"/>
  <c r="J51" i="4" s="1"/>
  <c r="AJ51" i="4"/>
  <c r="AK51" i="4" s="1"/>
  <c r="AT51" i="4"/>
  <c r="AU51" i="4" s="1"/>
  <c r="T51" i="4"/>
  <c r="U51" i="4" s="1"/>
  <c r="AE51" i="4"/>
  <c r="AF51" i="4" s="1"/>
  <c r="BD51" i="4"/>
  <c r="BE51" i="4" s="1"/>
  <c r="AO51" i="4"/>
  <c r="AP51" i="4" s="1"/>
  <c r="C51" i="4"/>
  <c r="D51" i="4" s="1"/>
  <c r="AY51" i="4"/>
  <c r="AZ51" i="4" s="1"/>
  <c r="C3" i="4"/>
  <c r="D3" i="4" s="1"/>
  <c r="N3" i="4"/>
  <c r="O3" i="4" s="1"/>
  <c r="Z3" i="4"/>
  <c r="AA3" i="4" s="1"/>
  <c r="AJ3" i="4"/>
  <c r="AK3" i="4" s="1"/>
  <c r="AT3" i="4"/>
  <c r="AU3" i="4" s="1"/>
  <c r="BD3" i="4"/>
  <c r="BE3" i="4" s="1"/>
  <c r="I3" i="4"/>
  <c r="J3" i="4" s="1"/>
  <c r="T3" i="4"/>
  <c r="U3" i="4" s="1"/>
  <c r="AE3" i="4"/>
  <c r="AF3" i="4" s="1"/>
  <c r="AO3" i="4"/>
  <c r="AP3" i="4" s="1"/>
  <c r="AY3" i="4"/>
  <c r="AZ3" i="4" s="1"/>
  <c r="I66" i="4"/>
  <c r="J66" i="4" s="1"/>
  <c r="Z66" i="4"/>
  <c r="AA66" i="4" s="1"/>
  <c r="AO66" i="4"/>
  <c r="AP66" i="4" s="1"/>
  <c r="AY66" i="4"/>
  <c r="AZ66" i="4" s="1"/>
  <c r="AJ66" i="4"/>
  <c r="AK66" i="4" s="1"/>
  <c r="C66" i="4"/>
  <c r="D66" i="4" s="1"/>
  <c r="T66" i="4"/>
  <c r="U66" i="4" s="1"/>
  <c r="AE66" i="4"/>
  <c r="AF66" i="4" s="1"/>
  <c r="AT66" i="4"/>
  <c r="AU66" i="4" s="1"/>
  <c r="N66" i="4"/>
  <c r="O66" i="4" s="1"/>
  <c r="BD66" i="4"/>
  <c r="BE66" i="4" s="1"/>
  <c r="C62" i="4"/>
  <c r="D62" i="4" s="1"/>
  <c r="T62" i="4"/>
  <c r="U62" i="4" s="1"/>
  <c r="AE62" i="4"/>
  <c r="AF62" i="4" s="1"/>
  <c r="AT62" i="4"/>
  <c r="AU62" i="4" s="1"/>
  <c r="N62" i="4"/>
  <c r="O62" i="4" s="1"/>
  <c r="BD62" i="4"/>
  <c r="BE62" i="4" s="1"/>
  <c r="I62" i="4"/>
  <c r="J62" i="4" s="1"/>
  <c r="Z62" i="4"/>
  <c r="AA62" i="4" s="1"/>
  <c r="AO62" i="4"/>
  <c r="AP62" i="4" s="1"/>
  <c r="AY62" i="4"/>
  <c r="AZ62" i="4" s="1"/>
  <c r="AJ62" i="4"/>
  <c r="AK62" i="4" s="1"/>
  <c r="I7" i="4"/>
  <c r="J7" i="4" s="1"/>
  <c r="T7" i="4"/>
  <c r="U7" i="4" s="1"/>
  <c r="BD7" i="4"/>
  <c r="BE7" i="4" s="1"/>
  <c r="C7" i="4"/>
  <c r="D7" i="4" s="1"/>
  <c r="AE7" i="4"/>
  <c r="AF7" i="4" s="1"/>
  <c r="AO7" i="4"/>
  <c r="AP7" i="4" s="1"/>
  <c r="N7" i="4"/>
  <c r="O7" i="4" s="1"/>
  <c r="Z7" i="4"/>
  <c r="AA7" i="4" s="1"/>
  <c r="AY7" i="4"/>
  <c r="AZ7" i="4" s="1"/>
  <c r="AT7" i="4"/>
  <c r="AU7" i="4" s="1"/>
  <c r="AJ7" i="4"/>
  <c r="AK7" i="4" s="1"/>
  <c r="AE11" i="4"/>
  <c r="AF11" i="4" s="1"/>
  <c r="AY11" i="4"/>
  <c r="AZ11" i="4" s="1"/>
  <c r="BD11" i="4"/>
  <c r="BE11" i="4" s="1"/>
  <c r="AE26" i="4"/>
  <c r="AF26" i="4" s="1"/>
  <c r="AO26" i="4"/>
  <c r="AP26" i="4" s="1"/>
  <c r="C26" i="4"/>
  <c r="D26" i="4" s="1"/>
  <c r="N26" i="4"/>
  <c r="O26" i="4" s="1"/>
  <c r="AY26" i="4"/>
  <c r="AZ26" i="4" s="1"/>
  <c r="Z26" i="4"/>
  <c r="AA26" i="4" s="1"/>
  <c r="AJ26" i="4"/>
  <c r="AK26" i="4" s="1"/>
  <c r="I26" i="4"/>
  <c r="J26" i="4" s="1"/>
  <c r="BD26" i="4"/>
  <c r="BE26" i="4" s="1"/>
  <c r="AT26" i="4"/>
  <c r="AU26" i="4" s="1"/>
  <c r="T26" i="4"/>
  <c r="U26" i="4" s="1"/>
  <c r="I33" i="4"/>
  <c r="J33" i="4" s="1"/>
  <c r="T33" i="4"/>
  <c r="U33" i="4" s="1"/>
  <c r="C33" i="4"/>
  <c r="D33" i="4" s="1"/>
  <c r="N33" i="4"/>
  <c r="O33" i="4" s="1"/>
  <c r="Z33" i="4"/>
  <c r="AA33" i="4" s="1"/>
  <c r="AJ33" i="4"/>
  <c r="AK33" i="4" s="1"/>
  <c r="AT33" i="4"/>
  <c r="AU33" i="4" s="1"/>
  <c r="BD33" i="4"/>
  <c r="BE33" i="4" s="1"/>
  <c r="AE33" i="4"/>
  <c r="AF33" i="4" s="1"/>
  <c r="AO33" i="4"/>
  <c r="AP33" i="4" s="1"/>
  <c r="AY33" i="4"/>
  <c r="AZ33" i="4" s="1"/>
  <c r="C20" i="4"/>
  <c r="D20" i="4" s="1"/>
  <c r="AO20" i="4"/>
  <c r="AP20" i="4" s="1"/>
  <c r="AY20" i="4"/>
  <c r="AZ20" i="4" s="1"/>
  <c r="N20" i="4"/>
  <c r="O20" i="4" s="1"/>
  <c r="Z20" i="4"/>
  <c r="AA20" i="4" s="1"/>
  <c r="I20" i="4"/>
  <c r="J20" i="4" s="1"/>
  <c r="AJ20" i="4"/>
  <c r="AK20" i="4" s="1"/>
  <c r="AT20" i="4"/>
  <c r="AU20" i="4" s="1"/>
  <c r="T20" i="4"/>
  <c r="U20" i="4" s="1"/>
  <c r="BD20" i="4"/>
  <c r="BE20" i="4" s="1"/>
  <c r="AE20" i="4"/>
  <c r="AF20" i="4" s="1"/>
  <c r="I68" i="4"/>
  <c r="J68" i="4" s="1"/>
  <c r="T68" i="4"/>
  <c r="U68" i="4" s="1"/>
  <c r="AJ68" i="4"/>
  <c r="AK68" i="4" s="1"/>
  <c r="AY68" i="4"/>
  <c r="AZ68" i="4" s="1"/>
  <c r="C68" i="4"/>
  <c r="D68" i="4" s="1"/>
  <c r="AT68" i="4"/>
  <c r="AU68" i="4" s="1"/>
  <c r="N68" i="4"/>
  <c r="O68" i="4" s="1"/>
  <c r="AE68" i="4"/>
  <c r="AF68" i="4" s="1"/>
  <c r="AO68" i="4"/>
  <c r="AP68" i="4" s="1"/>
  <c r="BD68" i="4"/>
  <c r="BE68" i="4" s="1"/>
  <c r="Z68" i="4"/>
  <c r="AA68" i="4" s="1"/>
  <c r="I55" i="4"/>
  <c r="J55" i="4" s="1"/>
  <c r="AT55" i="4"/>
  <c r="AU55" i="4" s="1"/>
  <c r="T55" i="4"/>
  <c r="U55" i="4" s="1"/>
  <c r="AE55" i="4"/>
  <c r="AF55" i="4" s="1"/>
  <c r="AO55" i="4"/>
  <c r="AP55" i="4" s="1"/>
  <c r="BD55" i="4"/>
  <c r="BE55" i="4" s="1"/>
  <c r="C55" i="4"/>
  <c r="D55" i="4" s="1"/>
  <c r="AY55" i="4"/>
  <c r="AZ55" i="4" s="1"/>
  <c r="Z55" i="4"/>
  <c r="AA55" i="4" s="1"/>
  <c r="N55" i="4"/>
  <c r="O55" i="4" s="1"/>
  <c r="AJ55" i="4"/>
  <c r="AK55" i="4" s="1"/>
  <c r="I59" i="4"/>
  <c r="J59" i="4" s="1"/>
  <c r="Z59" i="4"/>
  <c r="AA59" i="4" s="1"/>
  <c r="AJ59" i="4"/>
  <c r="AK59" i="4" s="1"/>
  <c r="AY59" i="4"/>
  <c r="AZ59" i="4" s="1"/>
  <c r="T59" i="4"/>
  <c r="U59" i="4" s="1"/>
  <c r="C59" i="4"/>
  <c r="D59" i="4" s="1"/>
  <c r="N59" i="4"/>
  <c r="O59" i="4" s="1"/>
  <c r="AE59" i="4"/>
  <c r="AF59" i="4" s="1"/>
  <c r="AT59" i="4"/>
  <c r="AU59" i="4" s="1"/>
  <c r="BD59" i="4"/>
  <c r="BE59" i="4" s="1"/>
  <c r="AO59" i="4"/>
  <c r="AP59" i="4" s="1"/>
  <c r="I42" i="4"/>
  <c r="J42" i="4" s="1"/>
  <c r="T42" i="4"/>
  <c r="U42" i="4" s="1"/>
  <c r="BD42" i="4"/>
  <c r="BE42" i="4" s="1"/>
  <c r="C42" i="4"/>
  <c r="D42" i="4" s="1"/>
  <c r="AE42" i="4"/>
  <c r="AF42" i="4" s="1"/>
  <c r="AO42" i="4"/>
  <c r="AP42" i="4" s="1"/>
  <c r="N42" i="4"/>
  <c r="O42" i="4" s="1"/>
  <c r="Z42" i="4"/>
  <c r="AA42" i="4" s="1"/>
  <c r="AY42" i="4"/>
  <c r="AZ42" i="4" s="1"/>
  <c r="AT42" i="4"/>
  <c r="AU42" i="4" s="1"/>
  <c r="AJ42" i="4"/>
  <c r="AK42" i="4" s="1"/>
  <c r="I58" i="4"/>
  <c r="J58" i="4" s="1"/>
  <c r="Z58" i="4"/>
  <c r="AA58" i="4" s="1"/>
  <c r="AO58" i="4"/>
  <c r="AP58" i="4" s="1"/>
  <c r="AY58" i="4"/>
  <c r="AZ58" i="4" s="1"/>
  <c r="AJ58" i="4"/>
  <c r="AK58" i="4" s="1"/>
  <c r="C58" i="4"/>
  <c r="D58" i="4" s="1"/>
  <c r="T58" i="4"/>
  <c r="U58" i="4" s="1"/>
  <c r="AE58" i="4"/>
  <c r="AF58" i="4" s="1"/>
  <c r="AT58" i="4"/>
  <c r="AU58" i="4" s="1"/>
  <c r="BD58" i="4"/>
  <c r="BE58" i="4" s="1"/>
  <c r="N58" i="4"/>
  <c r="O58" i="4" s="1"/>
  <c r="T17" i="4"/>
  <c r="U17" i="4" s="1"/>
  <c r="AE17" i="4"/>
  <c r="AF17" i="4" s="1"/>
  <c r="C17" i="4"/>
  <c r="D17" i="4" s="1"/>
  <c r="N17" i="4"/>
  <c r="O17" i="4" s="1"/>
  <c r="AO17" i="4"/>
  <c r="AP17" i="4" s="1"/>
  <c r="AY17" i="4"/>
  <c r="AZ17" i="4" s="1"/>
  <c r="Z17" i="4"/>
  <c r="AA17" i="4" s="1"/>
  <c r="AJ17" i="4"/>
  <c r="AK17" i="4" s="1"/>
  <c r="AT17" i="4"/>
  <c r="AU17" i="4" s="1"/>
  <c r="BD17" i="4"/>
  <c r="BE17" i="4" s="1"/>
  <c r="I17" i="4"/>
  <c r="J17" i="4" s="1"/>
  <c r="Z14" i="4"/>
  <c r="AA14" i="4" s="1"/>
  <c r="AJ14" i="4"/>
  <c r="AK14" i="4" s="1"/>
  <c r="I14" i="4"/>
  <c r="J14" i="4" s="1"/>
  <c r="T14" i="4"/>
  <c r="U14" i="4" s="1"/>
  <c r="AT14" i="4"/>
  <c r="AU14" i="4" s="1"/>
  <c r="BD14" i="4"/>
  <c r="BE14" i="4" s="1"/>
  <c r="AE14" i="4"/>
  <c r="AF14" i="4" s="1"/>
  <c r="AO14" i="4"/>
  <c r="AP14" i="4" s="1"/>
  <c r="N14" i="4"/>
  <c r="O14" i="4" s="1"/>
  <c r="C14" i="4"/>
  <c r="D14" i="4" s="1"/>
  <c r="AY14" i="4"/>
  <c r="AZ14" i="4" s="1"/>
  <c r="N30" i="4"/>
  <c r="O30" i="4" s="1"/>
  <c r="Z30" i="4"/>
  <c r="AA30" i="4" s="1"/>
  <c r="AY30" i="4"/>
  <c r="AZ30" i="4" s="1"/>
  <c r="AJ30" i="4"/>
  <c r="AK30" i="4" s="1"/>
  <c r="AT30" i="4"/>
  <c r="AU30" i="4" s="1"/>
  <c r="I30" i="4"/>
  <c r="J30" i="4" s="1"/>
  <c r="T30" i="4"/>
  <c r="U30" i="4" s="1"/>
  <c r="BD30" i="4"/>
  <c r="BE30" i="4" s="1"/>
  <c r="C30" i="4"/>
  <c r="D30" i="4" s="1"/>
  <c r="AO30" i="4"/>
  <c r="AP30" i="4" s="1"/>
  <c r="AE30" i="4"/>
  <c r="AF30" i="4" s="1"/>
  <c r="N46" i="4"/>
  <c r="O46" i="4" s="1"/>
  <c r="Z46" i="4"/>
  <c r="AA46" i="4" s="1"/>
  <c r="AY46" i="4"/>
  <c r="AZ46" i="4" s="1"/>
  <c r="AJ46" i="4"/>
  <c r="AK46" i="4" s="1"/>
  <c r="AT46" i="4"/>
  <c r="AU46" i="4" s="1"/>
  <c r="I46" i="4"/>
  <c r="J46" i="4" s="1"/>
  <c r="AO46" i="4"/>
  <c r="AP46" i="4" s="1"/>
  <c r="C46" i="4"/>
  <c r="D46" i="4" s="1"/>
  <c r="AE46" i="4"/>
  <c r="AF46" i="4" s="1"/>
  <c r="BD46" i="4"/>
  <c r="BE46" i="4" s="1"/>
  <c r="T46" i="4"/>
  <c r="U46" i="4" s="1"/>
  <c r="T21" i="4"/>
  <c r="U21" i="4" s="1"/>
  <c r="AE21" i="4"/>
  <c r="AF21" i="4" s="1"/>
  <c r="C21" i="4"/>
  <c r="D21" i="4" s="1"/>
  <c r="N21" i="4"/>
  <c r="O21" i="4" s="1"/>
  <c r="AO21" i="4"/>
  <c r="AP21" i="4" s="1"/>
  <c r="AY21" i="4"/>
  <c r="AZ21" i="4" s="1"/>
  <c r="Z21" i="4"/>
  <c r="AA21" i="4" s="1"/>
  <c r="AJ21" i="4"/>
  <c r="AK21" i="4" s="1"/>
  <c r="I21" i="4"/>
  <c r="J21" i="4" s="1"/>
  <c r="BD21" i="4"/>
  <c r="BE21" i="4" s="1"/>
  <c r="AT21" i="4"/>
  <c r="AU21" i="4" s="1"/>
  <c r="N34" i="4"/>
  <c r="O34" i="4" s="1"/>
  <c r="Z34" i="4"/>
  <c r="AA34" i="4" s="1"/>
  <c r="AY34" i="4"/>
  <c r="AZ34" i="4" s="1"/>
  <c r="AJ34" i="4"/>
  <c r="AK34" i="4" s="1"/>
  <c r="AT34" i="4"/>
  <c r="AU34" i="4" s="1"/>
  <c r="I34" i="4"/>
  <c r="J34" i="4" s="1"/>
  <c r="T34" i="4"/>
  <c r="U34" i="4" s="1"/>
  <c r="BD34" i="4"/>
  <c r="BE34" i="4" s="1"/>
  <c r="AE34" i="4"/>
  <c r="AF34" i="4" s="1"/>
  <c r="C34" i="4"/>
  <c r="D34" i="4" s="1"/>
  <c r="AO34" i="4"/>
  <c r="AP34" i="4" s="1"/>
  <c r="AJ50" i="4"/>
  <c r="AK50" i="4" s="1"/>
  <c r="AT50" i="4"/>
  <c r="AU50" i="4" s="1"/>
  <c r="I50" i="4"/>
  <c r="J50" i="4" s="1"/>
  <c r="T50" i="4"/>
  <c r="U50" i="4" s="1"/>
  <c r="BD50" i="4"/>
  <c r="BE50" i="4" s="1"/>
  <c r="C50" i="4"/>
  <c r="D50" i="4" s="1"/>
  <c r="AE50" i="4"/>
  <c r="AF50" i="4" s="1"/>
  <c r="AO50" i="4"/>
  <c r="AP50" i="4" s="1"/>
  <c r="AY50" i="4"/>
  <c r="AZ50" i="4" s="1"/>
  <c r="Z50" i="4"/>
  <c r="AA50" i="4" s="1"/>
  <c r="N50" i="4"/>
  <c r="O50" i="4" s="1"/>
  <c r="AO41" i="4"/>
  <c r="AP41" i="4" s="1"/>
  <c r="Z41" i="4"/>
  <c r="AA41" i="4" s="1"/>
  <c r="AT41" i="4"/>
  <c r="AU41" i="4" s="1"/>
  <c r="C5" i="4"/>
  <c r="D5" i="4" s="1"/>
  <c r="N5" i="4"/>
  <c r="O5" i="4" s="1"/>
  <c r="AO5" i="4"/>
  <c r="AP5" i="4" s="1"/>
  <c r="AY5" i="4"/>
  <c r="AZ5" i="4" s="1"/>
  <c r="Z5" i="4"/>
  <c r="AA5" i="4" s="1"/>
  <c r="AJ5" i="4"/>
  <c r="AK5" i="4" s="1"/>
  <c r="I5" i="4"/>
  <c r="J5" i="4" s="1"/>
  <c r="AT5" i="4"/>
  <c r="AU5" i="4" s="1"/>
  <c r="BD5" i="4"/>
  <c r="BE5" i="4" s="1"/>
  <c r="T5" i="4"/>
  <c r="U5" i="4" s="1"/>
  <c r="AE5" i="4"/>
  <c r="AF5" i="4" s="1"/>
  <c r="T54" i="4"/>
  <c r="U54" i="4" s="1"/>
  <c r="C54" i="4"/>
  <c r="D54" i="4" s="1"/>
  <c r="N54" i="4"/>
  <c r="O54" i="4" s="1"/>
  <c r="AE54" i="4"/>
  <c r="AF54" i="4" s="1"/>
  <c r="AO54" i="4"/>
  <c r="AP54" i="4" s="1"/>
  <c r="AY54" i="4"/>
  <c r="AZ54" i="4" s="1"/>
  <c r="Z54" i="4"/>
  <c r="AA54" i="4" s="1"/>
  <c r="I54" i="4"/>
  <c r="J54" i="4" s="1"/>
  <c r="BD54" i="4"/>
  <c r="BE54" i="4" s="1"/>
  <c r="AT54" i="4"/>
  <c r="AU54" i="4" s="1"/>
  <c r="AJ54" i="4"/>
  <c r="AK54" i="4" s="1"/>
  <c r="Z29" i="4"/>
  <c r="AA29" i="4" s="1"/>
  <c r="AJ29" i="4"/>
  <c r="AK29" i="4" s="1"/>
  <c r="I29" i="4"/>
  <c r="J29" i="4" s="1"/>
  <c r="T29" i="4"/>
  <c r="U29" i="4" s="1"/>
  <c r="AT29" i="4"/>
  <c r="AU29" i="4" s="1"/>
  <c r="BD29" i="4"/>
  <c r="BE29" i="4" s="1"/>
  <c r="AE29" i="4"/>
  <c r="AF29" i="4" s="1"/>
  <c r="AO29" i="4"/>
  <c r="AP29" i="4" s="1"/>
  <c r="N29" i="4"/>
  <c r="O29" i="4" s="1"/>
  <c r="C29" i="4"/>
  <c r="D29" i="4" s="1"/>
  <c r="AY29" i="4"/>
  <c r="AZ29" i="4" s="1"/>
  <c r="C10" i="4"/>
  <c r="D10" i="4" s="1"/>
  <c r="N10" i="4"/>
  <c r="O10" i="4" s="1"/>
  <c r="AY10" i="4"/>
  <c r="AZ10" i="4" s="1"/>
  <c r="Z10" i="4"/>
  <c r="AA10" i="4" s="1"/>
  <c r="AJ10" i="4"/>
  <c r="AK10" i="4" s="1"/>
  <c r="I10" i="4"/>
  <c r="J10" i="4" s="1"/>
  <c r="T10" i="4"/>
  <c r="U10" i="4" s="1"/>
  <c r="AT10" i="4"/>
  <c r="AU10" i="4" s="1"/>
  <c r="BD10" i="4"/>
  <c r="BE10" i="4" s="1"/>
  <c r="AO10" i="4"/>
  <c r="AP10" i="4" s="1"/>
  <c r="AE10" i="4"/>
  <c r="AF10" i="4" s="1"/>
  <c r="BD41" i="4" l="1"/>
  <c r="BE41" i="4" s="1"/>
  <c r="AY41" i="4"/>
  <c r="AZ41" i="4" s="1"/>
  <c r="AE41" i="4"/>
  <c r="AF41" i="4" s="1"/>
  <c r="I11" i="4"/>
  <c r="J11" i="4" s="1"/>
  <c r="Z11" i="4"/>
  <c r="AA11" i="4" s="1"/>
  <c r="C11" i="4"/>
  <c r="D11" i="4" s="1"/>
  <c r="AT72" i="4"/>
  <c r="AU72" i="4" s="1"/>
  <c r="T72" i="4"/>
  <c r="U72" i="4" s="1"/>
  <c r="AO72" i="4"/>
  <c r="AP72" i="4" s="1"/>
  <c r="AT11" i="4"/>
  <c r="AU11" i="4" s="1"/>
  <c r="N11" i="4"/>
  <c r="O11" i="4" s="1"/>
  <c r="C72" i="4"/>
  <c r="D72" i="4" s="1"/>
  <c r="I72" i="4"/>
  <c r="J72" i="4" s="1"/>
  <c r="AE72" i="4"/>
  <c r="AF72" i="4" s="1"/>
  <c r="I41" i="4"/>
  <c r="J41" i="4" s="1"/>
  <c r="N41" i="4"/>
  <c r="O41" i="4" s="1"/>
  <c r="T41" i="4"/>
  <c r="U41" i="4" s="1"/>
  <c r="AJ41" i="4"/>
  <c r="AK41" i="4" s="1"/>
  <c r="T11" i="4"/>
  <c r="U11" i="4" s="1"/>
  <c r="AJ11" i="4"/>
  <c r="AK11" i="4" s="1"/>
  <c r="AY72" i="4"/>
  <c r="AZ72" i="4" s="1"/>
  <c r="Z72" i="4"/>
  <c r="AA72" i="4" s="1"/>
  <c r="Z9" i="4"/>
  <c r="AA9" i="4" s="1"/>
  <c r="AJ9" i="4"/>
  <c r="AK9" i="4" s="1"/>
  <c r="I9" i="4"/>
  <c r="J9" i="4" s="1"/>
  <c r="AT9" i="4"/>
  <c r="AU9" i="4" s="1"/>
  <c r="BD9" i="4"/>
  <c r="BE9" i="4" s="1"/>
  <c r="T9" i="4"/>
  <c r="U9" i="4" s="1"/>
  <c r="V3" i="4" s="1"/>
  <c r="AE9" i="4"/>
  <c r="AF9" i="4" s="1"/>
  <c r="N9" i="4"/>
  <c r="O9" i="4" s="1"/>
  <c r="C9" i="4"/>
  <c r="D9" i="4" s="1"/>
  <c r="AY9" i="4"/>
  <c r="AZ9" i="4" s="1"/>
  <c r="AO9" i="4"/>
  <c r="AP9" i="4" s="1"/>
  <c r="I22" i="4"/>
  <c r="J22" i="4" s="1"/>
  <c r="T22" i="4"/>
  <c r="U22" i="4" s="1"/>
  <c r="AT22" i="4"/>
  <c r="AU22" i="4" s="1"/>
  <c r="BD22" i="4"/>
  <c r="BE22" i="4" s="1"/>
  <c r="AE22" i="4"/>
  <c r="AF22" i="4" s="1"/>
  <c r="AG3" i="4" s="1"/>
  <c r="AO22" i="4"/>
  <c r="AP22" i="4" s="1"/>
  <c r="C22" i="4"/>
  <c r="D22" i="4" s="1"/>
  <c r="N22" i="4"/>
  <c r="O22" i="4" s="1"/>
  <c r="AY22" i="4"/>
  <c r="AZ22" i="4" s="1"/>
  <c r="AJ22" i="4"/>
  <c r="AK22" i="4" s="1"/>
  <c r="Z22" i="4"/>
  <c r="AA22" i="4" s="1"/>
  <c r="K3" i="4" l="1"/>
  <c r="E3" i="4"/>
  <c r="H3" i="5" s="1"/>
  <c r="AV3" i="4"/>
  <c r="AQ3" i="4"/>
  <c r="AQ4" i="4" s="1"/>
  <c r="P3" i="4"/>
  <c r="P4" i="4" s="1"/>
  <c r="BA3" i="4"/>
  <c r="AL3" i="4"/>
  <c r="BF3" i="4"/>
  <c r="H13" i="5" s="1"/>
  <c r="AB3" i="4"/>
  <c r="AB4" i="4" s="1"/>
  <c r="H5" i="5"/>
  <c r="H11" i="5"/>
  <c r="AV4" i="4"/>
  <c r="H9" i="5"/>
  <c r="AL4" i="4"/>
  <c r="K4" i="4"/>
  <c r="H4" i="5"/>
  <c r="H7" i="5"/>
  <c r="V4" i="4"/>
  <c r="H6" i="5"/>
  <c r="H8" i="5"/>
  <c r="H10" i="5" l="1"/>
  <c r="BF4" i="4"/>
  <c r="H12" i="5"/>
  <c r="AG4" i="4"/>
  <c r="BA4" i="4"/>
</calcChain>
</file>

<file path=xl/sharedStrings.xml><?xml version="1.0" encoding="utf-8"?>
<sst xmlns="http://schemas.openxmlformats.org/spreadsheetml/2006/main" count="170" uniqueCount="98">
  <si>
    <t>1</t>
  </si>
  <si>
    <t>12</t>
  </si>
  <si>
    <t>4</t>
  </si>
  <si>
    <t>16</t>
  </si>
  <si>
    <t>39</t>
  </si>
  <si>
    <t>7</t>
  </si>
  <si>
    <t>10</t>
  </si>
  <si>
    <t>6</t>
  </si>
  <si>
    <t>5</t>
  </si>
  <si>
    <t>34</t>
  </si>
  <si>
    <t>31</t>
  </si>
  <si>
    <t>3</t>
  </si>
  <si>
    <t>46</t>
  </si>
  <si>
    <t>43</t>
  </si>
  <si>
    <t>32</t>
  </si>
  <si>
    <t>127</t>
  </si>
  <si>
    <t>2</t>
  </si>
  <si>
    <t>225</t>
  </si>
  <si>
    <t>244</t>
  </si>
  <si>
    <t>235</t>
  </si>
  <si>
    <t>229</t>
  </si>
  <si>
    <t>228</t>
  </si>
  <si>
    <t>171</t>
  </si>
  <si>
    <t>252</t>
  </si>
  <si>
    <t>250</t>
  </si>
  <si>
    <t>249</t>
  </si>
  <si>
    <t>58</t>
  </si>
  <si>
    <t>162</t>
  </si>
  <si>
    <t>160</t>
  </si>
  <si>
    <t>158</t>
  </si>
  <si>
    <t>156</t>
  </si>
  <si>
    <t>33</t>
  </si>
  <si>
    <t>69</t>
  </si>
  <si>
    <t>66</t>
  </si>
  <si>
    <t>63</t>
  </si>
  <si>
    <t>56</t>
  </si>
  <si>
    <t>54</t>
  </si>
  <si>
    <t>22</t>
  </si>
  <si>
    <t>15</t>
  </si>
  <si>
    <t>14</t>
  </si>
  <si>
    <t>132</t>
  </si>
  <si>
    <t>129</t>
  </si>
  <si>
    <t>124</t>
  </si>
  <si>
    <t>112</t>
  </si>
  <si>
    <t>95</t>
  </si>
  <si>
    <t>94</t>
  </si>
  <si>
    <t>81</t>
  </si>
  <si>
    <t>76</t>
  </si>
  <si>
    <t>75</t>
  </si>
  <si>
    <t>74</t>
  </si>
  <si>
    <t>73</t>
  </si>
  <si>
    <t>72</t>
  </si>
  <si>
    <t>71</t>
  </si>
  <si>
    <t>70</t>
  </si>
  <si>
    <t>68</t>
  </si>
  <si>
    <t>67</t>
  </si>
  <si>
    <t>258</t>
  </si>
  <si>
    <t>395</t>
  </si>
  <si>
    <t>392</t>
  </si>
  <si>
    <t>527</t>
  </si>
  <si>
    <t>513</t>
  </si>
  <si>
    <t>504</t>
  </si>
  <si>
    <t>492</t>
  </si>
  <si>
    <t>337</t>
  </si>
  <si>
    <t>m</t>
  </si>
  <si>
    <t>a2</t>
  </si>
  <si>
    <t>a1</t>
  </si>
  <si>
    <t>a0</t>
  </si>
  <si>
    <t>kgm</t>
  </si>
  <si>
    <t>SNC</t>
  </si>
  <si>
    <t>Truck Factor</t>
  </si>
  <si>
    <t>lane factor</t>
  </si>
  <si>
    <t>Km. End</t>
  </si>
  <si>
    <t>Km. Start</t>
  </si>
  <si>
    <t>Section</t>
  </si>
  <si>
    <t>Route</t>
  </si>
  <si>
    <t>name(age)</t>
  </si>
  <si>
    <t>Name</t>
  </si>
  <si>
    <t>YE4</t>
  </si>
  <si>
    <t>%HV</t>
  </si>
  <si>
    <t>AADT</t>
  </si>
  <si>
    <t>IRI</t>
  </si>
  <si>
    <t>อายุการใช้งาน</t>
  </si>
  <si>
    <t>2012/2014</t>
  </si>
  <si>
    <t>Kgm*m*IRIa</t>
  </si>
  <si>
    <t>a2*AGE3</t>
  </si>
  <si>
    <t>(1+(SNC*a1)^-5</t>
  </si>
  <si>
    <t>exp(kgm*m*AGE3)</t>
  </si>
  <si>
    <t>dIRI Model ***</t>
  </si>
  <si>
    <t>AG3</t>
  </si>
  <si>
    <t>dIRI</t>
  </si>
  <si>
    <t>Sum err^2</t>
  </si>
  <si>
    <t>d iri model</t>
  </si>
  <si>
    <t>d iri actual</t>
  </si>
  <si>
    <t>kgp=</t>
  </si>
  <si>
    <t>sum err^2</t>
  </si>
  <si>
    <t>kgp</t>
  </si>
  <si>
    <t>IRI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</si>
</sst>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+000"/>
    <numFmt numFmtId="165" formatCode="0.000"/>
  </numFmts>
  <fonts count="5">
    <font>
      <sz val="11"/>
      <color theme="1"/>
      <name val="Calibri"/>
      <family val="2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1" applyFont="1"/>
    <xf numFmtId="2" fontId="1" fillId="2" borderId="0" xfId="1" applyNumberFormat="1" applyFont="1" applyFill="1"/>
    <xf numFmtId="0" fontId="1" fillId="3" borderId="0" xfId="1" applyFont="1" applyFill="1"/>
    <xf numFmtId="1" fontId="1" fillId="3" borderId="0" xfId="1" applyNumberFormat="1" applyFont="1" applyFill="1"/>
    <xf numFmtId="164" fontId="1" fillId="0" borderId="0" xfId="1" applyNumberFormat="1" applyFont="1"/>
    <xf numFmtId="0" fontId="1" fillId="0" borderId="0" xfId="1" applyFont="1" applyAlignment="1">
      <alignment horizontal="right"/>
    </xf>
    <xf numFmtId="165" fontId="3" fillId="0" borderId="0" xfId="1" applyNumberFormat="1" applyFont="1" applyFill="1"/>
    <xf numFmtId="2" fontId="1" fillId="0" borderId="0" xfId="1" applyNumberFormat="1" applyFont="1"/>
    <xf numFmtId="0" fontId="1" fillId="0" borderId="0" xfId="1" applyFont="1" applyAlignment="1">
      <alignment horizontal="center"/>
    </xf>
    <xf numFmtId="1" fontId="1" fillId="2" borderId="0" xfId="1" applyNumberFormat="1" applyFont="1" applyFill="1" applyAlignment="1">
      <alignment horizontal="center"/>
    </xf>
    <xf numFmtId="0" fontId="1" fillId="3" borderId="0" xfId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1" fontId="4" fillId="3" borderId="0" xfId="1" applyNumberFormat="1" applyFont="1" applyFill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right"/>
    </xf>
    <xf numFmtId="0" fontId="2" fillId="0" borderId="0" xfId="1"/>
    <xf numFmtId="2" fontId="2" fillId="0" borderId="0" xfId="1" applyNumberFormat="1"/>
    <xf numFmtId="0" fontId="3" fillId="0" borderId="0" xfId="1" applyFont="1"/>
    <xf numFmtId="165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/>
    <xf numFmtId="0" fontId="3" fillId="0" borderId="0" xfId="1" applyNumberFormat="1" applyFont="1"/>
    <xf numFmtId="0" fontId="3" fillId="0" borderId="0" xfId="1" applyFont="1" applyAlignment="1"/>
    <xf numFmtId="0" fontId="3" fillId="3" borderId="0" xfId="1" applyFont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Sheet5!$G$3:$G$13</c:f>
              <c:numCache>
                <c:formatCode>General</c:formatCode>
                <c:ptCount val="11"/>
                <c:pt idx="0">
                  <c:v>3.1110000000000002</c:v>
                </c:pt>
                <c:pt idx="1">
                  <c:v>3.1120000000000001</c:v>
                </c:pt>
                <c:pt idx="2">
                  <c:v>3.113</c:v>
                </c:pt>
                <c:pt idx="3">
                  <c:v>3.1139999999999999</c:v>
                </c:pt>
                <c:pt idx="4">
                  <c:v>3.1150000000000002</c:v>
                </c:pt>
                <c:pt idx="5">
                  <c:v>3.1160000000000001</c:v>
                </c:pt>
                <c:pt idx="6">
                  <c:v>3.117</c:v>
                </c:pt>
                <c:pt idx="7">
                  <c:v>3.1179999999999999</c:v>
                </c:pt>
                <c:pt idx="8">
                  <c:v>3.1190000000000002</c:v>
                </c:pt>
                <c:pt idx="9">
                  <c:v>3.12</c:v>
                </c:pt>
                <c:pt idx="10">
                  <c:v>3.121</c:v>
                </c:pt>
              </c:numCache>
            </c:numRef>
          </c:xVal>
          <c:yVal>
            <c:numRef>
              <c:f>Sheet5!$H$3:$H$13</c:f>
              <c:numCache>
                <c:formatCode>General</c:formatCode>
                <c:ptCount val="11"/>
                <c:pt idx="0">
                  <c:v>61.382928360092315</c:v>
                </c:pt>
                <c:pt idx="1">
                  <c:v>61.38291753662557</c:v>
                </c:pt>
                <c:pt idx="2">
                  <c:v>61.382909048945166</c:v>
                </c:pt>
                <c:pt idx="3">
                  <c:v>61.382902897051068</c:v>
                </c:pt>
                <c:pt idx="4">
                  <c:v>61.382899080943247</c:v>
                </c:pt>
                <c:pt idx="5">
                  <c:v>61.38289760062176</c:v>
                </c:pt>
                <c:pt idx="6">
                  <c:v>61.382898456086586</c:v>
                </c:pt>
                <c:pt idx="7">
                  <c:v>61.382901647337725</c:v>
                </c:pt>
                <c:pt idx="8">
                  <c:v>61.38290717437517</c:v>
                </c:pt>
                <c:pt idx="9">
                  <c:v>61.382915037198913</c:v>
                </c:pt>
                <c:pt idx="10">
                  <c:v>61.382925235809012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767792"/>
        <c:axId val="2073771600"/>
      </c:scatterChart>
      <c:valAx>
        <c:axId val="2073767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05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Kgp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73771600"/>
        <c:crosses val="autoZero"/>
        <c:crossBetween val="midCat"/>
        <c:majorUnit val="2.0000000000000005E-3"/>
        <c:minorUnit val="4.0000000000000013E-4"/>
      </c:valAx>
      <c:valAx>
        <c:axId val="207377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H SarabunPSK" panose="020B0500040200020003" pitchFamily="34" charset="-34"/>
                    <a:ea typeface="+mn-ea"/>
                    <a:cs typeface="TH SarabunPSK" panose="020B0500040200020003" pitchFamily="34" charset="-34"/>
                  </a:defRPr>
                </a:pPr>
                <a:r>
                  <a:rPr lang="en-US" sz="1050"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Sum Square Error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H SarabunPSK" panose="020B0500040200020003" pitchFamily="34" charset="-34"/>
                  <a:ea typeface="+mn-ea"/>
                  <a:cs typeface="TH SarabunPSK" panose="020B0500040200020003" pitchFamily="34" charset="-34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defRPr>
            </a:pPr>
            <a:endParaRPr lang="en-US"/>
          </a:p>
        </c:txPr>
        <c:crossAx val="2073767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'IRI actual VS IRI model'!$I$3:$I$147</c:f>
              <c:numCache>
                <c:formatCode>0.00</c:formatCode>
                <c:ptCount val="145"/>
                <c:pt idx="0">
                  <c:v>4.8341500000000002</c:v>
                </c:pt>
                <c:pt idx="1">
                  <c:v>2.8283299999999998</c:v>
                </c:pt>
                <c:pt idx="2">
                  <c:v>1.96</c:v>
                </c:pt>
                <c:pt idx="3">
                  <c:v>1.8481099999999999</c:v>
                </c:pt>
                <c:pt idx="4">
                  <c:v>2.5046300000000001</c:v>
                </c:pt>
                <c:pt idx="5">
                  <c:v>1.7529300000000001</c:v>
                </c:pt>
                <c:pt idx="6">
                  <c:v>2.6409799999999999</c:v>
                </c:pt>
                <c:pt idx="7">
                  <c:v>2.25115</c:v>
                </c:pt>
                <c:pt idx="8">
                  <c:v>2.25115</c:v>
                </c:pt>
                <c:pt idx="9">
                  <c:v>2.1659999999999999</c:v>
                </c:pt>
                <c:pt idx="10">
                  <c:v>1.534</c:v>
                </c:pt>
                <c:pt idx="11">
                  <c:v>1.7095</c:v>
                </c:pt>
                <c:pt idx="12">
                  <c:v>1.9577500000000001</c:v>
                </c:pt>
                <c:pt idx="13">
                  <c:v>1.8620000000000001</c:v>
                </c:pt>
                <c:pt idx="14">
                  <c:v>2.0270700000000001</c:v>
                </c:pt>
                <c:pt idx="15">
                  <c:v>1.41676</c:v>
                </c:pt>
                <c:pt idx="16">
                  <c:v>1.71902</c:v>
                </c:pt>
                <c:pt idx="17">
                  <c:v>1.77512</c:v>
                </c:pt>
                <c:pt idx="18">
                  <c:v>1.70475</c:v>
                </c:pt>
                <c:pt idx="19">
                  <c:v>1.8492500000000001</c:v>
                </c:pt>
                <c:pt idx="20">
                  <c:v>1.4437500000000001</c:v>
                </c:pt>
                <c:pt idx="21">
                  <c:v>1.9397500000000001</c:v>
                </c:pt>
                <c:pt idx="22">
                  <c:v>2.3987799999999999</c:v>
                </c:pt>
                <c:pt idx="23">
                  <c:v>2.024</c:v>
                </c:pt>
                <c:pt idx="24">
                  <c:v>2.1215000000000002</c:v>
                </c:pt>
                <c:pt idx="25">
                  <c:v>2.4095</c:v>
                </c:pt>
                <c:pt idx="26">
                  <c:v>2.1628400000000001</c:v>
                </c:pt>
                <c:pt idx="27">
                  <c:v>1.9853700000000001</c:v>
                </c:pt>
                <c:pt idx="28">
                  <c:v>2.14446</c:v>
                </c:pt>
                <c:pt idx="29">
                  <c:v>2.2904900000000001</c:v>
                </c:pt>
                <c:pt idx="30">
                  <c:v>2.3552499999999998</c:v>
                </c:pt>
                <c:pt idx="31">
                  <c:v>2.4918300000000002</c:v>
                </c:pt>
                <c:pt idx="32">
                  <c:v>2.93988</c:v>
                </c:pt>
                <c:pt idx="33">
                  <c:v>2.6509800000000001</c:v>
                </c:pt>
                <c:pt idx="34">
                  <c:v>3.27765</c:v>
                </c:pt>
                <c:pt idx="35">
                  <c:v>3.4759799999999998</c:v>
                </c:pt>
                <c:pt idx="36">
                  <c:v>3.056</c:v>
                </c:pt>
                <c:pt idx="37">
                  <c:v>2.9434999999999998</c:v>
                </c:pt>
                <c:pt idx="38">
                  <c:v>1.5416300000000001</c:v>
                </c:pt>
                <c:pt idx="39">
                  <c:v>2.1485400000000001</c:v>
                </c:pt>
                <c:pt idx="40">
                  <c:v>1.8227500000000001</c:v>
                </c:pt>
                <c:pt idx="41">
                  <c:v>2.1385000000000001</c:v>
                </c:pt>
                <c:pt idx="42">
                  <c:v>1.98875</c:v>
                </c:pt>
                <c:pt idx="43">
                  <c:v>2.65293</c:v>
                </c:pt>
                <c:pt idx="44">
                  <c:v>1.734</c:v>
                </c:pt>
                <c:pt idx="45">
                  <c:v>1.542</c:v>
                </c:pt>
                <c:pt idx="46">
                  <c:v>4.57775</c:v>
                </c:pt>
                <c:pt idx="47">
                  <c:v>1.6607499999999999</c:v>
                </c:pt>
                <c:pt idx="48">
                  <c:v>2.0968300000000002</c:v>
                </c:pt>
                <c:pt idx="49">
                  <c:v>1.8162499999999999</c:v>
                </c:pt>
                <c:pt idx="50">
                  <c:v>3.3402500000000002</c:v>
                </c:pt>
                <c:pt idx="51">
                  <c:v>1.48902</c:v>
                </c:pt>
                <c:pt idx="52">
                  <c:v>2.5363600000000002</c:v>
                </c:pt>
                <c:pt idx="53">
                  <c:v>2.1669999999999998</c:v>
                </c:pt>
                <c:pt idx="54">
                  <c:v>3.3460000000000001</c:v>
                </c:pt>
                <c:pt idx="55">
                  <c:v>1.82463</c:v>
                </c:pt>
                <c:pt idx="56">
                  <c:v>2.4353699999999998</c:v>
                </c:pt>
                <c:pt idx="57">
                  <c:v>3.0398800000000001</c:v>
                </c:pt>
                <c:pt idx="58">
                  <c:v>1.7375</c:v>
                </c:pt>
                <c:pt idx="59">
                  <c:v>1.8672500000000001</c:v>
                </c:pt>
                <c:pt idx="60">
                  <c:v>1.8992500000000001</c:v>
                </c:pt>
                <c:pt idx="61">
                  <c:v>2.7389999999999999</c:v>
                </c:pt>
                <c:pt idx="62">
                  <c:v>2.8439999999999999</c:v>
                </c:pt>
                <c:pt idx="63">
                  <c:v>2.0397500000000002</c:v>
                </c:pt>
                <c:pt idx="64">
                  <c:v>2.4242499999999998</c:v>
                </c:pt>
                <c:pt idx="65">
                  <c:v>2.2000000000000002</c:v>
                </c:pt>
                <c:pt idx="66">
                  <c:v>2.3454999999999999</c:v>
                </c:pt>
                <c:pt idx="67">
                  <c:v>4.0675600000000003</c:v>
                </c:pt>
                <c:pt idx="68">
                  <c:v>1.6637500000000001</c:v>
                </c:pt>
                <c:pt idx="69">
                  <c:v>1.87713</c:v>
                </c:pt>
                <c:pt idx="70">
                  <c:v>2.4947499999999998</c:v>
                </c:pt>
                <c:pt idx="71">
                  <c:v>2.8339500000000002</c:v>
                </c:pt>
                <c:pt idx="72">
                  <c:v>2.1343899999999998</c:v>
                </c:pt>
                <c:pt idx="73">
                  <c:v>2.4969999999999999</c:v>
                </c:pt>
                <c:pt idx="74">
                  <c:v>5.7927499999999998</c:v>
                </c:pt>
                <c:pt idx="75">
                  <c:v>2.9381599999999999</c:v>
                </c:pt>
                <c:pt idx="76">
                  <c:v>2.2870699999999999</c:v>
                </c:pt>
                <c:pt idx="77">
                  <c:v>2.0365899999999999</c:v>
                </c:pt>
                <c:pt idx="78">
                  <c:v>2.7943899999999999</c:v>
                </c:pt>
                <c:pt idx="79">
                  <c:v>2.2592699999999999</c:v>
                </c:pt>
                <c:pt idx="80">
                  <c:v>2.8551199999999999</c:v>
                </c:pt>
                <c:pt idx="81">
                  <c:v>2.54854</c:v>
                </c:pt>
                <c:pt idx="82">
                  <c:v>2.54854</c:v>
                </c:pt>
                <c:pt idx="83">
                  <c:v>2.65062</c:v>
                </c:pt>
                <c:pt idx="84">
                  <c:v>2.06073</c:v>
                </c:pt>
                <c:pt idx="85">
                  <c:v>1.7519499999999999</c:v>
                </c:pt>
                <c:pt idx="86">
                  <c:v>2.1853699999999998</c:v>
                </c:pt>
                <c:pt idx="87">
                  <c:v>2.4507300000000001</c:v>
                </c:pt>
                <c:pt idx="88">
                  <c:v>2.5112199999999998</c:v>
                </c:pt>
                <c:pt idx="89">
                  <c:v>1.6936599999999999</c:v>
                </c:pt>
                <c:pt idx="90">
                  <c:v>2.8814600000000001</c:v>
                </c:pt>
                <c:pt idx="91">
                  <c:v>2.2207300000000001</c:v>
                </c:pt>
                <c:pt idx="92">
                  <c:v>1.71146</c:v>
                </c:pt>
                <c:pt idx="93">
                  <c:v>1.958</c:v>
                </c:pt>
                <c:pt idx="94">
                  <c:v>2.4042500000000002</c:v>
                </c:pt>
                <c:pt idx="95">
                  <c:v>2.1925599999999998</c:v>
                </c:pt>
                <c:pt idx="96">
                  <c:v>2.6978</c:v>
                </c:pt>
                <c:pt idx="97">
                  <c:v>2.0863399999999999</c:v>
                </c:pt>
                <c:pt idx="98">
                  <c:v>2.3926799999999999</c:v>
                </c:pt>
                <c:pt idx="99">
                  <c:v>2.4190200000000002</c:v>
                </c:pt>
                <c:pt idx="100">
                  <c:v>2.3363399999999999</c:v>
                </c:pt>
                <c:pt idx="101">
                  <c:v>2.0885400000000001</c:v>
                </c:pt>
                <c:pt idx="102">
                  <c:v>2.6404899999999998</c:v>
                </c:pt>
                <c:pt idx="103">
                  <c:v>2.4226200000000002</c:v>
                </c:pt>
                <c:pt idx="104">
                  <c:v>2.7555200000000002</c:v>
                </c:pt>
                <c:pt idx="105">
                  <c:v>2.6793200000000001</c:v>
                </c:pt>
                <c:pt idx="106">
                  <c:v>3.1675</c:v>
                </c:pt>
                <c:pt idx="107">
                  <c:v>3.1587299999999998</c:v>
                </c:pt>
                <c:pt idx="108">
                  <c:v>3.88062</c:v>
                </c:pt>
                <c:pt idx="109">
                  <c:v>3.5697999999999999</c:v>
                </c:pt>
                <c:pt idx="110">
                  <c:v>3.6537500000000001</c:v>
                </c:pt>
                <c:pt idx="111">
                  <c:v>3.6442899999999998</c:v>
                </c:pt>
                <c:pt idx="112">
                  <c:v>1.6537500000000001</c:v>
                </c:pt>
                <c:pt idx="113">
                  <c:v>3.5867499999999999</c:v>
                </c:pt>
                <c:pt idx="114">
                  <c:v>2.1865000000000001</c:v>
                </c:pt>
                <c:pt idx="115">
                  <c:v>2.1422500000000002</c:v>
                </c:pt>
                <c:pt idx="116">
                  <c:v>2.0217499999999999</c:v>
                </c:pt>
                <c:pt idx="117">
                  <c:v>2.7614999999999998</c:v>
                </c:pt>
                <c:pt idx="118">
                  <c:v>1.8314600000000001</c:v>
                </c:pt>
                <c:pt idx="119">
                  <c:v>4.7965900000000001</c:v>
                </c:pt>
                <c:pt idx="120">
                  <c:v>2.2025000000000001</c:v>
                </c:pt>
                <c:pt idx="121">
                  <c:v>2.61341</c:v>
                </c:pt>
                <c:pt idx="122">
                  <c:v>2.0229300000000001</c:v>
                </c:pt>
                <c:pt idx="123">
                  <c:v>4.2253699999999998</c:v>
                </c:pt>
                <c:pt idx="124">
                  <c:v>2.6520000000000001</c:v>
                </c:pt>
                <c:pt idx="125">
                  <c:v>4.3766699999999998</c:v>
                </c:pt>
                <c:pt idx="126">
                  <c:v>2.3032499999999998</c:v>
                </c:pt>
                <c:pt idx="127">
                  <c:v>2.4526300000000001</c:v>
                </c:pt>
                <c:pt idx="128">
                  <c:v>3.26871</c:v>
                </c:pt>
                <c:pt idx="129">
                  <c:v>1.7537499999999999</c:v>
                </c:pt>
                <c:pt idx="130">
                  <c:v>1.9537500000000001</c:v>
                </c:pt>
                <c:pt idx="131">
                  <c:v>2.1415000000000002</c:v>
                </c:pt>
                <c:pt idx="132">
                  <c:v>3.05925</c:v>
                </c:pt>
                <c:pt idx="133">
                  <c:v>3.6647500000000002</c:v>
                </c:pt>
                <c:pt idx="134">
                  <c:v>2.6490200000000002</c:v>
                </c:pt>
                <c:pt idx="135">
                  <c:v>3.012</c:v>
                </c:pt>
                <c:pt idx="136">
                  <c:v>2.4255</c:v>
                </c:pt>
                <c:pt idx="137">
                  <c:v>2.4712499999999999</c:v>
                </c:pt>
                <c:pt idx="138">
                  <c:v>4.91275</c:v>
                </c:pt>
                <c:pt idx="139">
                  <c:v>1.76475</c:v>
                </c:pt>
                <c:pt idx="140">
                  <c:v>1.9217500000000001</c:v>
                </c:pt>
                <c:pt idx="141">
                  <c:v>2.9917500000000001</c:v>
                </c:pt>
                <c:pt idx="142">
                  <c:v>3.1484999999999999</c:v>
                </c:pt>
                <c:pt idx="143">
                  <c:v>2.14</c:v>
                </c:pt>
                <c:pt idx="144">
                  <c:v>2.58073</c:v>
                </c:pt>
              </c:numCache>
            </c:numRef>
          </c:xVal>
          <c:yVal>
            <c:numRef>
              <c:f>'IRI actual VS IRI model'!$J$3:$J$147</c:f>
              <c:numCache>
                <c:formatCode>0.00</c:formatCode>
                <c:ptCount val="145"/>
                <c:pt idx="0">
                  <c:v>4.8341500000000002</c:v>
                </c:pt>
                <c:pt idx="1">
                  <c:v>2.8283299999999998</c:v>
                </c:pt>
                <c:pt idx="2">
                  <c:v>1.96</c:v>
                </c:pt>
                <c:pt idx="3">
                  <c:v>1.8481099999999999</c:v>
                </c:pt>
                <c:pt idx="4">
                  <c:v>2.5046300000000001</c:v>
                </c:pt>
                <c:pt idx="5">
                  <c:v>1.7529300000000001</c:v>
                </c:pt>
                <c:pt idx="6">
                  <c:v>2.6409799999999999</c:v>
                </c:pt>
                <c:pt idx="7">
                  <c:v>2.25115</c:v>
                </c:pt>
                <c:pt idx="8">
                  <c:v>2.25115</c:v>
                </c:pt>
                <c:pt idx="9">
                  <c:v>2.1659999999999999</c:v>
                </c:pt>
                <c:pt idx="10">
                  <c:v>1.534</c:v>
                </c:pt>
                <c:pt idx="11">
                  <c:v>1.7095</c:v>
                </c:pt>
                <c:pt idx="12">
                  <c:v>1.9577500000000001</c:v>
                </c:pt>
                <c:pt idx="13">
                  <c:v>1.8620000000000001</c:v>
                </c:pt>
                <c:pt idx="14">
                  <c:v>2.0270700000000001</c:v>
                </c:pt>
                <c:pt idx="15">
                  <c:v>1.41676</c:v>
                </c:pt>
                <c:pt idx="16">
                  <c:v>1.71902</c:v>
                </c:pt>
                <c:pt idx="17">
                  <c:v>1.77512</c:v>
                </c:pt>
                <c:pt idx="18">
                  <c:v>1.70475</c:v>
                </c:pt>
                <c:pt idx="19">
                  <c:v>1.8492500000000001</c:v>
                </c:pt>
                <c:pt idx="20">
                  <c:v>1.4437500000000001</c:v>
                </c:pt>
                <c:pt idx="21">
                  <c:v>1.9397500000000001</c:v>
                </c:pt>
                <c:pt idx="22">
                  <c:v>2.3987799999999999</c:v>
                </c:pt>
                <c:pt idx="23">
                  <c:v>2.024</c:v>
                </c:pt>
                <c:pt idx="24">
                  <c:v>2.1215000000000002</c:v>
                </c:pt>
                <c:pt idx="25">
                  <c:v>2.4095</c:v>
                </c:pt>
                <c:pt idx="26">
                  <c:v>2.1628400000000001</c:v>
                </c:pt>
                <c:pt idx="27">
                  <c:v>1.9853700000000001</c:v>
                </c:pt>
                <c:pt idx="28">
                  <c:v>2.14446</c:v>
                </c:pt>
                <c:pt idx="29">
                  <c:v>2.2904900000000001</c:v>
                </c:pt>
                <c:pt idx="30">
                  <c:v>2.3552499999999998</c:v>
                </c:pt>
                <c:pt idx="31">
                  <c:v>2.4918300000000002</c:v>
                </c:pt>
                <c:pt idx="32">
                  <c:v>2.93988</c:v>
                </c:pt>
                <c:pt idx="33">
                  <c:v>2.6509800000000001</c:v>
                </c:pt>
                <c:pt idx="34">
                  <c:v>3.27765</c:v>
                </c:pt>
                <c:pt idx="35">
                  <c:v>3.4759799999999998</c:v>
                </c:pt>
                <c:pt idx="36">
                  <c:v>3.056</c:v>
                </c:pt>
                <c:pt idx="37">
                  <c:v>2.9434999999999998</c:v>
                </c:pt>
                <c:pt idx="38">
                  <c:v>1.5416300000000001</c:v>
                </c:pt>
                <c:pt idx="39">
                  <c:v>2.1485400000000001</c:v>
                </c:pt>
                <c:pt idx="40">
                  <c:v>1.8227500000000001</c:v>
                </c:pt>
                <c:pt idx="41">
                  <c:v>2.1385000000000001</c:v>
                </c:pt>
                <c:pt idx="42">
                  <c:v>1.98875</c:v>
                </c:pt>
                <c:pt idx="43">
                  <c:v>2.65293</c:v>
                </c:pt>
                <c:pt idx="44">
                  <c:v>1.734</c:v>
                </c:pt>
                <c:pt idx="45">
                  <c:v>1.542</c:v>
                </c:pt>
                <c:pt idx="46">
                  <c:v>4.57775</c:v>
                </c:pt>
                <c:pt idx="47">
                  <c:v>1.6607499999999999</c:v>
                </c:pt>
                <c:pt idx="48">
                  <c:v>2.0968300000000002</c:v>
                </c:pt>
                <c:pt idx="49">
                  <c:v>1.8162499999999999</c:v>
                </c:pt>
                <c:pt idx="50">
                  <c:v>3.3402500000000002</c:v>
                </c:pt>
                <c:pt idx="51">
                  <c:v>1.48902</c:v>
                </c:pt>
                <c:pt idx="52">
                  <c:v>2.5363600000000002</c:v>
                </c:pt>
                <c:pt idx="53">
                  <c:v>2.1669999999999998</c:v>
                </c:pt>
                <c:pt idx="54">
                  <c:v>3.3460000000000001</c:v>
                </c:pt>
                <c:pt idx="55">
                  <c:v>1.82463</c:v>
                </c:pt>
                <c:pt idx="56">
                  <c:v>2.4353699999999998</c:v>
                </c:pt>
                <c:pt idx="57">
                  <c:v>3.0398800000000001</c:v>
                </c:pt>
                <c:pt idx="58">
                  <c:v>1.7375</c:v>
                </c:pt>
                <c:pt idx="59">
                  <c:v>1.8672500000000001</c:v>
                </c:pt>
                <c:pt idx="60">
                  <c:v>1.8992500000000001</c:v>
                </c:pt>
                <c:pt idx="61">
                  <c:v>2.7389999999999999</c:v>
                </c:pt>
                <c:pt idx="62">
                  <c:v>2.8439999999999999</c:v>
                </c:pt>
                <c:pt idx="63">
                  <c:v>2.0397500000000002</c:v>
                </c:pt>
                <c:pt idx="64">
                  <c:v>2.4242499999999998</c:v>
                </c:pt>
                <c:pt idx="65">
                  <c:v>2.2000000000000002</c:v>
                </c:pt>
                <c:pt idx="66">
                  <c:v>2.3454999999999999</c:v>
                </c:pt>
                <c:pt idx="67">
                  <c:v>4.0675600000000003</c:v>
                </c:pt>
                <c:pt idx="68">
                  <c:v>1.6637500000000001</c:v>
                </c:pt>
                <c:pt idx="69">
                  <c:v>1.87713</c:v>
                </c:pt>
                <c:pt idx="70">
                  <c:v>2.4947499999999998</c:v>
                </c:pt>
                <c:pt idx="71">
                  <c:v>2.8339500000000002</c:v>
                </c:pt>
                <c:pt idx="72">
                  <c:v>2.1343899999999998</c:v>
                </c:pt>
                <c:pt idx="73">
                  <c:v>2.4969999999999999</c:v>
                </c:pt>
                <c:pt idx="74">
                  <c:v>5.2997905387717292</c:v>
                </c:pt>
                <c:pt idx="75">
                  <c:v>3.2703999680031783</c:v>
                </c:pt>
                <c:pt idx="76">
                  <c:v>2.3857927180031786</c:v>
                </c:pt>
                <c:pt idx="77">
                  <c:v>2.3561479480964418</c:v>
                </c:pt>
                <c:pt idx="78">
                  <c:v>2.9431057180031788</c:v>
                </c:pt>
                <c:pt idx="79">
                  <c:v>2.1293286561191871</c:v>
                </c:pt>
                <c:pt idx="80">
                  <c:v>3.2008739719366348</c:v>
                </c:pt>
                <c:pt idx="81">
                  <c:v>2.8252178451051111</c:v>
                </c:pt>
                <c:pt idx="82">
                  <c:v>2.8252178451051111</c:v>
                </c:pt>
                <c:pt idx="83">
                  <c:v>2.7492344426683628</c:v>
                </c:pt>
                <c:pt idx="84">
                  <c:v>2.102487192668363</c:v>
                </c:pt>
                <c:pt idx="85">
                  <c:v>2.2235237047986551</c:v>
                </c:pt>
                <c:pt idx="86">
                  <c:v>2.5763260390465796</c:v>
                </c:pt>
                <c:pt idx="87">
                  <c:v>2.6295604020783636</c:v>
                </c:pt>
                <c:pt idx="88">
                  <c:v>2.5600754547986555</c:v>
                </c:pt>
                <c:pt idx="89">
                  <c:v>1.9760704426683628</c:v>
                </c:pt>
                <c:pt idx="90">
                  <c:v>2.2612814547986551</c:v>
                </c:pt>
                <c:pt idx="91">
                  <c:v>2.4417875375140312</c:v>
                </c:pt>
                <c:pt idx="92">
                  <c:v>2.4189236633180133</c:v>
                </c:pt>
                <c:pt idx="93">
                  <c:v>2.5227541967994322</c:v>
                </c:pt>
                <c:pt idx="94">
                  <c:v>1.9892418527618738</c:v>
                </c:pt>
                <c:pt idx="95">
                  <c:v>2.5262517514483087</c:v>
                </c:pt>
                <c:pt idx="96">
                  <c:v>3.0529231110188193</c:v>
                </c:pt>
                <c:pt idx="97">
                  <c:v>2.5291476964498782</c:v>
                </c:pt>
                <c:pt idx="98">
                  <c:v>2.6343061964498782</c:v>
                </c:pt>
                <c:pt idx="99">
                  <c:v>2.9229646964498781</c:v>
                </c:pt>
                <c:pt idx="100">
                  <c:v>2.5300894402411469</c:v>
                </c:pt>
                <c:pt idx="101">
                  <c:v>2.3048191510607348</c:v>
                </c:pt>
                <c:pt idx="102">
                  <c:v>2.5193131902411467</c:v>
                </c:pt>
                <c:pt idx="103">
                  <c:v>2.6441841440446288</c:v>
                </c:pt>
                <c:pt idx="104">
                  <c:v>2.7585729462849615</c:v>
                </c:pt>
                <c:pt idx="105">
                  <c:v>2.8107242928395459</c:v>
                </c:pt>
                <c:pt idx="106">
                  <c:v>3.3121961440446288</c:v>
                </c:pt>
                <c:pt idx="107">
                  <c:v>2.9818595428395458</c:v>
                </c:pt>
                <c:pt idx="108">
                  <c:v>3.6677941440446289</c:v>
                </c:pt>
                <c:pt idx="109">
                  <c:v>3.8583536440446289</c:v>
                </c:pt>
                <c:pt idx="110">
                  <c:v>3.4963791738596837</c:v>
                </c:pt>
                <c:pt idx="111">
                  <c:v>3.4917379125728356</c:v>
                </c:pt>
                <c:pt idx="112">
                  <c:v>1.9201281636935399</c:v>
                </c:pt>
                <c:pt idx="113">
                  <c:v>2.5666127520070963</c:v>
                </c:pt>
                <c:pt idx="114">
                  <c:v>2.2058165020070963</c:v>
                </c:pt>
                <c:pt idx="115">
                  <c:v>2.520460252007096</c:v>
                </c:pt>
                <c:pt idx="116">
                  <c:v>2.3256094491106873</c:v>
                </c:pt>
                <c:pt idx="117">
                  <c:v>3.2151749565742618</c:v>
                </c:pt>
                <c:pt idx="118">
                  <c:v>1.9555673133600928</c:v>
                </c:pt>
                <c:pt idx="119">
                  <c:v>5.0282739576019626</c:v>
                </c:pt>
                <c:pt idx="120">
                  <c:v>2.1310048347407005</c:v>
                </c:pt>
                <c:pt idx="121">
                  <c:v>2.5280355056960051</c:v>
                </c:pt>
                <c:pt idx="122">
                  <c:v>2.2326935056960049</c:v>
                </c:pt>
                <c:pt idx="123">
                  <c:v>3.8117545056960052</c:v>
                </c:pt>
                <c:pt idx="124">
                  <c:v>2.6424949712289552</c:v>
                </c:pt>
                <c:pt idx="125">
                  <c:v>3.666457247777331</c:v>
                </c:pt>
                <c:pt idx="126">
                  <c:v>2.2347137409012645</c:v>
                </c:pt>
                <c:pt idx="127">
                  <c:v>2.7067488795336669</c:v>
                </c:pt>
                <c:pt idx="128">
                  <c:v>3.3316608795336671</c:v>
                </c:pt>
                <c:pt idx="129">
                  <c:v>1.9743959666769342</c:v>
                </c:pt>
                <c:pt idx="130">
                  <c:v>2.1781570315111902</c:v>
                </c:pt>
                <c:pt idx="131">
                  <c:v>2.1744004368399295</c:v>
                </c:pt>
                <c:pt idx="132">
                  <c:v>2.9613047412385298</c:v>
                </c:pt>
                <c:pt idx="133">
                  <c:v>3.2000373542900875</c:v>
                </c:pt>
                <c:pt idx="134">
                  <c:v>2.2912851881381164</c:v>
                </c:pt>
                <c:pt idx="135">
                  <c:v>2.8829908584068513</c:v>
                </c:pt>
                <c:pt idx="136">
                  <c:v>2.5250561042900879</c:v>
                </c:pt>
                <c:pt idx="137">
                  <c:v>2.5092301478742871</c:v>
                </c:pt>
                <c:pt idx="138">
                  <c:v>4.5418559392255249</c:v>
                </c:pt>
                <c:pt idx="139">
                  <c:v>1.9827516768215752</c:v>
                </c:pt>
                <c:pt idx="140">
                  <c:v>2.612322476455625</c:v>
                </c:pt>
                <c:pt idx="141">
                  <c:v>2.7457695560046744</c:v>
                </c:pt>
                <c:pt idx="142">
                  <c:v>3.3323182856798734</c:v>
                </c:pt>
                <c:pt idx="143">
                  <c:v>2.3246721817691962</c:v>
                </c:pt>
                <c:pt idx="144">
                  <c:v>2.6576818128084074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3773232"/>
        <c:axId val="2073773776"/>
      </c:scatterChart>
      <c:valAx>
        <c:axId val="207377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IRI </a:t>
                </a:r>
                <a:r>
                  <a:rPr lang="th-TH"/>
                  <a:t>แบบจำลอง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773776"/>
        <c:crosses val="autoZero"/>
        <c:crossBetween val="midCat"/>
      </c:valAx>
      <c:valAx>
        <c:axId val="207377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IRI </a:t>
                </a:r>
                <a:r>
                  <a:rPr lang="th-TH"/>
                  <a:t>จริง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3773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1</xdr:row>
      <xdr:rowOff>71437</xdr:rowOff>
    </xdr:from>
    <xdr:to>
      <xdr:col>16</xdr:col>
      <xdr:colOff>85725</xdr:colOff>
      <xdr:row>15</xdr:row>
      <xdr:rowOff>14287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295274</xdr:colOff>
      <xdr:row>13</xdr:row>
      <xdr:rowOff>157162</xdr:rowOff>
    </xdr:from>
    <xdr:to>
      <xdr:col>22</xdr:col>
      <xdr:colOff>171450</xdr:colOff>
      <xdr:row>35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plus/Dropbox/DOH%20Improve%20TPMS/0_Data/&#3611;&#3619;&#3632;&#3623;&#3633;&#3605;&#3636;&#3591;&#3634;&#3609;&#3595;&#3656;&#3629;&#3617;%2047-59/&#3591;&#3634;&#3609;&#3610;&#3635;&#3619;&#3640;&#3591;%2047-55_rev.b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5_interim/&#3648;&#3605;&#3619;&#3637;&#3618;&#3617;%20calibrate/aadt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5_interim/&#3648;&#3605;&#3619;&#3637;&#3618;&#3617;%20calibrate/aadt_2013-2016_re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ra_Bik/Dropbox/DOH%20Improve%20TPMS/0_Data/&#3611;&#3619;&#3632;&#3623;&#3633;&#3605;&#3636;&#3591;&#3634;&#3609;&#3595;&#3656;&#3629;&#3617;%2053-59/&#3611;&#3637;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</sheetNames>
    <sheetDataSet>
      <sheetData sheetId="0"/>
      <sheetData sheetId="1"/>
      <sheetData sheetId="2"/>
      <sheetData sheetId="3">
        <row r="2">
          <cell r="J2" t="str">
            <v>name</v>
          </cell>
        </row>
        <row r="4">
          <cell r="J4">
            <v>21850013</v>
          </cell>
          <cell r="K4">
            <v>0</v>
          </cell>
        </row>
        <row r="5">
          <cell r="J5">
            <v>23070020</v>
          </cell>
          <cell r="K5">
            <v>0</v>
          </cell>
        </row>
        <row r="6">
          <cell r="J6">
            <v>23070001</v>
          </cell>
          <cell r="K6">
            <v>0</v>
          </cell>
        </row>
        <row r="7">
          <cell r="J7">
            <v>23300008</v>
          </cell>
          <cell r="K7">
            <v>0</v>
          </cell>
        </row>
        <row r="8">
          <cell r="J8">
            <v>22760005</v>
          </cell>
          <cell r="K8">
            <v>0</v>
          </cell>
        </row>
        <row r="9">
          <cell r="J9">
            <v>2230001</v>
          </cell>
          <cell r="K9">
            <v>0</v>
          </cell>
        </row>
        <row r="10">
          <cell r="J10">
            <v>20960069</v>
          </cell>
          <cell r="K10">
            <v>0</v>
          </cell>
        </row>
        <row r="11">
          <cell r="J11">
            <v>2120122</v>
          </cell>
          <cell r="K11">
            <v>0</v>
          </cell>
        </row>
        <row r="12">
          <cell r="J12">
            <v>20260017</v>
          </cell>
          <cell r="K12">
            <v>0</v>
          </cell>
        </row>
        <row r="13">
          <cell r="J13">
            <v>20950015</v>
          </cell>
          <cell r="K13">
            <v>0</v>
          </cell>
        </row>
        <row r="14">
          <cell r="J14">
            <v>21470002</v>
          </cell>
          <cell r="K14">
            <v>0</v>
          </cell>
        </row>
        <row r="15">
          <cell r="J15">
            <v>22300020</v>
          </cell>
          <cell r="K15">
            <v>0</v>
          </cell>
        </row>
        <row r="16">
          <cell r="J16">
            <v>2230021</v>
          </cell>
          <cell r="K16">
            <v>0</v>
          </cell>
        </row>
        <row r="17">
          <cell r="J17">
            <v>2230003</v>
          </cell>
          <cell r="K17">
            <v>0</v>
          </cell>
        </row>
        <row r="18">
          <cell r="J18">
            <v>20960101</v>
          </cell>
          <cell r="K18">
            <v>0</v>
          </cell>
        </row>
        <row r="19">
          <cell r="J19">
            <v>23300000</v>
          </cell>
          <cell r="K19">
            <v>0</v>
          </cell>
        </row>
        <row r="20">
          <cell r="J20">
            <v>23580000</v>
          </cell>
          <cell r="K20">
            <v>0</v>
          </cell>
        </row>
        <row r="21">
          <cell r="J21">
            <v>23390001</v>
          </cell>
          <cell r="K21">
            <v>0</v>
          </cell>
        </row>
        <row r="22">
          <cell r="J22">
            <v>2220057</v>
          </cell>
          <cell r="K22">
            <v>0</v>
          </cell>
        </row>
        <row r="23">
          <cell r="J23">
            <v>20260005</v>
          </cell>
          <cell r="K23">
            <v>0</v>
          </cell>
        </row>
        <row r="24">
          <cell r="J24">
            <v>20950017</v>
          </cell>
          <cell r="K24">
            <v>0</v>
          </cell>
        </row>
        <row r="25">
          <cell r="J25">
            <v>21470000</v>
          </cell>
          <cell r="K25">
            <v>0</v>
          </cell>
        </row>
        <row r="26">
          <cell r="J26">
            <v>22300007</v>
          </cell>
          <cell r="K26">
            <v>0</v>
          </cell>
        </row>
        <row r="27">
          <cell r="J27">
            <v>21440004</v>
          </cell>
          <cell r="K27">
            <v>0</v>
          </cell>
        </row>
        <row r="28">
          <cell r="J28">
            <v>21450004</v>
          </cell>
          <cell r="K28">
            <v>0</v>
          </cell>
        </row>
        <row r="29">
          <cell r="J29">
            <v>21160040</v>
          </cell>
          <cell r="K29">
            <v>0</v>
          </cell>
        </row>
        <row r="30">
          <cell r="J30">
            <v>23360024</v>
          </cell>
          <cell r="K30">
            <v>0</v>
          </cell>
        </row>
        <row r="31">
          <cell r="J31">
            <v>23670031</v>
          </cell>
          <cell r="K31">
            <v>0</v>
          </cell>
        </row>
        <row r="32">
          <cell r="J32">
            <v>21080028</v>
          </cell>
          <cell r="K32">
            <v>0</v>
          </cell>
        </row>
        <row r="33">
          <cell r="J33">
            <v>21080013</v>
          </cell>
          <cell r="K33">
            <v>0</v>
          </cell>
        </row>
        <row r="34">
          <cell r="J34">
            <v>220101</v>
          </cell>
          <cell r="K34">
            <v>0</v>
          </cell>
        </row>
        <row r="35">
          <cell r="J35">
            <v>220058</v>
          </cell>
          <cell r="K35">
            <v>0</v>
          </cell>
        </row>
        <row r="36">
          <cell r="J36">
            <v>2130009</v>
          </cell>
          <cell r="K36">
            <v>0</v>
          </cell>
        </row>
        <row r="37">
          <cell r="J37">
            <v>20910014</v>
          </cell>
          <cell r="K37">
            <v>0</v>
          </cell>
        </row>
        <row r="38">
          <cell r="J38">
            <v>21320000</v>
          </cell>
          <cell r="K38">
            <v>0</v>
          </cell>
        </row>
        <row r="39">
          <cell r="J39">
            <v>23460004</v>
          </cell>
          <cell r="K39">
            <v>0</v>
          </cell>
        </row>
        <row r="40">
          <cell r="J40">
            <v>2120127</v>
          </cell>
          <cell r="K40">
            <v>0</v>
          </cell>
        </row>
        <row r="41">
          <cell r="J41">
            <v>2220076</v>
          </cell>
          <cell r="K41">
            <v>0</v>
          </cell>
        </row>
        <row r="42">
          <cell r="J42">
            <v>20200000</v>
          </cell>
          <cell r="K42">
            <v>0</v>
          </cell>
        </row>
        <row r="43">
          <cell r="J43">
            <v>20260036</v>
          </cell>
          <cell r="K43">
            <v>0</v>
          </cell>
        </row>
        <row r="44">
          <cell r="J44">
            <v>20950039</v>
          </cell>
          <cell r="K44">
            <v>0</v>
          </cell>
        </row>
        <row r="45">
          <cell r="J45">
            <v>21080041</v>
          </cell>
          <cell r="K45">
            <v>0</v>
          </cell>
        </row>
        <row r="46">
          <cell r="J46">
            <v>23900007</v>
          </cell>
          <cell r="K46">
            <v>0</v>
          </cell>
        </row>
        <row r="47">
          <cell r="J47">
            <v>2120000</v>
          </cell>
          <cell r="K47">
            <v>0</v>
          </cell>
        </row>
        <row r="48">
          <cell r="J48">
            <v>21320038</v>
          </cell>
          <cell r="K48">
            <v>0</v>
          </cell>
        </row>
        <row r="49">
          <cell r="J49">
            <v>2130000</v>
          </cell>
          <cell r="K49">
            <v>0</v>
          </cell>
        </row>
        <row r="50">
          <cell r="J50">
            <v>2220054</v>
          </cell>
          <cell r="K50">
            <v>0</v>
          </cell>
        </row>
        <row r="51">
          <cell r="J51">
            <v>22290001</v>
          </cell>
          <cell r="K51">
            <v>0</v>
          </cell>
        </row>
        <row r="52">
          <cell r="J52">
            <v>23420000</v>
          </cell>
          <cell r="K52">
            <v>0</v>
          </cell>
        </row>
        <row r="53">
          <cell r="J53">
            <v>23460013</v>
          </cell>
          <cell r="K53">
            <v>0</v>
          </cell>
        </row>
        <row r="54">
          <cell r="J54">
            <v>23550012</v>
          </cell>
          <cell r="K54">
            <v>0</v>
          </cell>
        </row>
        <row r="55">
          <cell r="J55">
            <v>2130000</v>
          </cell>
          <cell r="K55">
            <v>0</v>
          </cell>
        </row>
        <row r="56">
          <cell r="J56">
            <v>20940005</v>
          </cell>
          <cell r="K56">
            <v>0</v>
          </cell>
        </row>
        <row r="57">
          <cell r="J57">
            <v>20147</v>
          </cell>
          <cell r="K57">
            <v>0</v>
          </cell>
        </row>
        <row r="58">
          <cell r="J58">
            <v>20158</v>
          </cell>
          <cell r="K58">
            <v>0</v>
          </cell>
        </row>
        <row r="59">
          <cell r="J59">
            <v>2270145</v>
          </cell>
          <cell r="K59">
            <v>0</v>
          </cell>
        </row>
        <row r="60">
          <cell r="J60">
            <v>20960070</v>
          </cell>
          <cell r="K60">
            <v>0</v>
          </cell>
        </row>
        <row r="61">
          <cell r="J61">
            <v>2220078</v>
          </cell>
          <cell r="K61">
            <v>0</v>
          </cell>
        </row>
        <row r="62">
          <cell r="J62">
            <v>2220059</v>
          </cell>
          <cell r="K62">
            <v>0</v>
          </cell>
        </row>
        <row r="63">
          <cell r="J63">
            <v>20950040</v>
          </cell>
          <cell r="K63">
            <v>0</v>
          </cell>
        </row>
        <row r="64">
          <cell r="J64">
            <v>11090008</v>
          </cell>
          <cell r="K64">
            <v>0</v>
          </cell>
        </row>
        <row r="65">
          <cell r="J65">
            <v>20130018</v>
          </cell>
          <cell r="K65">
            <v>0</v>
          </cell>
        </row>
        <row r="66">
          <cell r="J66">
            <v>10480087</v>
          </cell>
          <cell r="K66">
            <v>0</v>
          </cell>
        </row>
        <row r="67">
          <cell r="J67">
            <v>12640000</v>
          </cell>
          <cell r="K67">
            <v>0</v>
          </cell>
        </row>
        <row r="68">
          <cell r="J68">
            <v>120001</v>
          </cell>
          <cell r="K68">
            <v>0</v>
          </cell>
        </row>
        <row r="69">
          <cell r="J69">
            <v>120000</v>
          </cell>
          <cell r="K69">
            <v>0</v>
          </cell>
        </row>
        <row r="70">
          <cell r="J70">
            <v>120013</v>
          </cell>
          <cell r="K70">
            <v>0</v>
          </cell>
        </row>
        <row r="71">
          <cell r="J71">
            <v>120020</v>
          </cell>
          <cell r="K71">
            <v>0</v>
          </cell>
        </row>
        <row r="72">
          <cell r="J72">
            <v>1010402</v>
          </cell>
          <cell r="K72">
            <v>0</v>
          </cell>
        </row>
        <row r="73">
          <cell r="J73">
            <v>10530000</v>
          </cell>
          <cell r="K73">
            <v>0</v>
          </cell>
        </row>
        <row r="74">
          <cell r="J74">
            <v>1050027</v>
          </cell>
          <cell r="K74">
            <v>0</v>
          </cell>
        </row>
        <row r="75">
          <cell r="J75">
            <v>1050027</v>
          </cell>
          <cell r="K75">
            <v>0</v>
          </cell>
        </row>
        <row r="76">
          <cell r="J76">
            <v>10900018</v>
          </cell>
          <cell r="K76">
            <v>0</v>
          </cell>
        </row>
        <row r="77">
          <cell r="J77">
            <v>11750078</v>
          </cell>
          <cell r="K77">
            <v>0</v>
          </cell>
        </row>
        <row r="78">
          <cell r="J78">
            <v>1110012</v>
          </cell>
          <cell r="K78">
            <v>0</v>
          </cell>
        </row>
        <row r="79">
          <cell r="J79">
            <v>10670019</v>
          </cell>
          <cell r="K79">
            <v>0</v>
          </cell>
        </row>
        <row r="80">
          <cell r="J80">
            <v>10680008</v>
          </cell>
          <cell r="K80">
            <v>0</v>
          </cell>
        </row>
        <row r="81">
          <cell r="J81">
            <v>10690010</v>
          </cell>
          <cell r="K81">
            <v>0</v>
          </cell>
        </row>
        <row r="82">
          <cell r="J82">
            <v>12210004</v>
          </cell>
          <cell r="K82">
            <v>0</v>
          </cell>
        </row>
        <row r="83">
          <cell r="J83">
            <v>13120001</v>
          </cell>
          <cell r="K83">
            <v>0</v>
          </cell>
        </row>
        <row r="84">
          <cell r="J84">
            <v>13130000</v>
          </cell>
          <cell r="K84">
            <v>0</v>
          </cell>
        </row>
        <row r="85">
          <cell r="J85">
            <v>10630031</v>
          </cell>
          <cell r="K85">
            <v>0</v>
          </cell>
        </row>
        <row r="86">
          <cell r="J86">
            <v>10860009</v>
          </cell>
          <cell r="K86">
            <v>0</v>
          </cell>
        </row>
        <row r="87">
          <cell r="J87">
            <v>11430057</v>
          </cell>
          <cell r="K87">
            <v>0</v>
          </cell>
        </row>
        <row r="88">
          <cell r="J88">
            <v>11430047</v>
          </cell>
          <cell r="K88">
            <v>0</v>
          </cell>
        </row>
        <row r="89">
          <cell r="J89">
            <v>11020015</v>
          </cell>
          <cell r="K89">
            <v>0</v>
          </cell>
        </row>
        <row r="90">
          <cell r="J90">
            <v>120071</v>
          </cell>
          <cell r="K90">
            <v>0</v>
          </cell>
        </row>
        <row r="91">
          <cell r="J91">
            <v>12720019</v>
          </cell>
          <cell r="K91">
            <v>0</v>
          </cell>
        </row>
        <row r="92">
          <cell r="J92">
            <v>12930025</v>
          </cell>
          <cell r="K92">
            <v>0</v>
          </cell>
        </row>
        <row r="93">
          <cell r="J93">
            <v>1170088</v>
          </cell>
          <cell r="K93">
            <v>0</v>
          </cell>
        </row>
        <row r="94">
          <cell r="J94">
            <v>1170099</v>
          </cell>
          <cell r="K94">
            <v>0</v>
          </cell>
        </row>
        <row r="95">
          <cell r="J95">
            <v>10480071</v>
          </cell>
          <cell r="K95">
            <v>0</v>
          </cell>
        </row>
        <row r="96">
          <cell r="J96">
            <v>12420020</v>
          </cell>
          <cell r="K96">
            <v>0</v>
          </cell>
        </row>
        <row r="97">
          <cell r="J97">
            <v>12800037</v>
          </cell>
          <cell r="K97">
            <v>0</v>
          </cell>
        </row>
        <row r="98">
          <cell r="J98">
            <v>11750027</v>
          </cell>
          <cell r="K98">
            <v>0</v>
          </cell>
        </row>
        <row r="99">
          <cell r="J99">
            <v>10354</v>
          </cell>
          <cell r="K99">
            <v>0</v>
          </cell>
        </row>
        <row r="100">
          <cell r="J100">
            <v>10340</v>
          </cell>
          <cell r="K100">
            <v>0</v>
          </cell>
        </row>
        <row r="101">
          <cell r="J101">
            <v>10388</v>
          </cell>
          <cell r="K101">
            <v>0</v>
          </cell>
        </row>
        <row r="102">
          <cell r="J102">
            <v>10395</v>
          </cell>
          <cell r="K102">
            <v>0</v>
          </cell>
        </row>
        <row r="103">
          <cell r="J103">
            <v>11430061</v>
          </cell>
          <cell r="K103">
            <v>0</v>
          </cell>
        </row>
        <row r="104">
          <cell r="J104">
            <v>12960024</v>
          </cell>
          <cell r="K104">
            <v>0</v>
          </cell>
        </row>
        <row r="105">
          <cell r="J105">
            <v>120028</v>
          </cell>
          <cell r="K105">
            <v>0</v>
          </cell>
        </row>
        <row r="106">
          <cell r="J106">
            <v>120009</v>
          </cell>
          <cell r="K106">
            <v>0</v>
          </cell>
        </row>
        <row r="107">
          <cell r="J107">
            <v>10480026</v>
          </cell>
          <cell r="K107">
            <v>0</v>
          </cell>
        </row>
        <row r="108">
          <cell r="J108">
            <v>11950026</v>
          </cell>
          <cell r="K108">
            <v>0</v>
          </cell>
        </row>
        <row r="109">
          <cell r="J109">
            <v>1010430</v>
          </cell>
          <cell r="K109">
            <v>0</v>
          </cell>
        </row>
        <row r="110">
          <cell r="J110">
            <v>1050047</v>
          </cell>
          <cell r="K110">
            <v>0</v>
          </cell>
        </row>
        <row r="111">
          <cell r="J111">
            <v>10900015</v>
          </cell>
          <cell r="K111">
            <v>0</v>
          </cell>
        </row>
        <row r="112">
          <cell r="J112">
            <v>11750035</v>
          </cell>
          <cell r="K112">
            <v>0</v>
          </cell>
        </row>
        <row r="113">
          <cell r="J113">
            <v>10900062</v>
          </cell>
          <cell r="K113">
            <v>0</v>
          </cell>
        </row>
        <row r="114">
          <cell r="J114">
            <v>1130032</v>
          </cell>
          <cell r="K114">
            <v>0</v>
          </cell>
        </row>
        <row r="115">
          <cell r="J115">
            <v>20630000</v>
          </cell>
          <cell r="K115">
            <v>0</v>
          </cell>
        </row>
        <row r="116">
          <cell r="J116">
            <v>20630018</v>
          </cell>
          <cell r="K116">
            <v>0</v>
          </cell>
        </row>
        <row r="117">
          <cell r="J117">
            <v>20190000</v>
          </cell>
          <cell r="K117">
            <v>0</v>
          </cell>
        </row>
        <row r="118">
          <cell r="J118">
            <v>20620015</v>
          </cell>
          <cell r="K118">
            <v>0</v>
          </cell>
        </row>
        <row r="119">
          <cell r="J119">
            <v>2010007</v>
          </cell>
          <cell r="K119">
            <v>0</v>
          </cell>
        </row>
        <row r="120">
          <cell r="J120">
            <v>20450041</v>
          </cell>
          <cell r="K120">
            <v>0</v>
          </cell>
        </row>
        <row r="121">
          <cell r="J121">
            <v>20450044</v>
          </cell>
          <cell r="K121">
            <v>0</v>
          </cell>
        </row>
        <row r="122">
          <cell r="J122">
            <v>2100060</v>
          </cell>
          <cell r="K122">
            <v>0</v>
          </cell>
        </row>
        <row r="123">
          <cell r="J123">
            <v>2280023</v>
          </cell>
          <cell r="K123">
            <v>0</v>
          </cell>
        </row>
        <row r="124">
          <cell r="J124">
            <v>21460039</v>
          </cell>
          <cell r="K124">
            <v>0</v>
          </cell>
        </row>
        <row r="125">
          <cell r="J125">
            <v>2100002</v>
          </cell>
          <cell r="K125">
            <v>0</v>
          </cell>
        </row>
        <row r="126">
          <cell r="J126">
            <v>22630017</v>
          </cell>
          <cell r="K126">
            <v>0</v>
          </cell>
        </row>
        <row r="127">
          <cell r="J127">
            <v>22700000</v>
          </cell>
          <cell r="K127">
            <v>0</v>
          </cell>
        </row>
        <row r="128">
          <cell r="J128">
            <v>23500000</v>
          </cell>
          <cell r="K128">
            <v>0</v>
          </cell>
        </row>
        <row r="129">
          <cell r="J129">
            <v>23500003</v>
          </cell>
          <cell r="K129">
            <v>0</v>
          </cell>
        </row>
        <row r="130">
          <cell r="J130">
            <v>23500006</v>
          </cell>
          <cell r="K130">
            <v>0</v>
          </cell>
        </row>
        <row r="131">
          <cell r="J131">
            <v>21870012</v>
          </cell>
          <cell r="K131">
            <v>0</v>
          </cell>
        </row>
        <row r="132">
          <cell r="J132">
            <v>23890032</v>
          </cell>
          <cell r="K132">
            <v>0</v>
          </cell>
        </row>
        <row r="133">
          <cell r="J133">
            <v>23890024</v>
          </cell>
          <cell r="K133">
            <v>0</v>
          </cell>
        </row>
        <row r="134">
          <cell r="J134">
            <v>23890020</v>
          </cell>
          <cell r="K134">
            <v>0</v>
          </cell>
        </row>
        <row r="135">
          <cell r="J135">
            <v>23890024</v>
          </cell>
          <cell r="K135">
            <v>0</v>
          </cell>
        </row>
        <row r="136">
          <cell r="J136">
            <v>23890016</v>
          </cell>
          <cell r="K136">
            <v>0</v>
          </cell>
        </row>
        <row r="137">
          <cell r="J137">
            <v>2080032</v>
          </cell>
          <cell r="K137">
            <v>0</v>
          </cell>
        </row>
        <row r="138">
          <cell r="J138">
            <v>2100008</v>
          </cell>
          <cell r="K138">
            <v>0</v>
          </cell>
        </row>
        <row r="139">
          <cell r="J139">
            <v>22700004</v>
          </cell>
          <cell r="K139">
            <v>0</v>
          </cell>
        </row>
        <row r="140">
          <cell r="J140">
            <v>23130000</v>
          </cell>
          <cell r="K140">
            <v>0</v>
          </cell>
        </row>
        <row r="141">
          <cell r="J141">
            <v>23140019</v>
          </cell>
          <cell r="K141">
            <v>0</v>
          </cell>
        </row>
        <row r="142">
          <cell r="J142">
            <v>24100007</v>
          </cell>
          <cell r="K142">
            <v>0</v>
          </cell>
        </row>
        <row r="143">
          <cell r="J143">
            <v>21870010</v>
          </cell>
          <cell r="K143">
            <v>0</v>
          </cell>
        </row>
        <row r="144">
          <cell r="J144">
            <v>23590030</v>
          </cell>
          <cell r="K144">
            <v>0</v>
          </cell>
        </row>
        <row r="145">
          <cell r="J145">
            <v>23590062</v>
          </cell>
          <cell r="K145">
            <v>0</v>
          </cell>
        </row>
        <row r="146">
          <cell r="J146">
            <v>21600006</v>
          </cell>
          <cell r="K146">
            <v>0</v>
          </cell>
        </row>
        <row r="147">
          <cell r="J147">
            <v>2070005</v>
          </cell>
          <cell r="K147">
            <v>0</v>
          </cell>
        </row>
        <row r="148">
          <cell r="J148">
            <v>2080000</v>
          </cell>
          <cell r="K148">
            <v>0</v>
          </cell>
        </row>
        <row r="149">
          <cell r="J149">
            <v>2280057</v>
          </cell>
          <cell r="K149">
            <v>0</v>
          </cell>
        </row>
        <row r="150">
          <cell r="J150">
            <v>20390010</v>
          </cell>
          <cell r="K150">
            <v>0</v>
          </cell>
        </row>
        <row r="151">
          <cell r="J151">
            <v>20620000</v>
          </cell>
          <cell r="K151">
            <v>0</v>
          </cell>
        </row>
        <row r="152">
          <cell r="J152">
            <v>21090025</v>
          </cell>
          <cell r="K152">
            <v>0</v>
          </cell>
        </row>
        <row r="153">
          <cell r="J153">
            <v>22460000</v>
          </cell>
          <cell r="K153">
            <v>0</v>
          </cell>
        </row>
        <row r="154">
          <cell r="J154">
            <v>2010000</v>
          </cell>
          <cell r="K154">
            <v>0</v>
          </cell>
        </row>
        <row r="155">
          <cell r="J155">
            <v>2250005</v>
          </cell>
          <cell r="K155">
            <v>0</v>
          </cell>
        </row>
        <row r="156">
          <cell r="J156">
            <v>20370009</v>
          </cell>
          <cell r="K156">
            <v>0</v>
          </cell>
        </row>
        <row r="157">
          <cell r="J157">
            <v>21870023</v>
          </cell>
          <cell r="K157">
            <v>0</v>
          </cell>
        </row>
        <row r="158">
          <cell r="J158">
            <v>22850003</v>
          </cell>
          <cell r="K158">
            <v>0</v>
          </cell>
        </row>
        <row r="159">
          <cell r="J159">
            <v>20610010</v>
          </cell>
          <cell r="K159">
            <v>0</v>
          </cell>
        </row>
        <row r="160">
          <cell r="J160">
            <v>20740047</v>
          </cell>
          <cell r="K160">
            <v>0</v>
          </cell>
        </row>
        <row r="161">
          <cell r="J161">
            <v>2190010</v>
          </cell>
          <cell r="K161">
            <v>0</v>
          </cell>
        </row>
        <row r="162">
          <cell r="J162">
            <v>20450020</v>
          </cell>
          <cell r="K162">
            <v>0</v>
          </cell>
        </row>
        <row r="163">
          <cell r="J163">
            <v>20450060</v>
          </cell>
          <cell r="K163">
            <v>0</v>
          </cell>
        </row>
        <row r="164">
          <cell r="J164">
            <v>22690000</v>
          </cell>
          <cell r="K164">
            <v>0</v>
          </cell>
        </row>
        <row r="165">
          <cell r="J165">
            <v>22690013</v>
          </cell>
          <cell r="K165">
            <v>0</v>
          </cell>
        </row>
        <row r="166">
          <cell r="J166">
            <v>23670012</v>
          </cell>
          <cell r="K166">
            <v>0</v>
          </cell>
        </row>
        <row r="167">
          <cell r="J167">
            <v>23800000</v>
          </cell>
          <cell r="K167">
            <v>0</v>
          </cell>
        </row>
        <row r="168">
          <cell r="J168">
            <v>23810000</v>
          </cell>
          <cell r="K168">
            <v>0</v>
          </cell>
        </row>
        <row r="169">
          <cell r="J169">
            <v>23810018</v>
          </cell>
          <cell r="K169">
            <v>0</v>
          </cell>
        </row>
        <row r="170">
          <cell r="J170">
            <v>23910000</v>
          </cell>
          <cell r="K170">
            <v>0</v>
          </cell>
        </row>
        <row r="171">
          <cell r="J171">
            <v>2270084</v>
          </cell>
          <cell r="K171">
            <v>0</v>
          </cell>
        </row>
        <row r="172">
          <cell r="J172">
            <v>20960044</v>
          </cell>
          <cell r="K172">
            <v>0</v>
          </cell>
        </row>
        <row r="173">
          <cell r="J173">
            <v>23500022</v>
          </cell>
          <cell r="K173">
            <v>0</v>
          </cell>
        </row>
        <row r="174">
          <cell r="J174">
            <v>24100011</v>
          </cell>
          <cell r="K174">
            <v>0</v>
          </cell>
        </row>
        <row r="175">
          <cell r="J175">
            <v>20960000</v>
          </cell>
          <cell r="K175">
            <v>0</v>
          </cell>
        </row>
        <row r="176">
          <cell r="J176">
            <v>20370031</v>
          </cell>
          <cell r="K176">
            <v>0</v>
          </cell>
        </row>
        <row r="177">
          <cell r="J177">
            <v>23890023</v>
          </cell>
          <cell r="K177">
            <v>0</v>
          </cell>
        </row>
        <row r="178">
          <cell r="J178">
            <v>23130000</v>
          </cell>
          <cell r="K178">
            <v>0</v>
          </cell>
        </row>
        <row r="179">
          <cell r="J179">
            <v>23140020</v>
          </cell>
          <cell r="K179">
            <v>0</v>
          </cell>
        </row>
        <row r="180">
          <cell r="J180">
            <v>23510015</v>
          </cell>
          <cell r="K180">
            <v>0</v>
          </cell>
        </row>
        <row r="181">
          <cell r="J181">
            <v>2140021</v>
          </cell>
          <cell r="K181">
            <v>0</v>
          </cell>
        </row>
        <row r="182">
          <cell r="J182">
            <v>2140028</v>
          </cell>
          <cell r="K182">
            <v>0</v>
          </cell>
        </row>
        <row r="183">
          <cell r="J183">
            <v>2140040</v>
          </cell>
          <cell r="K183">
            <v>0</v>
          </cell>
        </row>
        <row r="184">
          <cell r="J184">
            <v>20440000</v>
          </cell>
          <cell r="K184">
            <v>0</v>
          </cell>
        </row>
        <row r="185">
          <cell r="J185">
            <v>2020111</v>
          </cell>
          <cell r="K185">
            <v>0</v>
          </cell>
        </row>
        <row r="186">
          <cell r="J186">
            <v>2020116</v>
          </cell>
          <cell r="K186">
            <v>0</v>
          </cell>
        </row>
        <row r="187">
          <cell r="J187">
            <v>21720000</v>
          </cell>
          <cell r="K187">
            <v>0</v>
          </cell>
        </row>
        <row r="188">
          <cell r="J188">
            <v>20500010</v>
          </cell>
          <cell r="K188">
            <v>0</v>
          </cell>
        </row>
        <row r="189">
          <cell r="J189">
            <v>21820008</v>
          </cell>
          <cell r="K189">
            <v>0</v>
          </cell>
        </row>
        <row r="190">
          <cell r="J190">
            <v>21920011</v>
          </cell>
          <cell r="K190">
            <v>0</v>
          </cell>
        </row>
        <row r="191">
          <cell r="J191">
            <v>2020055</v>
          </cell>
          <cell r="K191">
            <v>0</v>
          </cell>
        </row>
        <row r="192">
          <cell r="J192">
            <v>2020017</v>
          </cell>
          <cell r="K192">
            <v>0</v>
          </cell>
        </row>
        <row r="193">
          <cell r="J193">
            <v>2140036</v>
          </cell>
          <cell r="K193">
            <v>0</v>
          </cell>
        </row>
        <row r="194">
          <cell r="J194">
            <v>21340004</v>
          </cell>
          <cell r="K194">
            <v>0</v>
          </cell>
        </row>
        <row r="195">
          <cell r="J195">
            <v>21710002</v>
          </cell>
          <cell r="K195">
            <v>0</v>
          </cell>
        </row>
        <row r="196">
          <cell r="J196">
            <v>21780026</v>
          </cell>
          <cell r="K196">
            <v>0</v>
          </cell>
        </row>
        <row r="197">
          <cell r="J197">
            <v>22140000</v>
          </cell>
          <cell r="K197">
            <v>0</v>
          </cell>
        </row>
        <row r="198">
          <cell r="J198">
            <v>24180024</v>
          </cell>
          <cell r="K198">
            <v>0</v>
          </cell>
        </row>
        <row r="199">
          <cell r="J199">
            <v>20850012</v>
          </cell>
          <cell r="K199">
            <v>0</v>
          </cell>
        </row>
        <row r="200">
          <cell r="J200">
            <v>20850002</v>
          </cell>
          <cell r="K200">
            <v>0</v>
          </cell>
        </row>
        <row r="201">
          <cell r="J201">
            <v>2020102</v>
          </cell>
          <cell r="K201">
            <v>0</v>
          </cell>
        </row>
        <row r="202">
          <cell r="J202">
            <v>21350004</v>
          </cell>
          <cell r="K202">
            <v>0</v>
          </cell>
        </row>
        <row r="203">
          <cell r="J203">
            <v>22220030</v>
          </cell>
          <cell r="K203">
            <v>0</v>
          </cell>
        </row>
        <row r="204">
          <cell r="J204">
            <v>24040000</v>
          </cell>
          <cell r="K204">
            <v>0</v>
          </cell>
        </row>
        <row r="205">
          <cell r="J205">
            <v>21690035</v>
          </cell>
          <cell r="K205">
            <v>0</v>
          </cell>
        </row>
        <row r="206">
          <cell r="J206">
            <v>20460000</v>
          </cell>
          <cell r="K206">
            <v>0</v>
          </cell>
        </row>
        <row r="207">
          <cell r="J207">
            <v>23820000</v>
          </cell>
          <cell r="K207">
            <v>0</v>
          </cell>
        </row>
        <row r="208">
          <cell r="J208">
            <v>21690002</v>
          </cell>
          <cell r="K208">
            <v>0</v>
          </cell>
        </row>
        <row r="209">
          <cell r="J209">
            <v>21280005</v>
          </cell>
          <cell r="K209">
            <v>0</v>
          </cell>
        </row>
        <row r="210">
          <cell r="J210">
            <v>21350007</v>
          </cell>
          <cell r="K210">
            <v>0</v>
          </cell>
        </row>
        <row r="211">
          <cell r="J211">
            <v>21820000</v>
          </cell>
          <cell r="K211">
            <v>0</v>
          </cell>
        </row>
        <row r="212">
          <cell r="J212">
            <v>33660000</v>
          </cell>
          <cell r="K212">
            <v>0</v>
          </cell>
        </row>
        <row r="213">
          <cell r="J213">
            <v>34790000</v>
          </cell>
          <cell r="K213">
            <v>0</v>
          </cell>
        </row>
        <row r="214">
          <cell r="J214">
            <v>2260022</v>
          </cell>
          <cell r="K214">
            <v>0</v>
          </cell>
        </row>
        <row r="215">
          <cell r="J215">
            <v>20680034</v>
          </cell>
          <cell r="K215">
            <v>0</v>
          </cell>
        </row>
        <row r="216">
          <cell r="J216">
            <v>23100007</v>
          </cell>
          <cell r="K216">
            <v>0</v>
          </cell>
        </row>
        <row r="217">
          <cell r="J217">
            <v>240083</v>
          </cell>
          <cell r="K217">
            <v>0</v>
          </cell>
        </row>
        <row r="218">
          <cell r="J218">
            <v>2190122</v>
          </cell>
          <cell r="K218">
            <v>0</v>
          </cell>
        </row>
        <row r="219">
          <cell r="J219">
            <v>30770006</v>
          </cell>
          <cell r="K219">
            <v>0</v>
          </cell>
        </row>
        <row r="220">
          <cell r="J220">
            <v>30770003</v>
          </cell>
          <cell r="K220">
            <v>0</v>
          </cell>
        </row>
        <row r="221">
          <cell r="J221">
            <v>30790001</v>
          </cell>
          <cell r="K221">
            <v>0</v>
          </cell>
        </row>
        <row r="222">
          <cell r="J222">
            <v>330000</v>
          </cell>
          <cell r="K222">
            <v>0</v>
          </cell>
        </row>
        <row r="223">
          <cell r="J223">
            <v>3170130</v>
          </cell>
          <cell r="K223">
            <v>0</v>
          </cell>
        </row>
        <row r="224">
          <cell r="J224">
            <v>3480050</v>
          </cell>
          <cell r="K224">
            <v>0</v>
          </cell>
        </row>
        <row r="225">
          <cell r="J225">
            <v>3480054</v>
          </cell>
          <cell r="K225">
            <v>0</v>
          </cell>
        </row>
        <row r="226">
          <cell r="J226">
            <v>3480051</v>
          </cell>
          <cell r="K226">
            <v>0</v>
          </cell>
        </row>
        <row r="227">
          <cell r="J227">
            <v>34620000</v>
          </cell>
          <cell r="K227">
            <v>0</v>
          </cell>
        </row>
        <row r="228">
          <cell r="J228">
            <v>2140043</v>
          </cell>
          <cell r="K228">
            <v>0</v>
          </cell>
        </row>
        <row r="229">
          <cell r="J229">
            <v>22880000</v>
          </cell>
          <cell r="K229">
            <v>0</v>
          </cell>
        </row>
        <row r="230">
          <cell r="J230">
            <v>20249</v>
          </cell>
          <cell r="K230">
            <v>0</v>
          </cell>
        </row>
        <row r="231">
          <cell r="J231">
            <v>20680000</v>
          </cell>
          <cell r="K231">
            <v>0</v>
          </cell>
        </row>
        <row r="232">
          <cell r="J232">
            <v>330000</v>
          </cell>
          <cell r="K232">
            <v>0</v>
          </cell>
        </row>
        <row r="233">
          <cell r="J233">
            <v>3190158</v>
          </cell>
          <cell r="K233">
            <v>0</v>
          </cell>
        </row>
        <row r="234">
          <cell r="J234">
            <v>34520014</v>
          </cell>
          <cell r="K234">
            <v>0</v>
          </cell>
        </row>
        <row r="235">
          <cell r="J235">
            <v>23650000</v>
          </cell>
          <cell r="K235">
            <v>0</v>
          </cell>
        </row>
        <row r="236">
          <cell r="J236">
            <v>2190006</v>
          </cell>
          <cell r="K236">
            <v>0</v>
          </cell>
        </row>
        <row r="237">
          <cell r="J237">
            <v>2260118</v>
          </cell>
          <cell r="K237">
            <v>0</v>
          </cell>
        </row>
        <row r="238">
          <cell r="J238">
            <v>3190147</v>
          </cell>
          <cell r="K238">
            <v>0</v>
          </cell>
        </row>
        <row r="239">
          <cell r="J239">
            <v>30690009</v>
          </cell>
          <cell r="K239">
            <v>0</v>
          </cell>
        </row>
        <row r="240">
          <cell r="J240">
            <v>30700008</v>
          </cell>
          <cell r="K240">
            <v>0</v>
          </cell>
        </row>
        <row r="241">
          <cell r="J241">
            <v>30790000</v>
          </cell>
          <cell r="K241">
            <v>0</v>
          </cell>
        </row>
        <row r="242">
          <cell r="J242">
            <v>32900002</v>
          </cell>
          <cell r="K242">
            <v>0</v>
          </cell>
        </row>
        <row r="243">
          <cell r="J243">
            <v>33470020</v>
          </cell>
          <cell r="K243">
            <v>0</v>
          </cell>
        </row>
        <row r="244">
          <cell r="J244">
            <v>34810043</v>
          </cell>
          <cell r="K244">
            <v>0</v>
          </cell>
        </row>
        <row r="245">
          <cell r="J245">
            <v>33670007</v>
          </cell>
          <cell r="K245">
            <v>0</v>
          </cell>
        </row>
        <row r="246">
          <cell r="J246">
            <v>34460005</v>
          </cell>
          <cell r="K246">
            <v>0</v>
          </cell>
        </row>
        <row r="247">
          <cell r="J247">
            <v>34790007</v>
          </cell>
          <cell r="K247">
            <v>0</v>
          </cell>
        </row>
        <row r="248">
          <cell r="J248">
            <v>34790023</v>
          </cell>
          <cell r="K248">
            <v>0</v>
          </cell>
        </row>
        <row r="249">
          <cell r="J249">
            <v>34790018</v>
          </cell>
          <cell r="K249">
            <v>0</v>
          </cell>
        </row>
        <row r="250">
          <cell r="J250">
            <v>2240015</v>
          </cell>
          <cell r="K250">
            <v>0</v>
          </cell>
        </row>
        <row r="251">
          <cell r="J251">
            <v>240001</v>
          </cell>
          <cell r="K251">
            <v>0</v>
          </cell>
        </row>
        <row r="252">
          <cell r="J252">
            <v>2010001</v>
          </cell>
          <cell r="K252">
            <v>0</v>
          </cell>
        </row>
        <row r="253">
          <cell r="J253">
            <v>2010034</v>
          </cell>
          <cell r="K253">
            <v>0</v>
          </cell>
        </row>
        <row r="254">
          <cell r="J254">
            <v>2070476</v>
          </cell>
          <cell r="K254">
            <v>0</v>
          </cell>
        </row>
        <row r="255">
          <cell r="J255">
            <v>2070466</v>
          </cell>
          <cell r="K255">
            <v>0</v>
          </cell>
        </row>
        <row r="256">
          <cell r="J256">
            <v>2240020</v>
          </cell>
          <cell r="K256">
            <v>0</v>
          </cell>
        </row>
        <row r="257">
          <cell r="J257">
            <v>2260026</v>
          </cell>
          <cell r="K257">
            <v>0</v>
          </cell>
        </row>
        <row r="258">
          <cell r="J258">
            <v>21500022</v>
          </cell>
          <cell r="K258">
            <v>0</v>
          </cell>
        </row>
        <row r="259">
          <cell r="J259">
            <v>21600010</v>
          </cell>
          <cell r="K259">
            <v>0</v>
          </cell>
        </row>
        <row r="260">
          <cell r="J260">
            <v>21750011</v>
          </cell>
          <cell r="K260">
            <v>0</v>
          </cell>
        </row>
        <row r="261">
          <cell r="J261">
            <v>22230000</v>
          </cell>
          <cell r="K261">
            <v>0</v>
          </cell>
        </row>
        <row r="262">
          <cell r="J262">
            <v>22260000</v>
          </cell>
          <cell r="K262">
            <v>0</v>
          </cell>
        </row>
        <row r="263">
          <cell r="J263">
            <v>22260013</v>
          </cell>
          <cell r="K263">
            <v>0</v>
          </cell>
        </row>
        <row r="264">
          <cell r="J264">
            <v>22560040</v>
          </cell>
          <cell r="K264">
            <v>0</v>
          </cell>
        </row>
        <row r="265">
          <cell r="J265">
            <v>22850015</v>
          </cell>
          <cell r="K265">
            <v>0</v>
          </cell>
        </row>
        <row r="266">
          <cell r="J266">
            <v>23090000</v>
          </cell>
          <cell r="K266">
            <v>0</v>
          </cell>
        </row>
        <row r="267">
          <cell r="J267">
            <v>240068</v>
          </cell>
          <cell r="K267">
            <v>0</v>
          </cell>
        </row>
        <row r="268">
          <cell r="J268">
            <v>2180002</v>
          </cell>
          <cell r="K268">
            <v>0</v>
          </cell>
        </row>
        <row r="269">
          <cell r="J269">
            <v>2190138</v>
          </cell>
          <cell r="K269">
            <v>0</v>
          </cell>
        </row>
        <row r="270">
          <cell r="J270">
            <v>2240003</v>
          </cell>
          <cell r="K270">
            <v>0</v>
          </cell>
        </row>
        <row r="271">
          <cell r="J271">
            <v>3480079</v>
          </cell>
          <cell r="K271">
            <v>0</v>
          </cell>
        </row>
        <row r="272">
          <cell r="J272">
            <v>3480096</v>
          </cell>
          <cell r="K272">
            <v>0</v>
          </cell>
        </row>
        <row r="273">
          <cell r="J273">
            <v>20810020</v>
          </cell>
          <cell r="K273">
            <v>0</v>
          </cell>
        </row>
        <row r="274">
          <cell r="J274">
            <v>22316500</v>
          </cell>
          <cell r="K274">
            <v>0</v>
          </cell>
        </row>
        <row r="275">
          <cell r="J275">
            <v>3480068</v>
          </cell>
          <cell r="K275">
            <v>0</v>
          </cell>
        </row>
        <row r="276">
          <cell r="J276">
            <v>32590035</v>
          </cell>
          <cell r="K276">
            <v>0</v>
          </cell>
        </row>
        <row r="277">
          <cell r="J277">
            <v>33670000</v>
          </cell>
          <cell r="K277">
            <v>0</v>
          </cell>
        </row>
        <row r="278">
          <cell r="J278">
            <v>34340019</v>
          </cell>
          <cell r="K278">
            <v>0</v>
          </cell>
        </row>
        <row r="279">
          <cell r="J279">
            <v>240118</v>
          </cell>
          <cell r="K279">
            <v>0</v>
          </cell>
        </row>
        <row r="280">
          <cell r="J280">
            <v>2260005</v>
          </cell>
          <cell r="K280">
            <v>0</v>
          </cell>
        </row>
        <row r="281">
          <cell r="J281">
            <v>20810011</v>
          </cell>
          <cell r="K281">
            <v>0</v>
          </cell>
        </row>
        <row r="282">
          <cell r="J282">
            <v>20810001</v>
          </cell>
          <cell r="K282">
            <v>0</v>
          </cell>
        </row>
        <row r="283">
          <cell r="J283">
            <v>23780001</v>
          </cell>
          <cell r="K283">
            <v>0</v>
          </cell>
        </row>
        <row r="284">
          <cell r="J284" t="e">
            <v>#VALUE!</v>
          </cell>
          <cell r="K284">
            <v>0</v>
          </cell>
        </row>
        <row r="285">
          <cell r="J285">
            <v>3190157</v>
          </cell>
          <cell r="K285">
            <v>0</v>
          </cell>
        </row>
        <row r="286">
          <cell r="J286">
            <v>23710003</v>
          </cell>
          <cell r="K286">
            <v>0</v>
          </cell>
        </row>
        <row r="287">
          <cell r="J287">
            <v>35090001</v>
          </cell>
          <cell r="K287">
            <v>0</v>
          </cell>
        </row>
        <row r="288">
          <cell r="J288">
            <v>32820000</v>
          </cell>
          <cell r="K288">
            <v>0</v>
          </cell>
        </row>
        <row r="289">
          <cell r="J289">
            <v>3230118</v>
          </cell>
          <cell r="K289">
            <v>0</v>
          </cell>
        </row>
        <row r="290">
          <cell r="J290">
            <v>31990000</v>
          </cell>
          <cell r="K290">
            <v>0</v>
          </cell>
        </row>
        <row r="291">
          <cell r="J291">
            <v>32290012</v>
          </cell>
          <cell r="K291">
            <v>0</v>
          </cell>
        </row>
        <row r="292">
          <cell r="J292">
            <v>32720029</v>
          </cell>
          <cell r="K292">
            <v>0</v>
          </cell>
        </row>
        <row r="293">
          <cell r="J293">
            <v>33050000</v>
          </cell>
          <cell r="K293">
            <v>0</v>
          </cell>
        </row>
        <row r="294">
          <cell r="J294">
            <v>34550010</v>
          </cell>
          <cell r="K294">
            <v>0</v>
          </cell>
        </row>
        <row r="295">
          <cell r="J295">
            <v>34680009</v>
          </cell>
          <cell r="K295">
            <v>0</v>
          </cell>
        </row>
        <row r="296">
          <cell r="J296">
            <v>35000000</v>
          </cell>
          <cell r="K296">
            <v>0</v>
          </cell>
        </row>
        <row r="297">
          <cell r="J297">
            <v>32600023</v>
          </cell>
          <cell r="K297">
            <v>0</v>
          </cell>
        </row>
        <row r="298">
          <cell r="J298">
            <v>33060040</v>
          </cell>
          <cell r="K298">
            <v>0</v>
          </cell>
        </row>
        <row r="299">
          <cell r="J299">
            <v>33180020</v>
          </cell>
          <cell r="K299">
            <v>0</v>
          </cell>
        </row>
        <row r="300">
          <cell r="J300">
            <v>33560008</v>
          </cell>
          <cell r="K300">
            <v>0</v>
          </cell>
        </row>
        <row r="301">
          <cell r="J301">
            <v>33650031</v>
          </cell>
          <cell r="K301">
            <v>0</v>
          </cell>
        </row>
        <row r="302">
          <cell r="J302">
            <v>34220016</v>
          </cell>
          <cell r="K302">
            <v>0</v>
          </cell>
        </row>
        <row r="303">
          <cell r="J303">
            <v>320095</v>
          </cell>
          <cell r="K303">
            <v>0</v>
          </cell>
        </row>
        <row r="304">
          <cell r="J304">
            <v>3290059</v>
          </cell>
          <cell r="K304">
            <v>0</v>
          </cell>
        </row>
        <row r="305">
          <cell r="J305">
            <v>34540032</v>
          </cell>
          <cell r="K305">
            <v>0</v>
          </cell>
        </row>
        <row r="306">
          <cell r="J306">
            <v>34540035</v>
          </cell>
          <cell r="K306">
            <v>0</v>
          </cell>
        </row>
        <row r="307">
          <cell r="J307">
            <v>34540025</v>
          </cell>
          <cell r="K307">
            <v>0</v>
          </cell>
        </row>
        <row r="308">
          <cell r="J308">
            <v>34830003</v>
          </cell>
          <cell r="K308">
            <v>0</v>
          </cell>
        </row>
        <row r="309">
          <cell r="J309">
            <v>3330055</v>
          </cell>
          <cell r="K309">
            <v>0</v>
          </cell>
        </row>
        <row r="310">
          <cell r="J310">
            <v>3220004</v>
          </cell>
          <cell r="K310">
            <v>0</v>
          </cell>
        </row>
        <row r="311">
          <cell r="J311">
            <v>34430010</v>
          </cell>
          <cell r="K311">
            <v>0</v>
          </cell>
        </row>
        <row r="312">
          <cell r="J312">
            <v>32640009</v>
          </cell>
          <cell r="K312">
            <v>0</v>
          </cell>
        </row>
        <row r="313">
          <cell r="J313">
            <v>32640011</v>
          </cell>
          <cell r="K313">
            <v>0</v>
          </cell>
        </row>
        <row r="314">
          <cell r="J314">
            <v>34870004</v>
          </cell>
          <cell r="K314">
            <v>0</v>
          </cell>
        </row>
        <row r="315">
          <cell r="J315">
            <v>33580025</v>
          </cell>
          <cell r="K315">
            <v>0</v>
          </cell>
        </row>
        <row r="316">
          <cell r="J316">
            <v>34220009</v>
          </cell>
          <cell r="K316">
            <v>0</v>
          </cell>
        </row>
        <row r="317">
          <cell r="J317">
            <v>32210012</v>
          </cell>
          <cell r="K317">
            <v>0</v>
          </cell>
        </row>
        <row r="318">
          <cell r="J318">
            <v>35040000</v>
          </cell>
          <cell r="K318">
            <v>0</v>
          </cell>
        </row>
        <row r="319">
          <cell r="J319">
            <v>320184</v>
          </cell>
          <cell r="K319">
            <v>0</v>
          </cell>
        </row>
        <row r="320">
          <cell r="J320">
            <v>3400163</v>
          </cell>
          <cell r="K320">
            <v>0</v>
          </cell>
        </row>
        <row r="321">
          <cell r="J321">
            <v>3400163</v>
          </cell>
          <cell r="K321">
            <v>0</v>
          </cell>
        </row>
        <row r="322">
          <cell r="J322">
            <v>3210128</v>
          </cell>
          <cell r="K322">
            <v>0</v>
          </cell>
        </row>
        <row r="323">
          <cell r="J323">
            <v>3400054</v>
          </cell>
          <cell r="K323">
            <v>0</v>
          </cell>
        </row>
        <row r="324">
          <cell r="J324">
            <v>3400054</v>
          </cell>
          <cell r="K324">
            <v>0</v>
          </cell>
        </row>
        <row r="325">
          <cell r="J325">
            <v>32600000</v>
          </cell>
          <cell r="K325">
            <v>0</v>
          </cell>
        </row>
        <row r="326">
          <cell r="J326">
            <v>320079</v>
          </cell>
          <cell r="K326">
            <v>0</v>
          </cell>
        </row>
        <row r="327">
          <cell r="J327">
            <v>3330065</v>
          </cell>
          <cell r="K327">
            <v>0</v>
          </cell>
        </row>
        <row r="328">
          <cell r="J328">
            <v>3400075</v>
          </cell>
          <cell r="K328">
            <v>0</v>
          </cell>
        </row>
        <row r="329">
          <cell r="J329">
            <v>320179</v>
          </cell>
          <cell r="K329">
            <v>0</v>
          </cell>
        </row>
        <row r="330">
          <cell r="J330">
            <v>320108</v>
          </cell>
          <cell r="K330">
            <v>0</v>
          </cell>
        </row>
        <row r="331">
          <cell r="J331">
            <v>3210130</v>
          </cell>
          <cell r="K331">
            <v>0</v>
          </cell>
        </row>
        <row r="332">
          <cell r="J332">
            <v>3400120</v>
          </cell>
          <cell r="K332">
            <v>0</v>
          </cell>
        </row>
        <row r="333">
          <cell r="J333">
            <v>3400068</v>
          </cell>
          <cell r="K333">
            <v>0</v>
          </cell>
        </row>
        <row r="334">
          <cell r="J334">
            <v>34400014</v>
          </cell>
          <cell r="K334">
            <v>0</v>
          </cell>
        </row>
        <row r="335">
          <cell r="J335">
            <v>3170004</v>
          </cell>
          <cell r="K335">
            <v>0</v>
          </cell>
        </row>
        <row r="336">
          <cell r="J336">
            <v>31470005</v>
          </cell>
          <cell r="K336">
            <v>0</v>
          </cell>
        </row>
        <row r="337">
          <cell r="J337">
            <v>31540000</v>
          </cell>
          <cell r="K337">
            <v>0</v>
          </cell>
        </row>
        <row r="338">
          <cell r="J338">
            <v>340055</v>
          </cell>
          <cell r="K338">
            <v>0</v>
          </cell>
        </row>
        <row r="339">
          <cell r="J339">
            <v>3040002</v>
          </cell>
          <cell r="K339">
            <v>0</v>
          </cell>
        </row>
        <row r="340">
          <cell r="J340">
            <v>3040000</v>
          </cell>
          <cell r="K340">
            <v>0</v>
          </cell>
        </row>
        <row r="341">
          <cell r="J341">
            <v>3040013</v>
          </cell>
          <cell r="K341">
            <v>0</v>
          </cell>
        </row>
        <row r="342">
          <cell r="J342">
            <v>3040010</v>
          </cell>
          <cell r="K342">
            <v>0</v>
          </cell>
        </row>
        <row r="343">
          <cell r="J343">
            <v>30112</v>
          </cell>
          <cell r="K343">
            <v>0</v>
          </cell>
        </row>
        <row r="344">
          <cell r="J344">
            <v>360011</v>
          </cell>
          <cell r="K344">
            <v>0</v>
          </cell>
        </row>
        <row r="345">
          <cell r="J345">
            <v>3490001</v>
          </cell>
          <cell r="K345">
            <v>0</v>
          </cell>
        </row>
        <row r="346">
          <cell r="J346">
            <v>32450028</v>
          </cell>
          <cell r="K346">
            <v>0</v>
          </cell>
        </row>
        <row r="347">
          <cell r="J347">
            <v>30085</v>
          </cell>
          <cell r="K347">
            <v>0</v>
          </cell>
        </row>
        <row r="348">
          <cell r="J348">
            <v>33040008</v>
          </cell>
          <cell r="K348">
            <v>0</v>
          </cell>
        </row>
        <row r="349">
          <cell r="J349">
            <v>33040004</v>
          </cell>
          <cell r="K349">
            <v>0</v>
          </cell>
        </row>
        <row r="350">
          <cell r="J350">
            <v>30153</v>
          </cell>
          <cell r="K350">
            <v>0</v>
          </cell>
        </row>
        <row r="351">
          <cell r="J351">
            <v>360001</v>
          </cell>
          <cell r="K351">
            <v>0</v>
          </cell>
        </row>
        <row r="352">
          <cell r="J352">
            <v>32450013</v>
          </cell>
          <cell r="K352">
            <v>0</v>
          </cell>
        </row>
        <row r="353">
          <cell r="J353">
            <v>360024</v>
          </cell>
          <cell r="K353">
            <v>0</v>
          </cell>
        </row>
        <row r="354">
          <cell r="J354">
            <v>32450019</v>
          </cell>
          <cell r="K354">
            <v>0</v>
          </cell>
        </row>
        <row r="355">
          <cell r="J355">
            <v>32590017</v>
          </cell>
          <cell r="K355">
            <v>0</v>
          </cell>
        </row>
        <row r="356">
          <cell r="J356">
            <v>30153</v>
          </cell>
          <cell r="K356">
            <v>0</v>
          </cell>
        </row>
        <row r="357">
          <cell r="J357">
            <v>3310086</v>
          </cell>
          <cell r="K357">
            <v>0</v>
          </cell>
        </row>
        <row r="358">
          <cell r="J358">
            <v>34660003</v>
          </cell>
          <cell r="K358">
            <v>0</v>
          </cell>
        </row>
        <row r="359">
          <cell r="J359">
            <v>70000</v>
          </cell>
          <cell r="K359">
            <v>0</v>
          </cell>
        </row>
        <row r="360">
          <cell r="J360">
            <v>70001</v>
          </cell>
          <cell r="K360">
            <v>0</v>
          </cell>
        </row>
        <row r="361">
          <cell r="J361">
            <v>70005</v>
          </cell>
          <cell r="K361">
            <v>0</v>
          </cell>
        </row>
        <row r="362">
          <cell r="J362">
            <v>3440002</v>
          </cell>
          <cell r="K362">
            <v>0</v>
          </cell>
        </row>
        <row r="363">
          <cell r="J363">
            <v>32550000</v>
          </cell>
          <cell r="K363">
            <v>0</v>
          </cell>
        </row>
        <row r="364">
          <cell r="J364">
            <v>32550001</v>
          </cell>
          <cell r="K364">
            <v>0</v>
          </cell>
        </row>
        <row r="365">
          <cell r="J365">
            <v>33220000</v>
          </cell>
          <cell r="K365">
            <v>0</v>
          </cell>
        </row>
        <row r="366">
          <cell r="J366">
            <v>34480000</v>
          </cell>
          <cell r="K366">
            <v>0</v>
          </cell>
        </row>
        <row r="367">
          <cell r="J367">
            <v>3140000</v>
          </cell>
          <cell r="K367">
            <v>0</v>
          </cell>
        </row>
        <row r="368">
          <cell r="J368">
            <v>33040000</v>
          </cell>
          <cell r="K368">
            <v>0</v>
          </cell>
        </row>
        <row r="369">
          <cell r="J369">
            <v>3310096</v>
          </cell>
          <cell r="K369">
            <v>0</v>
          </cell>
        </row>
        <row r="370">
          <cell r="J370">
            <v>31440002</v>
          </cell>
          <cell r="K370">
            <v>0</v>
          </cell>
        </row>
        <row r="371">
          <cell r="J371">
            <v>31550006</v>
          </cell>
          <cell r="K371">
            <v>0</v>
          </cell>
        </row>
        <row r="372">
          <cell r="J372">
            <v>30319</v>
          </cell>
          <cell r="K372">
            <v>0</v>
          </cell>
        </row>
        <row r="373">
          <cell r="J373">
            <v>30324</v>
          </cell>
          <cell r="K373">
            <v>0</v>
          </cell>
        </row>
        <row r="374">
          <cell r="J374">
            <v>32190000</v>
          </cell>
          <cell r="K374">
            <v>0</v>
          </cell>
        </row>
        <row r="375">
          <cell r="J375">
            <v>32190012</v>
          </cell>
          <cell r="K375">
            <v>0</v>
          </cell>
        </row>
        <row r="376">
          <cell r="J376">
            <v>40060054</v>
          </cell>
          <cell r="K376">
            <v>0</v>
          </cell>
        </row>
        <row r="377">
          <cell r="J377">
            <v>40060051</v>
          </cell>
          <cell r="K377">
            <v>0</v>
          </cell>
        </row>
        <row r="378">
          <cell r="J378">
            <v>3460014</v>
          </cell>
          <cell r="K378">
            <v>0</v>
          </cell>
        </row>
        <row r="379">
          <cell r="J379">
            <v>30360019</v>
          </cell>
          <cell r="K379">
            <v>0</v>
          </cell>
        </row>
        <row r="380">
          <cell r="J380">
            <v>30360022</v>
          </cell>
          <cell r="K380">
            <v>0</v>
          </cell>
        </row>
        <row r="381">
          <cell r="J381">
            <v>30400000</v>
          </cell>
          <cell r="K381">
            <v>0</v>
          </cell>
        </row>
        <row r="382">
          <cell r="J382">
            <v>32330004</v>
          </cell>
          <cell r="K382">
            <v>0</v>
          </cell>
        </row>
        <row r="383">
          <cell r="J383">
            <v>32330000</v>
          </cell>
          <cell r="K383">
            <v>0</v>
          </cell>
        </row>
        <row r="384">
          <cell r="J384">
            <v>40674</v>
          </cell>
          <cell r="K384">
            <v>0</v>
          </cell>
        </row>
        <row r="385">
          <cell r="J385">
            <v>40573</v>
          </cell>
          <cell r="K385">
            <v>0</v>
          </cell>
        </row>
        <row r="386">
          <cell r="J386">
            <v>40553</v>
          </cell>
          <cell r="K386">
            <v>0</v>
          </cell>
        </row>
        <row r="387">
          <cell r="J387">
            <v>40705</v>
          </cell>
          <cell r="K387">
            <v>0</v>
          </cell>
        </row>
        <row r="388">
          <cell r="J388">
            <v>40579</v>
          </cell>
          <cell r="K388">
            <v>0</v>
          </cell>
        </row>
        <row r="389">
          <cell r="J389">
            <v>40576</v>
          </cell>
          <cell r="K389">
            <v>0</v>
          </cell>
        </row>
        <row r="390">
          <cell r="J390">
            <v>40703</v>
          </cell>
          <cell r="K390">
            <v>0</v>
          </cell>
        </row>
        <row r="391">
          <cell r="J391">
            <v>40573</v>
          </cell>
          <cell r="K391">
            <v>0</v>
          </cell>
        </row>
        <row r="392">
          <cell r="J392">
            <v>40124</v>
          </cell>
          <cell r="K392">
            <v>0</v>
          </cell>
        </row>
        <row r="393">
          <cell r="J393">
            <v>40110</v>
          </cell>
          <cell r="K393">
            <v>0</v>
          </cell>
        </row>
        <row r="394">
          <cell r="J394">
            <v>40114</v>
          </cell>
          <cell r="K394">
            <v>0</v>
          </cell>
        </row>
        <row r="395">
          <cell r="J395">
            <v>40119</v>
          </cell>
          <cell r="K395">
            <v>0</v>
          </cell>
        </row>
        <row r="396">
          <cell r="J396">
            <v>40112</v>
          </cell>
          <cell r="K396">
            <v>0</v>
          </cell>
        </row>
        <row r="397">
          <cell r="J397">
            <v>40044</v>
          </cell>
          <cell r="K397">
            <v>0</v>
          </cell>
        </row>
        <row r="398">
          <cell r="J398">
            <v>40047</v>
          </cell>
          <cell r="K398">
            <v>0</v>
          </cell>
        </row>
        <row r="399">
          <cell r="J399">
            <v>40049</v>
          </cell>
          <cell r="K399">
            <v>0</v>
          </cell>
        </row>
        <row r="400">
          <cell r="J400">
            <v>40054</v>
          </cell>
          <cell r="K400">
            <v>0</v>
          </cell>
        </row>
        <row r="401">
          <cell r="J401">
            <v>40045</v>
          </cell>
          <cell r="K401">
            <v>0</v>
          </cell>
        </row>
        <row r="402">
          <cell r="J402" t="e">
            <v>#VALUE!</v>
          </cell>
          <cell r="K402">
            <v>0</v>
          </cell>
        </row>
        <row r="403">
          <cell r="J403">
            <v>40396</v>
          </cell>
          <cell r="K403">
            <v>0</v>
          </cell>
        </row>
        <row r="404">
          <cell r="J404">
            <v>40369</v>
          </cell>
          <cell r="K404">
            <v>0</v>
          </cell>
        </row>
        <row r="405">
          <cell r="J405">
            <v>40404</v>
          </cell>
          <cell r="K405">
            <v>0</v>
          </cell>
        </row>
        <row r="406">
          <cell r="J406">
            <v>40302</v>
          </cell>
          <cell r="K406">
            <v>0</v>
          </cell>
        </row>
        <row r="407">
          <cell r="J407">
            <v>40315</v>
          </cell>
          <cell r="K407">
            <v>0</v>
          </cell>
        </row>
        <row r="408">
          <cell r="J408">
            <v>40195</v>
          </cell>
          <cell r="K408">
            <v>0</v>
          </cell>
        </row>
        <row r="409">
          <cell r="J409">
            <v>40184</v>
          </cell>
          <cell r="K409">
            <v>0</v>
          </cell>
        </row>
        <row r="410">
          <cell r="J410">
            <v>30870011</v>
          </cell>
          <cell r="K410">
            <v>0</v>
          </cell>
        </row>
        <row r="411">
          <cell r="J411">
            <v>30890002</v>
          </cell>
          <cell r="K411">
            <v>0</v>
          </cell>
        </row>
        <row r="412">
          <cell r="J412">
            <v>32070000</v>
          </cell>
          <cell r="K412">
            <v>0</v>
          </cell>
        </row>
        <row r="413">
          <cell r="J413">
            <v>30870004</v>
          </cell>
          <cell r="K413">
            <v>0</v>
          </cell>
        </row>
        <row r="414">
          <cell r="J414">
            <v>30870011</v>
          </cell>
          <cell r="K414">
            <v>0</v>
          </cell>
        </row>
        <row r="415">
          <cell r="J415">
            <v>42250017</v>
          </cell>
          <cell r="K415">
            <v>0</v>
          </cell>
        </row>
        <row r="416">
          <cell r="J416">
            <v>42250029</v>
          </cell>
          <cell r="K416">
            <v>0</v>
          </cell>
        </row>
        <row r="417">
          <cell r="J417">
            <v>42570008</v>
          </cell>
          <cell r="K417">
            <v>0</v>
          </cell>
        </row>
        <row r="418">
          <cell r="J418">
            <v>40130000</v>
          </cell>
          <cell r="K418">
            <v>0</v>
          </cell>
        </row>
        <row r="419">
          <cell r="J419">
            <v>40160008</v>
          </cell>
          <cell r="K419">
            <v>0</v>
          </cell>
        </row>
        <row r="420">
          <cell r="J420">
            <v>40160000</v>
          </cell>
          <cell r="K420">
            <v>0</v>
          </cell>
        </row>
        <row r="421">
          <cell r="J421">
            <v>40160013</v>
          </cell>
          <cell r="K421">
            <v>0</v>
          </cell>
        </row>
        <row r="422">
          <cell r="J422">
            <v>40900000</v>
          </cell>
          <cell r="K422">
            <v>0</v>
          </cell>
        </row>
        <row r="423">
          <cell r="J423">
            <v>40260000</v>
          </cell>
          <cell r="K423">
            <v>0</v>
          </cell>
        </row>
        <row r="424">
          <cell r="J424">
            <v>41100089</v>
          </cell>
          <cell r="K424">
            <v>0</v>
          </cell>
        </row>
        <row r="425">
          <cell r="J425">
            <v>41100092</v>
          </cell>
          <cell r="K425">
            <v>0</v>
          </cell>
        </row>
        <row r="426">
          <cell r="J426">
            <v>41100074</v>
          </cell>
          <cell r="K426">
            <v>0</v>
          </cell>
        </row>
        <row r="427">
          <cell r="J427">
            <v>41100092</v>
          </cell>
          <cell r="K427">
            <v>0</v>
          </cell>
        </row>
        <row r="428">
          <cell r="J428">
            <v>40370015</v>
          </cell>
          <cell r="K428">
            <v>0</v>
          </cell>
        </row>
        <row r="429">
          <cell r="J429">
            <v>42640000</v>
          </cell>
          <cell r="K429">
            <v>0</v>
          </cell>
        </row>
        <row r="430">
          <cell r="J430">
            <v>42640004</v>
          </cell>
          <cell r="K430">
            <v>0</v>
          </cell>
        </row>
        <row r="431">
          <cell r="J431">
            <v>41100070</v>
          </cell>
          <cell r="K431">
            <v>0</v>
          </cell>
        </row>
        <row r="432">
          <cell r="J432">
            <v>41420038</v>
          </cell>
          <cell r="K432">
            <v>0</v>
          </cell>
        </row>
        <row r="433">
          <cell r="J433">
            <v>42240025</v>
          </cell>
          <cell r="K433">
            <v>0</v>
          </cell>
        </row>
        <row r="434">
          <cell r="J434">
            <v>42240027</v>
          </cell>
          <cell r="K434">
            <v>0</v>
          </cell>
        </row>
        <row r="435">
          <cell r="J435">
            <v>42240034</v>
          </cell>
          <cell r="K435">
            <v>0</v>
          </cell>
        </row>
        <row r="436">
          <cell r="J436">
            <v>42240036</v>
          </cell>
          <cell r="K436">
            <v>0</v>
          </cell>
        </row>
        <row r="437">
          <cell r="J437">
            <v>40230004</v>
          </cell>
          <cell r="K437">
            <v>0</v>
          </cell>
        </row>
        <row r="438">
          <cell r="J438">
            <v>40250006</v>
          </cell>
          <cell r="K438">
            <v>0</v>
          </cell>
        </row>
        <row r="439">
          <cell r="J439">
            <v>40250000</v>
          </cell>
          <cell r="K439">
            <v>0</v>
          </cell>
        </row>
        <row r="440">
          <cell r="J440">
            <v>42330028</v>
          </cell>
          <cell r="K440">
            <v>0</v>
          </cell>
        </row>
        <row r="441">
          <cell r="J441">
            <v>410095</v>
          </cell>
          <cell r="K441">
            <v>0</v>
          </cell>
        </row>
        <row r="442">
          <cell r="J442">
            <v>4010068</v>
          </cell>
          <cell r="K442">
            <v>0</v>
          </cell>
        </row>
        <row r="443">
          <cell r="J443">
            <v>4010065</v>
          </cell>
          <cell r="K443">
            <v>0</v>
          </cell>
        </row>
        <row r="444">
          <cell r="J444">
            <v>40090003</v>
          </cell>
          <cell r="K444">
            <v>0</v>
          </cell>
        </row>
        <row r="445">
          <cell r="J445">
            <v>40090020</v>
          </cell>
          <cell r="K445">
            <v>0</v>
          </cell>
        </row>
        <row r="446">
          <cell r="J446">
            <v>40072</v>
          </cell>
          <cell r="K446">
            <v>0</v>
          </cell>
        </row>
        <row r="447">
          <cell r="J447">
            <v>40063</v>
          </cell>
          <cell r="K447">
            <v>0</v>
          </cell>
        </row>
        <row r="448">
          <cell r="J448">
            <v>40076</v>
          </cell>
          <cell r="K448">
            <v>0</v>
          </cell>
        </row>
        <row r="449">
          <cell r="J449">
            <v>40081</v>
          </cell>
          <cell r="K449">
            <v>0</v>
          </cell>
        </row>
        <row r="450">
          <cell r="J450">
            <v>41250004</v>
          </cell>
          <cell r="K450">
            <v>0</v>
          </cell>
        </row>
        <row r="451">
          <cell r="J451">
            <v>41250012</v>
          </cell>
          <cell r="K451">
            <v>0</v>
          </cell>
        </row>
        <row r="452">
          <cell r="J452">
            <v>42640008</v>
          </cell>
          <cell r="K452">
            <v>0</v>
          </cell>
        </row>
        <row r="453">
          <cell r="J453">
            <v>42640015</v>
          </cell>
          <cell r="K453">
            <v>0</v>
          </cell>
        </row>
        <row r="454">
          <cell r="J454">
            <v>41030000</v>
          </cell>
          <cell r="K454">
            <v>0</v>
          </cell>
        </row>
        <row r="455">
          <cell r="J455">
            <v>41030005</v>
          </cell>
          <cell r="K455">
            <v>0</v>
          </cell>
        </row>
        <row r="456">
          <cell r="J456">
            <v>4010110</v>
          </cell>
          <cell r="K456">
            <v>0</v>
          </cell>
        </row>
        <row r="457">
          <cell r="J457">
            <v>41120066</v>
          </cell>
          <cell r="K457">
            <v>0</v>
          </cell>
        </row>
        <row r="458">
          <cell r="J458">
            <v>40130006</v>
          </cell>
          <cell r="K458">
            <v>0</v>
          </cell>
        </row>
        <row r="459">
          <cell r="J459">
            <v>40130004</v>
          </cell>
          <cell r="K459">
            <v>0</v>
          </cell>
        </row>
        <row r="460">
          <cell r="J460">
            <v>41100019</v>
          </cell>
          <cell r="K460">
            <v>0</v>
          </cell>
        </row>
        <row r="461">
          <cell r="J461">
            <v>40160013</v>
          </cell>
          <cell r="K461">
            <v>0</v>
          </cell>
        </row>
        <row r="462">
          <cell r="J462">
            <v>4150032</v>
          </cell>
          <cell r="K462">
            <v>0</v>
          </cell>
        </row>
        <row r="463">
          <cell r="J463">
            <v>41560000</v>
          </cell>
          <cell r="K463">
            <v>0</v>
          </cell>
        </row>
        <row r="464">
          <cell r="J464">
            <v>40130004</v>
          </cell>
          <cell r="K464">
            <v>0</v>
          </cell>
        </row>
        <row r="465">
          <cell r="J465">
            <v>41500000</v>
          </cell>
          <cell r="K465">
            <v>0</v>
          </cell>
        </row>
        <row r="466">
          <cell r="J466">
            <v>41500000</v>
          </cell>
          <cell r="K466">
            <v>0</v>
          </cell>
        </row>
        <row r="467">
          <cell r="J467">
            <v>41510013</v>
          </cell>
          <cell r="K467">
            <v>0</v>
          </cell>
        </row>
        <row r="468">
          <cell r="J468">
            <v>41860014</v>
          </cell>
          <cell r="K468">
            <v>0</v>
          </cell>
        </row>
        <row r="469">
          <cell r="J469">
            <v>41860012</v>
          </cell>
          <cell r="K469">
            <v>0</v>
          </cell>
        </row>
        <row r="470">
          <cell r="J470">
            <v>42380010</v>
          </cell>
          <cell r="K470">
            <v>0</v>
          </cell>
        </row>
        <row r="471">
          <cell r="J471">
            <v>40900024</v>
          </cell>
          <cell r="K471">
            <v>0</v>
          </cell>
        </row>
        <row r="472">
          <cell r="J472">
            <v>4150008</v>
          </cell>
          <cell r="K472">
            <v>0</v>
          </cell>
        </row>
        <row r="473">
          <cell r="J473">
            <v>4150004</v>
          </cell>
          <cell r="K473">
            <v>0</v>
          </cell>
        </row>
        <row r="474">
          <cell r="J474">
            <v>4150015</v>
          </cell>
          <cell r="K474">
            <v>0</v>
          </cell>
        </row>
        <row r="475">
          <cell r="J475">
            <v>40090024</v>
          </cell>
          <cell r="K475">
            <v>0</v>
          </cell>
        </row>
        <row r="476">
          <cell r="J476">
            <v>41180039</v>
          </cell>
          <cell r="K476">
            <v>0</v>
          </cell>
        </row>
        <row r="477">
          <cell r="J477">
            <v>41770010</v>
          </cell>
          <cell r="K477">
            <v>0</v>
          </cell>
        </row>
        <row r="478">
          <cell r="J478">
            <v>42480010</v>
          </cell>
          <cell r="K478">
            <v>0</v>
          </cell>
        </row>
        <row r="479">
          <cell r="J479">
            <v>42640016</v>
          </cell>
          <cell r="K479">
            <v>0</v>
          </cell>
        </row>
        <row r="480">
          <cell r="J480">
            <v>4020000</v>
          </cell>
          <cell r="K480">
            <v>0</v>
          </cell>
        </row>
        <row r="481">
          <cell r="J481">
            <v>4030008</v>
          </cell>
          <cell r="K481">
            <v>0</v>
          </cell>
        </row>
        <row r="482">
          <cell r="J482">
            <v>40160000</v>
          </cell>
          <cell r="K482">
            <v>0</v>
          </cell>
        </row>
        <row r="483">
          <cell r="J483">
            <v>41100047</v>
          </cell>
          <cell r="K483">
            <v>0</v>
          </cell>
        </row>
        <row r="484">
          <cell r="J484">
            <v>4010085</v>
          </cell>
          <cell r="K484">
            <v>0</v>
          </cell>
        </row>
        <row r="485">
          <cell r="J485">
            <v>4010080</v>
          </cell>
          <cell r="K485">
            <v>0</v>
          </cell>
        </row>
        <row r="486">
          <cell r="J486">
            <v>42380016</v>
          </cell>
          <cell r="K486">
            <v>0</v>
          </cell>
        </row>
        <row r="487">
          <cell r="J487">
            <v>40071</v>
          </cell>
          <cell r="K487">
            <v>0</v>
          </cell>
        </row>
        <row r="488">
          <cell r="J488">
            <v>40054</v>
          </cell>
          <cell r="K488">
            <v>0</v>
          </cell>
        </row>
        <row r="489">
          <cell r="J489">
            <v>40340001</v>
          </cell>
          <cell r="K489">
            <v>0</v>
          </cell>
        </row>
        <row r="490">
          <cell r="J490">
            <v>42000000</v>
          </cell>
          <cell r="K490">
            <v>0</v>
          </cell>
        </row>
        <row r="491">
          <cell r="J491">
            <v>4030044</v>
          </cell>
          <cell r="K491">
            <v>0</v>
          </cell>
        </row>
        <row r="492">
          <cell r="J492">
            <v>40150000</v>
          </cell>
          <cell r="K492">
            <v>0</v>
          </cell>
        </row>
        <row r="493">
          <cell r="J493">
            <v>41510040</v>
          </cell>
          <cell r="K493">
            <v>0</v>
          </cell>
        </row>
        <row r="494">
          <cell r="J494">
            <v>42380005</v>
          </cell>
          <cell r="K494">
            <v>0</v>
          </cell>
        </row>
        <row r="495">
          <cell r="J495" t="e">
            <v>#VALUE!</v>
          </cell>
          <cell r="K495">
            <v>0</v>
          </cell>
        </row>
        <row r="496">
          <cell r="J496">
            <v>40004</v>
          </cell>
          <cell r="K496">
            <v>0</v>
          </cell>
        </row>
        <row r="497">
          <cell r="J497">
            <v>4020032</v>
          </cell>
          <cell r="K497">
            <v>0</v>
          </cell>
        </row>
        <row r="498">
          <cell r="J498">
            <v>40250000</v>
          </cell>
          <cell r="K498">
            <v>0</v>
          </cell>
        </row>
        <row r="499">
          <cell r="J499">
            <v>41690002</v>
          </cell>
          <cell r="K499">
            <v>0</v>
          </cell>
        </row>
        <row r="500">
          <cell r="J500" t="e">
            <v>#VALUE!</v>
          </cell>
          <cell r="K500">
            <v>0</v>
          </cell>
        </row>
        <row r="501">
          <cell r="J501" t="e">
            <v>#VALUE!</v>
          </cell>
          <cell r="K501">
            <v>0</v>
          </cell>
        </row>
        <row r="502">
          <cell r="J502">
            <v>4190003</v>
          </cell>
          <cell r="K502">
            <v>0</v>
          </cell>
        </row>
        <row r="503">
          <cell r="J503">
            <v>41690003</v>
          </cell>
          <cell r="K503">
            <v>0</v>
          </cell>
        </row>
        <row r="504">
          <cell r="J504">
            <v>420059</v>
          </cell>
          <cell r="K504">
            <v>0</v>
          </cell>
        </row>
        <row r="505">
          <cell r="J505">
            <v>420035</v>
          </cell>
          <cell r="K505">
            <v>0</v>
          </cell>
        </row>
        <row r="506">
          <cell r="J506">
            <v>41360000</v>
          </cell>
          <cell r="K506">
            <v>0</v>
          </cell>
        </row>
        <row r="507">
          <cell r="J507">
            <v>41360021</v>
          </cell>
          <cell r="K507">
            <v>0</v>
          </cell>
        </row>
        <row r="508">
          <cell r="J508">
            <v>40560022</v>
          </cell>
          <cell r="K508">
            <v>0</v>
          </cell>
        </row>
        <row r="509">
          <cell r="J509">
            <v>40560027</v>
          </cell>
          <cell r="K509">
            <v>0</v>
          </cell>
        </row>
        <row r="510">
          <cell r="J510">
            <v>40560020</v>
          </cell>
          <cell r="K510">
            <v>0</v>
          </cell>
        </row>
        <row r="511">
          <cell r="J511">
            <v>40560029</v>
          </cell>
          <cell r="K511">
            <v>0</v>
          </cell>
        </row>
        <row r="512">
          <cell r="J512">
            <v>40560030</v>
          </cell>
          <cell r="K512">
            <v>0</v>
          </cell>
        </row>
        <row r="513">
          <cell r="J513">
            <v>40560015</v>
          </cell>
          <cell r="K513">
            <v>0</v>
          </cell>
        </row>
        <row r="514">
          <cell r="J514">
            <v>40620003</v>
          </cell>
          <cell r="K514">
            <v>0</v>
          </cell>
        </row>
        <row r="515">
          <cell r="J515">
            <v>42410009</v>
          </cell>
          <cell r="K515">
            <v>0</v>
          </cell>
        </row>
        <row r="516">
          <cell r="J516">
            <v>42410003</v>
          </cell>
          <cell r="K516">
            <v>0</v>
          </cell>
        </row>
        <row r="517">
          <cell r="J517">
            <v>42410006</v>
          </cell>
          <cell r="K517">
            <v>0</v>
          </cell>
        </row>
        <row r="518">
          <cell r="J518" t="e">
            <v>#VALUE!</v>
          </cell>
          <cell r="K518">
            <v>0</v>
          </cell>
        </row>
        <row r="519">
          <cell r="J519">
            <v>420036</v>
          </cell>
          <cell r="K519">
            <v>0</v>
          </cell>
        </row>
        <row r="520">
          <cell r="J520">
            <v>420045</v>
          </cell>
          <cell r="K520">
            <v>0</v>
          </cell>
        </row>
        <row r="521">
          <cell r="J521">
            <v>40720005</v>
          </cell>
          <cell r="K521">
            <v>0</v>
          </cell>
        </row>
        <row r="522">
          <cell r="J522">
            <v>430059</v>
          </cell>
          <cell r="K522">
            <v>0</v>
          </cell>
        </row>
        <row r="523">
          <cell r="J523">
            <v>430060</v>
          </cell>
          <cell r="K523">
            <v>0</v>
          </cell>
        </row>
        <row r="524">
          <cell r="J524">
            <v>4080087</v>
          </cell>
          <cell r="K524">
            <v>0</v>
          </cell>
        </row>
        <row r="525">
          <cell r="J525">
            <v>4080126</v>
          </cell>
          <cell r="K525">
            <v>0</v>
          </cell>
        </row>
        <row r="526">
          <cell r="J526">
            <v>4080085</v>
          </cell>
          <cell r="K526">
            <v>0</v>
          </cell>
        </row>
        <row r="527">
          <cell r="J527">
            <v>41450002</v>
          </cell>
          <cell r="K527">
            <v>0</v>
          </cell>
        </row>
        <row r="528">
          <cell r="J528">
            <v>40021</v>
          </cell>
          <cell r="K528">
            <v>0</v>
          </cell>
        </row>
        <row r="529">
          <cell r="J529">
            <v>40027</v>
          </cell>
          <cell r="K529">
            <v>0</v>
          </cell>
        </row>
        <row r="530">
          <cell r="J530">
            <v>40049</v>
          </cell>
          <cell r="K530">
            <v>0</v>
          </cell>
        </row>
        <row r="531">
          <cell r="J531">
            <v>420022</v>
          </cell>
          <cell r="K531">
            <v>0</v>
          </cell>
        </row>
        <row r="532">
          <cell r="J532">
            <v>4080030</v>
          </cell>
          <cell r="K532">
            <v>0</v>
          </cell>
        </row>
        <row r="533">
          <cell r="J533">
            <v>4080043</v>
          </cell>
          <cell r="K533">
            <v>0</v>
          </cell>
        </row>
        <row r="534">
          <cell r="J534">
            <v>4080013</v>
          </cell>
          <cell r="K534">
            <v>0</v>
          </cell>
        </row>
        <row r="535">
          <cell r="J535">
            <v>32100009</v>
          </cell>
          <cell r="K535">
            <v>0</v>
          </cell>
        </row>
        <row r="536">
          <cell r="J536">
            <v>3310121</v>
          </cell>
          <cell r="K536">
            <v>0</v>
          </cell>
        </row>
        <row r="537">
          <cell r="J537">
            <v>33880002</v>
          </cell>
          <cell r="K537">
            <v>0</v>
          </cell>
        </row>
        <row r="538">
          <cell r="J538">
            <v>40130015</v>
          </cell>
          <cell r="K538">
            <v>0</v>
          </cell>
        </row>
        <row r="539">
          <cell r="J539">
            <v>40940009</v>
          </cell>
          <cell r="K539">
            <v>0</v>
          </cell>
        </row>
        <row r="540">
          <cell r="J540">
            <v>41420037</v>
          </cell>
          <cell r="K540">
            <v>0</v>
          </cell>
        </row>
        <row r="541">
          <cell r="J541">
            <v>41410004</v>
          </cell>
          <cell r="K541">
            <v>0</v>
          </cell>
        </row>
        <row r="542">
          <cell r="J542">
            <v>41510028</v>
          </cell>
          <cell r="K542">
            <v>0</v>
          </cell>
        </row>
        <row r="543">
          <cell r="J543">
            <v>4010005</v>
          </cell>
          <cell r="K543">
            <v>0</v>
          </cell>
        </row>
        <row r="544">
          <cell r="J544">
            <v>40090053</v>
          </cell>
          <cell r="K544">
            <v>0</v>
          </cell>
        </row>
        <row r="545">
          <cell r="J545">
            <v>40100010</v>
          </cell>
          <cell r="K545">
            <v>0</v>
          </cell>
        </row>
        <row r="546">
          <cell r="J546">
            <v>42320015</v>
          </cell>
          <cell r="K546">
            <v>0</v>
          </cell>
        </row>
        <row r="547">
          <cell r="J547">
            <v>42320019</v>
          </cell>
          <cell r="K547">
            <v>0</v>
          </cell>
        </row>
        <row r="548">
          <cell r="J548">
            <v>430038</v>
          </cell>
          <cell r="K548">
            <v>0</v>
          </cell>
        </row>
        <row r="549">
          <cell r="J549">
            <v>41070013</v>
          </cell>
          <cell r="K549">
            <v>0</v>
          </cell>
        </row>
        <row r="550">
          <cell r="J550">
            <v>430096</v>
          </cell>
          <cell r="K550">
            <v>0</v>
          </cell>
        </row>
        <row r="551">
          <cell r="J551">
            <v>4080036</v>
          </cell>
          <cell r="K551">
            <v>0</v>
          </cell>
        </row>
        <row r="552">
          <cell r="J552">
            <v>23870014</v>
          </cell>
          <cell r="K552">
            <v>0</v>
          </cell>
        </row>
        <row r="553">
          <cell r="J553">
            <v>21670009</v>
          </cell>
          <cell r="K553">
            <v>0</v>
          </cell>
        </row>
        <row r="554">
          <cell r="J554">
            <v>2120165</v>
          </cell>
          <cell r="K554">
            <v>0</v>
          </cell>
        </row>
        <row r="555">
          <cell r="J555">
            <v>11520014</v>
          </cell>
          <cell r="K555">
            <v>0</v>
          </cell>
        </row>
        <row r="556">
          <cell r="J556">
            <v>24000018</v>
          </cell>
          <cell r="K556">
            <v>0</v>
          </cell>
        </row>
        <row r="557">
          <cell r="J557">
            <v>12680034</v>
          </cell>
          <cell r="K557">
            <v>0</v>
          </cell>
        </row>
      </sheetData>
      <sheetData sheetId="4">
        <row r="2">
          <cell r="J2" t="str">
            <v>name</v>
          </cell>
        </row>
        <row r="4">
          <cell r="J4">
            <v>21520001</v>
          </cell>
          <cell r="K4">
            <v>0</v>
          </cell>
        </row>
        <row r="5">
          <cell r="J5">
            <v>23460023</v>
          </cell>
          <cell r="K5">
            <v>0</v>
          </cell>
        </row>
        <row r="6">
          <cell r="J6">
            <v>2270124</v>
          </cell>
          <cell r="K6">
            <v>0</v>
          </cell>
        </row>
        <row r="7">
          <cell r="J7">
            <v>20950016</v>
          </cell>
          <cell r="K7">
            <v>0</v>
          </cell>
        </row>
        <row r="8">
          <cell r="J8">
            <v>20950057</v>
          </cell>
          <cell r="K8">
            <v>0</v>
          </cell>
        </row>
        <row r="9">
          <cell r="J9">
            <v>11100023</v>
          </cell>
          <cell r="K9">
            <v>0</v>
          </cell>
        </row>
        <row r="10">
          <cell r="J10">
            <v>12720014</v>
          </cell>
          <cell r="K10">
            <v>0</v>
          </cell>
        </row>
        <row r="11">
          <cell r="J11">
            <v>10900031</v>
          </cell>
          <cell r="K11">
            <v>0</v>
          </cell>
        </row>
        <row r="12">
          <cell r="J12">
            <v>10900036</v>
          </cell>
          <cell r="K12">
            <v>0</v>
          </cell>
        </row>
        <row r="13">
          <cell r="J13">
            <v>10900041</v>
          </cell>
          <cell r="K13">
            <v>0</v>
          </cell>
        </row>
        <row r="14">
          <cell r="J14">
            <v>12880037</v>
          </cell>
          <cell r="K14">
            <v>0</v>
          </cell>
        </row>
        <row r="15">
          <cell r="J15">
            <v>12880032</v>
          </cell>
          <cell r="K15">
            <v>0</v>
          </cell>
        </row>
        <row r="16">
          <cell r="J16">
            <v>11130042</v>
          </cell>
          <cell r="K16">
            <v>0</v>
          </cell>
        </row>
        <row r="17">
          <cell r="J17">
            <v>20620018</v>
          </cell>
          <cell r="K17">
            <v>0</v>
          </cell>
        </row>
        <row r="18">
          <cell r="J18">
            <v>20620017</v>
          </cell>
          <cell r="K18">
            <v>0</v>
          </cell>
        </row>
        <row r="19">
          <cell r="J19">
            <v>21310007</v>
          </cell>
          <cell r="K19">
            <v>0</v>
          </cell>
        </row>
        <row r="20">
          <cell r="J20">
            <v>20220014</v>
          </cell>
          <cell r="K20">
            <v>0</v>
          </cell>
        </row>
        <row r="21">
          <cell r="J21">
            <v>2010105</v>
          </cell>
          <cell r="K21">
            <v>0</v>
          </cell>
        </row>
        <row r="22">
          <cell r="J22">
            <v>3190154</v>
          </cell>
          <cell r="K22">
            <v>0</v>
          </cell>
        </row>
        <row r="23">
          <cell r="J23">
            <v>22230013</v>
          </cell>
          <cell r="K23">
            <v>0</v>
          </cell>
        </row>
        <row r="24">
          <cell r="J24">
            <v>23690015</v>
          </cell>
          <cell r="K24">
            <v>0</v>
          </cell>
        </row>
        <row r="25">
          <cell r="J25">
            <v>23690014</v>
          </cell>
          <cell r="K25">
            <v>0</v>
          </cell>
        </row>
        <row r="26">
          <cell r="J26">
            <v>23690020</v>
          </cell>
          <cell r="K26">
            <v>0</v>
          </cell>
        </row>
        <row r="27">
          <cell r="J27">
            <v>21660010</v>
          </cell>
          <cell r="K27">
            <v>0</v>
          </cell>
        </row>
        <row r="28">
          <cell r="J28">
            <v>21660028</v>
          </cell>
          <cell r="K28">
            <v>0</v>
          </cell>
        </row>
        <row r="29">
          <cell r="J29">
            <v>23170015</v>
          </cell>
          <cell r="K29">
            <v>0</v>
          </cell>
        </row>
        <row r="30">
          <cell r="J30">
            <v>20810018</v>
          </cell>
          <cell r="K30">
            <v>0</v>
          </cell>
        </row>
        <row r="31">
          <cell r="J31">
            <v>3230122</v>
          </cell>
          <cell r="K31">
            <v>0</v>
          </cell>
        </row>
        <row r="32">
          <cell r="J32">
            <v>320165</v>
          </cell>
          <cell r="K32">
            <v>0</v>
          </cell>
        </row>
        <row r="33">
          <cell r="J33">
            <v>320180</v>
          </cell>
          <cell r="K33">
            <v>0</v>
          </cell>
        </row>
        <row r="34">
          <cell r="J34">
            <v>34540031</v>
          </cell>
          <cell r="K34">
            <v>0</v>
          </cell>
        </row>
        <row r="35">
          <cell r="J35">
            <v>34380005</v>
          </cell>
          <cell r="K35">
            <v>0</v>
          </cell>
        </row>
        <row r="36">
          <cell r="J36">
            <v>34380013</v>
          </cell>
          <cell r="K36">
            <v>0</v>
          </cell>
        </row>
        <row r="37">
          <cell r="J37">
            <v>33430003</v>
          </cell>
          <cell r="K37">
            <v>0</v>
          </cell>
        </row>
        <row r="38">
          <cell r="J38">
            <v>34570005</v>
          </cell>
          <cell r="K38">
            <v>0</v>
          </cell>
        </row>
        <row r="39">
          <cell r="J39">
            <v>34220029</v>
          </cell>
          <cell r="K39">
            <v>0</v>
          </cell>
        </row>
        <row r="40">
          <cell r="J40">
            <v>34540034</v>
          </cell>
          <cell r="K40">
            <v>0</v>
          </cell>
        </row>
        <row r="41">
          <cell r="J41">
            <v>3210143</v>
          </cell>
          <cell r="K41">
            <v>0</v>
          </cell>
        </row>
        <row r="42">
          <cell r="J42">
            <v>3210088</v>
          </cell>
          <cell r="K42">
            <v>0</v>
          </cell>
        </row>
        <row r="43">
          <cell r="J43">
            <v>3210127</v>
          </cell>
          <cell r="K43">
            <v>0</v>
          </cell>
        </row>
        <row r="44">
          <cell r="J44">
            <v>3220000</v>
          </cell>
          <cell r="K44">
            <v>0</v>
          </cell>
        </row>
        <row r="45">
          <cell r="J45">
            <v>3400077</v>
          </cell>
          <cell r="K45">
            <v>0</v>
          </cell>
        </row>
        <row r="46">
          <cell r="J46">
            <v>3400062</v>
          </cell>
          <cell r="K46">
            <v>0</v>
          </cell>
        </row>
        <row r="47">
          <cell r="J47">
            <v>3400130</v>
          </cell>
          <cell r="K47">
            <v>0</v>
          </cell>
        </row>
        <row r="48">
          <cell r="J48">
            <v>32600000</v>
          </cell>
          <cell r="K48">
            <v>0</v>
          </cell>
        </row>
        <row r="49">
          <cell r="J49">
            <v>320085</v>
          </cell>
          <cell r="K49">
            <v>0</v>
          </cell>
        </row>
        <row r="50">
          <cell r="J50">
            <v>320085</v>
          </cell>
          <cell r="K50">
            <v>0</v>
          </cell>
        </row>
        <row r="51">
          <cell r="J51">
            <v>320091</v>
          </cell>
          <cell r="K51">
            <v>0</v>
          </cell>
        </row>
        <row r="52">
          <cell r="J52">
            <v>31950027</v>
          </cell>
          <cell r="K52">
            <v>0</v>
          </cell>
        </row>
        <row r="53">
          <cell r="J53">
            <v>320196</v>
          </cell>
          <cell r="K53">
            <v>0</v>
          </cell>
        </row>
        <row r="54">
          <cell r="J54">
            <v>3230000</v>
          </cell>
          <cell r="K54">
            <v>0</v>
          </cell>
        </row>
        <row r="55">
          <cell r="J55">
            <v>3210129</v>
          </cell>
          <cell r="K55">
            <v>0</v>
          </cell>
        </row>
        <row r="56">
          <cell r="J56">
            <v>3330046</v>
          </cell>
          <cell r="K56">
            <v>0</v>
          </cell>
        </row>
        <row r="57">
          <cell r="J57">
            <v>30110001</v>
          </cell>
          <cell r="K57">
            <v>0</v>
          </cell>
        </row>
        <row r="58">
          <cell r="J58">
            <v>3190118</v>
          </cell>
          <cell r="K58">
            <v>0</v>
          </cell>
        </row>
        <row r="59">
          <cell r="J59">
            <v>40094</v>
          </cell>
          <cell r="K59">
            <v>0</v>
          </cell>
        </row>
        <row r="60">
          <cell r="J60">
            <v>32360008</v>
          </cell>
          <cell r="K60">
            <v>0</v>
          </cell>
        </row>
        <row r="61">
          <cell r="J61">
            <v>32960000</v>
          </cell>
          <cell r="K61">
            <v>0</v>
          </cell>
        </row>
        <row r="62">
          <cell r="J62">
            <v>40229</v>
          </cell>
          <cell r="K62">
            <v>0</v>
          </cell>
        </row>
        <row r="63">
          <cell r="J63">
            <v>40060026</v>
          </cell>
          <cell r="K63">
            <v>0</v>
          </cell>
        </row>
        <row r="64">
          <cell r="J64">
            <v>40651</v>
          </cell>
          <cell r="K64">
            <v>0</v>
          </cell>
        </row>
        <row r="65">
          <cell r="J65">
            <v>40563</v>
          </cell>
          <cell r="K65">
            <v>0</v>
          </cell>
        </row>
        <row r="66">
          <cell r="J66">
            <v>40562</v>
          </cell>
          <cell r="K66">
            <v>0</v>
          </cell>
        </row>
        <row r="67">
          <cell r="J67">
            <v>41120001</v>
          </cell>
          <cell r="K67">
            <v>0</v>
          </cell>
        </row>
        <row r="68">
          <cell r="J68">
            <v>42470030</v>
          </cell>
          <cell r="K68">
            <v>0</v>
          </cell>
        </row>
        <row r="69">
          <cell r="J69">
            <v>42560021</v>
          </cell>
          <cell r="K69">
            <v>0</v>
          </cell>
        </row>
        <row r="70">
          <cell r="J70">
            <v>42650013</v>
          </cell>
          <cell r="K70">
            <v>0</v>
          </cell>
        </row>
        <row r="71">
          <cell r="J71">
            <v>4100014</v>
          </cell>
          <cell r="K71">
            <v>0</v>
          </cell>
        </row>
        <row r="72">
          <cell r="J72">
            <v>430054</v>
          </cell>
          <cell r="K72">
            <v>0</v>
          </cell>
        </row>
        <row r="73">
          <cell r="J73">
            <v>4060073</v>
          </cell>
          <cell r="K73">
            <v>0</v>
          </cell>
        </row>
        <row r="74">
          <cell r="J74">
            <v>420000</v>
          </cell>
          <cell r="K74">
            <v>0</v>
          </cell>
        </row>
        <row r="75">
          <cell r="J75">
            <v>42440000</v>
          </cell>
          <cell r="K75">
            <v>0</v>
          </cell>
        </row>
        <row r="76">
          <cell r="J76">
            <v>41250000</v>
          </cell>
          <cell r="K76">
            <v>0</v>
          </cell>
        </row>
        <row r="77">
          <cell r="J77">
            <v>41370015</v>
          </cell>
          <cell r="K77">
            <v>0</v>
          </cell>
        </row>
        <row r="78">
          <cell r="J78">
            <v>40920010</v>
          </cell>
          <cell r="K78">
            <v>0</v>
          </cell>
        </row>
        <row r="79">
          <cell r="J79">
            <v>41760006</v>
          </cell>
          <cell r="K79">
            <v>0</v>
          </cell>
        </row>
        <row r="80">
          <cell r="J80">
            <v>4160004</v>
          </cell>
          <cell r="K80">
            <v>0</v>
          </cell>
        </row>
        <row r="81">
          <cell r="J81">
            <v>2270011</v>
          </cell>
          <cell r="K81">
            <v>0</v>
          </cell>
        </row>
        <row r="82">
          <cell r="J82">
            <v>21520001</v>
          </cell>
          <cell r="K82">
            <v>0</v>
          </cell>
        </row>
        <row r="83">
          <cell r="J83">
            <v>23670018</v>
          </cell>
          <cell r="K83">
            <v>0</v>
          </cell>
        </row>
        <row r="84">
          <cell r="J84">
            <v>22180014</v>
          </cell>
          <cell r="K84">
            <v>0</v>
          </cell>
        </row>
        <row r="85">
          <cell r="J85">
            <v>23390000</v>
          </cell>
          <cell r="K85">
            <v>0</v>
          </cell>
        </row>
        <row r="86">
          <cell r="J86">
            <v>2120195</v>
          </cell>
          <cell r="K86">
            <v>0</v>
          </cell>
        </row>
        <row r="87">
          <cell r="J87">
            <v>21310003</v>
          </cell>
          <cell r="K87">
            <v>0</v>
          </cell>
        </row>
        <row r="88">
          <cell r="J88">
            <v>21520022</v>
          </cell>
          <cell r="K88">
            <v>0</v>
          </cell>
        </row>
        <row r="89">
          <cell r="J89">
            <v>20390015</v>
          </cell>
          <cell r="K89">
            <v>0</v>
          </cell>
        </row>
        <row r="90">
          <cell r="J90">
            <v>21990029</v>
          </cell>
          <cell r="K90">
            <v>0</v>
          </cell>
        </row>
        <row r="91">
          <cell r="J91">
            <v>20540010</v>
          </cell>
          <cell r="K91">
            <v>0</v>
          </cell>
        </row>
        <row r="92">
          <cell r="J92">
            <v>20550000</v>
          </cell>
          <cell r="K92">
            <v>0</v>
          </cell>
        </row>
        <row r="93">
          <cell r="J93">
            <v>21880005</v>
          </cell>
          <cell r="K93">
            <v>0</v>
          </cell>
        </row>
        <row r="94">
          <cell r="J94">
            <v>21880000</v>
          </cell>
          <cell r="K94">
            <v>0</v>
          </cell>
        </row>
        <row r="95">
          <cell r="J95">
            <v>2190029</v>
          </cell>
          <cell r="K95">
            <v>0</v>
          </cell>
        </row>
        <row r="96">
          <cell r="J96">
            <v>21460013</v>
          </cell>
          <cell r="K96">
            <v>0</v>
          </cell>
        </row>
        <row r="97">
          <cell r="J97">
            <v>20220029</v>
          </cell>
          <cell r="K97">
            <v>0</v>
          </cell>
        </row>
        <row r="98">
          <cell r="J98">
            <v>22630029</v>
          </cell>
          <cell r="K98">
            <v>0</v>
          </cell>
        </row>
        <row r="99">
          <cell r="J99">
            <v>23130033</v>
          </cell>
          <cell r="K99">
            <v>0</v>
          </cell>
        </row>
        <row r="100">
          <cell r="J100">
            <v>23290017</v>
          </cell>
          <cell r="K100">
            <v>0</v>
          </cell>
        </row>
        <row r="101">
          <cell r="J101">
            <v>22690018</v>
          </cell>
          <cell r="K101">
            <v>0</v>
          </cell>
        </row>
        <row r="102">
          <cell r="J102">
            <v>23590030</v>
          </cell>
          <cell r="K102">
            <v>0</v>
          </cell>
        </row>
        <row r="103">
          <cell r="J103">
            <v>20860041</v>
          </cell>
          <cell r="K103">
            <v>0</v>
          </cell>
        </row>
        <row r="104">
          <cell r="J104">
            <v>2260007</v>
          </cell>
          <cell r="K104">
            <v>0</v>
          </cell>
        </row>
        <row r="105">
          <cell r="J105">
            <v>20490000</v>
          </cell>
          <cell r="K105">
            <v>0</v>
          </cell>
        </row>
        <row r="106">
          <cell r="J106">
            <v>22140000</v>
          </cell>
          <cell r="K106">
            <v>0</v>
          </cell>
        </row>
        <row r="107">
          <cell r="J107">
            <v>22480000</v>
          </cell>
          <cell r="K107">
            <v>0</v>
          </cell>
        </row>
        <row r="108">
          <cell r="J108">
            <v>2120000</v>
          </cell>
          <cell r="K108">
            <v>0</v>
          </cell>
        </row>
        <row r="109">
          <cell r="J109">
            <v>21660036</v>
          </cell>
          <cell r="K109">
            <v>0</v>
          </cell>
        </row>
        <row r="110">
          <cell r="J110">
            <v>21660011</v>
          </cell>
          <cell r="K110">
            <v>0</v>
          </cell>
        </row>
        <row r="111">
          <cell r="J111">
            <v>23170013</v>
          </cell>
          <cell r="K111">
            <v>0</v>
          </cell>
        </row>
        <row r="112">
          <cell r="J112">
            <v>21660000</v>
          </cell>
          <cell r="K112">
            <v>0</v>
          </cell>
        </row>
        <row r="113">
          <cell r="J113">
            <v>22230029</v>
          </cell>
          <cell r="K113">
            <v>0</v>
          </cell>
        </row>
        <row r="114">
          <cell r="J114">
            <v>2240033</v>
          </cell>
          <cell r="K114">
            <v>0</v>
          </cell>
        </row>
        <row r="115">
          <cell r="J115">
            <v>21240002</v>
          </cell>
          <cell r="K115">
            <v>0</v>
          </cell>
        </row>
        <row r="116">
          <cell r="J116">
            <v>23280012</v>
          </cell>
          <cell r="K116">
            <v>0</v>
          </cell>
        </row>
        <row r="117">
          <cell r="J117">
            <v>2020083</v>
          </cell>
          <cell r="K117">
            <v>0</v>
          </cell>
        </row>
        <row r="118">
          <cell r="J118">
            <v>2260047</v>
          </cell>
          <cell r="K118">
            <v>0</v>
          </cell>
        </row>
        <row r="119">
          <cell r="J119">
            <v>2260073</v>
          </cell>
          <cell r="K119">
            <v>0</v>
          </cell>
        </row>
        <row r="120">
          <cell r="J120">
            <v>22260020</v>
          </cell>
          <cell r="K120">
            <v>0</v>
          </cell>
        </row>
        <row r="121">
          <cell r="J121">
            <v>22470020</v>
          </cell>
          <cell r="K121">
            <v>0</v>
          </cell>
        </row>
        <row r="122">
          <cell r="J122">
            <v>2260126</v>
          </cell>
          <cell r="K122">
            <v>0</v>
          </cell>
        </row>
        <row r="123">
          <cell r="J123">
            <v>3480091</v>
          </cell>
          <cell r="K123">
            <v>0</v>
          </cell>
        </row>
        <row r="124">
          <cell r="J124">
            <v>34340036</v>
          </cell>
          <cell r="K124">
            <v>0</v>
          </cell>
        </row>
        <row r="125">
          <cell r="J125">
            <v>34620016</v>
          </cell>
          <cell r="K125">
            <v>0</v>
          </cell>
        </row>
        <row r="126">
          <cell r="J126">
            <v>34620004</v>
          </cell>
          <cell r="K126">
            <v>0</v>
          </cell>
        </row>
        <row r="127">
          <cell r="J127">
            <v>2190026</v>
          </cell>
          <cell r="K127">
            <v>0</v>
          </cell>
        </row>
        <row r="128">
          <cell r="J128">
            <v>2070456</v>
          </cell>
          <cell r="K128">
            <v>0</v>
          </cell>
        </row>
        <row r="129">
          <cell r="J129">
            <v>2190000</v>
          </cell>
          <cell r="K129">
            <v>0</v>
          </cell>
        </row>
        <row r="130">
          <cell r="J130">
            <v>34430013</v>
          </cell>
          <cell r="K130">
            <v>0</v>
          </cell>
        </row>
        <row r="131">
          <cell r="J131">
            <v>34800020</v>
          </cell>
          <cell r="K131">
            <v>0</v>
          </cell>
        </row>
        <row r="132">
          <cell r="J132">
            <v>34550000</v>
          </cell>
          <cell r="K132">
            <v>0</v>
          </cell>
        </row>
        <row r="133">
          <cell r="J133">
            <v>30860076</v>
          </cell>
          <cell r="K133">
            <v>0</v>
          </cell>
        </row>
        <row r="134">
          <cell r="J134">
            <v>31840011</v>
          </cell>
          <cell r="K134">
            <v>0</v>
          </cell>
        </row>
        <row r="135">
          <cell r="J135">
            <v>34540033</v>
          </cell>
          <cell r="K135">
            <v>0</v>
          </cell>
        </row>
        <row r="136">
          <cell r="J136">
            <v>34830000</v>
          </cell>
          <cell r="K136">
            <v>0</v>
          </cell>
        </row>
        <row r="137">
          <cell r="J137">
            <v>3400155</v>
          </cell>
          <cell r="K137">
            <v>0</v>
          </cell>
        </row>
        <row r="138">
          <cell r="J138">
            <v>30390000</v>
          </cell>
          <cell r="K138">
            <v>0</v>
          </cell>
        </row>
        <row r="139">
          <cell r="J139">
            <v>30810000</v>
          </cell>
          <cell r="K139">
            <v>0</v>
          </cell>
        </row>
        <row r="140">
          <cell r="J140">
            <v>32090000</v>
          </cell>
          <cell r="K140">
            <v>0</v>
          </cell>
        </row>
        <row r="141">
          <cell r="J141">
            <v>33940000</v>
          </cell>
          <cell r="K141">
            <v>0</v>
          </cell>
        </row>
        <row r="142">
          <cell r="J142">
            <v>33060031</v>
          </cell>
          <cell r="K142">
            <v>0</v>
          </cell>
        </row>
        <row r="143">
          <cell r="J143">
            <v>34680000</v>
          </cell>
          <cell r="K143">
            <v>0</v>
          </cell>
        </row>
        <row r="144">
          <cell r="J144">
            <v>3090037</v>
          </cell>
          <cell r="K144">
            <v>0</v>
          </cell>
        </row>
        <row r="145">
          <cell r="J145">
            <v>34600000</v>
          </cell>
          <cell r="K145">
            <v>0</v>
          </cell>
        </row>
        <row r="146">
          <cell r="J146">
            <v>3210127</v>
          </cell>
          <cell r="K146">
            <v>0</v>
          </cell>
        </row>
        <row r="147">
          <cell r="J147">
            <v>3400054</v>
          </cell>
          <cell r="K147">
            <v>0</v>
          </cell>
        </row>
        <row r="148">
          <cell r="J148">
            <v>320184</v>
          </cell>
          <cell r="K148">
            <v>0</v>
          </cell>
        </row>
        <row r="149">
          <cell r="J149">
            <v>30390000</v>
          </cell>
          <cell r="K149">
            <v>0</v>
          </cell>
        </row>
        <row r="150">
          <cell r="J150">
            <v>320085</v>
          </cell>
          <cell r="K150">
            <v>0</v>
          </cell>
        </row>
        <row r="151">
          <cell r="J151">
            <v>3330002</v>
          </cell>
          <cell r="K151">
            <v>0</v>
          </cell>
        </row>
        <row r="152">
          <cell r="J152">
            <v>3330063</v>
          </cell>
          <cell r="K152">
            <v>0</v>
          </cell>
        </row>
        <row r="153">
          <cell r="J153">
            <v>30110007</v>
          </cell>
          <cell r="K153">
            <v>0</v>
          </cell>
        </row>
        <row r="154">
          <cell r="J154">
            <v>30269</v>
          </cell>
          <cell r="K154">
            <v>0</v>
          </cell>
        </row>
        <row r="155">
          <cell r="J155">
            <v>30256</v>
          </cell>
          <cell r="K155">
            <v>0</v>
          </cell>
        </row>
        <row r="156">
          <cell r="J156">
            <v>40458</v>
          </cell>
          <cell r="K156">
            <v>0</v>
          </cell>
        </row>
        <row r="157">
          <cell r="J157">
            <v>33370000</v>
          </cell>
          <cell r="K157">
            <v>0</v>
          </cell>
        </row>
        <row r="158">
          <cell r="J158">
            <v>32960003</v>
          </cell>
          <cell r="K158">
            <v>0</v>
          </cell>
        </row>
        <row r="159">
          <cell r="J159">
            <v>32960006</v>
          </cell>
          <cell r="K159">
            <v>0</v>
          </cell>
        </row>
        <row r="160">
          <cell r="J160">
            <v>40380048</v>
          </cell>
          <cell r="K160">
            <v>0</v>
          </cell>
        </row>
        <row r="161">
          <cell r="J161">
            <v>420069</v>
          </cell>
          <cell r="K161">
            <v>0</v>
          </cell>
        </row>
        <row r="162">
          <cell r="J162">
            <v>4090025</v>
          </cell>
          <cell r="K162">
            <v>0</v>
          </cell>
        </row>
        <row r="163">
          <cell r="J163">
            <v>22870003</v>
          </cell>
          <cell r="K163">
            <v>0</v>
          </cell>
        </row>
        <row r="164">
          <cell r="J164">
            <v>34340005</v>
          </cell>
          <cell r="K164">
            <v>0</v>
          </cell>
        </row>
        <row r="165">
          <cell r="J165">
            <v>40090041</v>
          </cell>
          <cell r="K165">
            <v>0</v>
          </cell>
        </row>
        <row r="166">
          <cell r="J166">
            <v>11940002</v>
          </cell>
          <cell r="K166">
            <v>0</v>
          </cell>
        </row>
        <row r="167">
          <cell r="J167">
            <v>11740012</v>
          </cell>
          <cell r="K167">
            <v>0</v>
          </cell>
        </row>
        <row r="168">
          <cell r="J168">
            <v>11740016</v>
          </cell>
          <cell r="K168">
            <v>0</v>
          </cell>
        </row>
        <row r="169">
          <cell r="J169">
            <v>10900067</v>
          </cell>
          <cell r="K169">
            <v>0</v>
          </cell>
        </row>
        <row r="170">
          <cell r="J170">
            <v>90020</v>
          </cell>
          <cell r="K170">
            <v>0</v>
          </cell>
        </row>
      </sheetData>
      <sheetData sheetId="5">
        <row r="2">
          <cell r="J2" t="str">
            <v>name</v>
          </cell>
        </row>
        <row r="4">
          <cell r="J4">
            <v>2120082</v>
          </cell>
          <cell r="K4">
            <v>0</v>
          </cell>
        </row>
        <row r="5">
          <cell r="J5">
            <v>2120122</v>
          </cell>
          <cell r="K5">
            <v>0</v>
          </cell>
        </row>
        <row r="6">
          <cell r="J6">
            <v>20090022</v>
          </cell>
          <cell r="K6">
            <v>0</v>
          </cell>
        </row>
        <row r="7">
          <cell r="J7">
            <v>23670026</v>
          </cell>
          <cell r="K7">
            <v>0</v>
          </cell>
        </row>
        <row r="8">
          <cell r="J8">
            <v>21770000</v>
          </cell>
          <cell r="K8">
            <v>0</v>
          </cell>
        </row>
        <row r="9">
          <cell r="J9">
            <v>20280007</v>
          </cell>
          <cell r="K9">
            <v>0</v>
          </cell>
        </row>
        <row r="10">
          <cell r="J10">
            <v>20260030</v>
          </cell>
          <cell r="K10">
            <v>0</v>
          </cell>
        </row>
        <row r="11">
          <cell r="J11">
            <v>20950048</v>
          </cell>
          <cell r="K11">
            <v>0</v>
          </cell>
        </row>
        <row r="12">
          <cell r="J12">
            <v>21460035</v>
          </cell>
          <cell r="K12">
            <v>0</v>
          </cell>
        </row>
        <row r="13">
          <cell r="J13">
            <v>21460004</v>
          </cell>
          <cell r="K13">
            <v>0</v>
          </cell>
        </row>
        <row r="14">
          <cell r="J14">
            <v>21460011</v>
          </cell>
          <cell r="K14">
            <v>0</v>
          </cell>
        </row>
        <row r="15">
          <cell r="J15">
            <v>23520019</v>
          </cell>
          <cell r="K15">
            <v>0</v>
          </cell>
        </row>
        <row r="16">
          <cell r="J16">
            <v>23480025</v>
          </cell>
          <cell r="K16">
            <v>0</v>
          </cell>
        </row>
        <row r="17">
          <cell r="J17">
            <v>2190013</v>
          </cell>
          <cell r="K17">
            <v>0</v>
          </cell>
        </row>
        <row r="18">
          <cell r="J18">
            <v>20340004</v>
          </cell>
          <cell r="K18">
            <v>0</v>
          </cell>
        </row>
        <row r="19">
          <cell r="J19">
            <v>22870001</v>
          </cell>
          <cell r="K19">
            <v>0</v>
          </cell>
        </row>
        <row r="20">
          <cell r="J20">
            <v>22270011</v>
          </cell>
          <cell r="K20">
            <v>0</v>
          </cell>
        </row>
        <row r="21">
          <cell r="J21">
            <v>22270001</v>
          </cell>
          <cell r="K21">
            <v>0</v>
          </cell>
        </row>
        <row r="22">
          <cell r="J22">
            <v>23490000</v>
          </cell>
          <cell r="K22">
            <v>0</v>
          </cell>
        </row>
        <row r="23">
          <cell r="J23">
            <v>21340000</v>
          </cell>
          <cell r="K23">
            <v>0</v>
          </cell>
        </row>
        <row r="24">
          <cell r="J24">
            <v>21340015</v>
          </cell>
          <cell r="K24">
            <v>0</v>
          </cell>
        </row>
        <row r="25">
          <cell r="J25">
            <v>21970001</v>
          </cell>
          <cell r="K25">
            <v>0</v>
          </cell>
        </row>
        <row r="26">
          <cell r="J26">
            <v>22100021</v>
          </cell>
          <cell r="K26">
            <v>0</v>
          </cell>
        </row>
        <row r="27">
          <cell r="J27">
            <v>22100007</v>
          </cell>
          <cell r="K27">
            <v>0</v>
          </cell>
        </row>
        <row r="28">
          <cell r="J28">
            <v>23830011</v>
          </cell>
          <cell r="K28">
            <v>0</v>
          </cell>
        </row>
        <row r="29">
          <cell r="J29">
            <v>24150030</v>
          </cell>
          <cell r="K29">
            <v>0</v>
          </cell>
        </row>
        <row r="30">
          <cell r="J30">
            <v>24150000</v>
          </cell>
          <cell r="K30">
            <v>0</v>
          </cell>
        </row>
        <row r="31">
          <cell r="J31">
            <v>2140031</v>
          </cell>
          <cell r="K31">
            <v>0</v>
          </cell>
        </row>
        <row r="32">
          <cell r="J32">
            <v>2140000</v>
          </cell>
          <cell r="K32">
            <v>0</v>
          </cell>
        </row>
        <row r="33">
          <cell r="J33">
            <v>20460007</v>
          </cell>
          <cell r="K33">
            <v>0</v>
          </cell>
        </row>
        <row r="34">
          <cell r="J34">
            <v>23920000</v>
          </cell>
          <cell r="K34">
            <v>0</v>
          </cell>
        </row>
        <row r="35">
          <cell r="J35">
            <v>22770013</v>
          </cell>
          <cell r="K35">
            <v>0</v>
          </cell>
        </row>
        <row r="36">
          <cell r="J36">
            <v>23700013</v>
          </cell>
          <cell r="K36">
            <v>0</v>
          </cell>
        </row>
        <row r="37">
          <cell r="J37">
            <v>23830011</v>
          </cell>
          <cell r="K37">
            <v>0</v>
          </cell>
        </row>
        <row r="38">
          <cell r="J38">
            <v>22140014</v>
          </cell>
          <cell r="K38">
            <v>0</v>
          </cell>
        </row>
        <row r="39">
          <cell r="J39">
            <v>2140032</v>
          </cell>
          <cell r="K39">
            <v>0</v>
          </cell>
        </row>
        <row r="40">
          <cell r="J40">
            <v>20850039</v>
          </cell>
          <cell r="K40">
            <v>0</v>
          </cell>
        </row>
        <row r="41">
          <cell r="J41">
            <v>21360042</v>
          </cell>
          <cell r="K41">
            <v>0</v>
          </cell>
        </row>
        <row r="42">
          <cell r="J42">
            <v>2210067</v>
          </cell>
          <cell r="K42">
            <v>0</v>
          </cell>
        </row>
        <row r="43">
          <cell r="J43">
            <v>20500039</v>
          </cell>
          <cell r="K43">
            <v>0</v>
          </cell>
        </row>
        <row r="44">
          <cell r="J44">
            <v>22130001</v>
          </cell>
          <cell r="K44">
            <v>0</v>
          </cell>
        </row>
        <row r="45">
          <cell r="J45">
            <v>3590043</v>
          </cell>
          <cell r="K45">
            <v>0</v>
          </cell>
        </row>
        <row r="46">
          <cell r="J46">
            <v>3590031</v>
          </cell>
          <cell r="K46">
            <v>0</v>
          </cell>
        </row>
        <row r="47">
          <cell r="J47">
            <v>30790004</v>
          </cell>
          <cell r="K47">
            <v>0</v>
          </cell>
        </row>
        <row r="48">
          <cell r="J48">
            <v>34790011</v>
          </cell>
          <cell r="K48">
            <v>0</v>
          </cell>
        </row>
        <row r="49">
          <cell r="J49">
            <v>20770027</v>
          </cell>
          <cell r="K49">
            <v>0</v>
          </cell>
        </row>
        <row r="50">
          <cell r="J50">
            <v>240141</v>
          </cell>
          <cell r="K50">
            <v>0</v>
          </cell>
        </row>
        <row r="51">
          <cell r="J51">
            <v>23340008</v>
          </cell>
          <cell r="K51">
            <v>0</v>
          </cell>
        </row>
        <row r="52">
          <cell r="J52">
            <v>20198</v>
          </cell>
          <cell r="K52">
            <v>0</v>
          </cell>
        </row>
        <row r="53">
          <cell r="J53">
            <v>20205</v>
          </cell>
          <cell r="K53">
            <v>0</v>
          </cell>
        </row>
        <row r="54">
          <cell r="J54">
            <v>33180025</v>
          </cell>
          <cell r="K54">
            <v>0</v>
          </cell>
        </row>
        <row r="55">
          <cell r="J55">
            <v>32820033</v>
          </cell>
          <cell r="K55">
            <v>0</v>
          </cell>
        </row>
        <row r="56">
          <cell r="J56">
            <v>30390000</v>
          </cell>
          <cell r="K56">
            <v>0</v>
          </cell>
        </row>
        <row r="57">
          <cell r="J57">
            <v>3400160</v>
          </cell>
          <cell r="K57">
            <v>0</v>
          </cell>
        </row>
        <row r="58">
          <cell r="J58">
            <v>34600005</v>
          </cell>
          <cell r="K58">
            <v>0</v>
          </cell>
        </row>
        <row r="59">
          <cell r="J59">
            <v>32650000</v>
          </cell>
          <cell r="K59">
            <v>0</v>
          </cell>
        </row>
        <row r="60">
          <cell r="J60">
            <v>3400184</v>
          </cell>
          <cell r="K60">
            <v>0</v>
          </cell>
        </row>
        <row r="61">
          <cell r="J61">
            <v>3230057</v>
          </cell>
          <cell r="K61">
            <v>0</v>
          </cell>
        </row>
        <row r="62">
          <cell r="J62">
            <v>34220007</v>
          </cell>
          <cell r="K62">
            <v>0</v>
          </cell>
        </row>
        <row r="63">
          <cell r="J63">
            <v>33720000</v>
          </cell>
          <cell r="K63">
            <v>0</v>
          </cell>
        </row>
        <row r="64">
          <cell r="J64">
            <v>32210002</v>
          </cell>
          <cell r="K64">
            <v>0</v>
          </cell>
        </row>
        <row r="65">
          <cell r="J65">
            <v>30346</v>
          </cell>
          <cell r="K65">
            <v>0</v>
          </cell>
        </row>
        <row r="66">
          <cell r="J66">
            <v>32450000</v>
          </cell>
          <cell r="K66">
            <v>0</v>
          </cell>
        </row>
        <row r="67">
          <cell r="J67">
            <v>3440070</v>
          </cell>
          <cell r="K67">
            <v>0</v>
          </cell>
        </row>
        <row r="68">
          <cell r="J68">
            <v>70018</v>
          </cell>
          <cell r="K68">
            <v>0</v>
          </cell>
        </row>
        <row r="69">
          <cell r="J69">
            <v>31210005</v>
          </cell>
          <cell r="K69">
            <v>0</v>
          </cell>
        </row>
        <row r="70">
          <cell r="J70">
            <v>31780000</v>
          </cell>
          <cell r="K70">
            <v>0</v>
          </cell>
        </row>
        <row r="71">
          <cell r="J71">
            <v>31870000</v>
          </cell>
          <cell r="K71">
            <v>0</v>
          </cell>
        </row>
        <row r="72">
          <cell r="J72">
            <v>40493</v>
          </cell>
          <cell r="K72">
            <v>0</v>
          </cell>
        </row>
        <row r="73">
          <cell r="J73">
            <v>40461</v>
          </cell>
          <cell r="K73">
            <v>0</v>
          </cell>
        </row>
        <row r="74">
          <cell r="J74">
            <v>410008</v>
          </cell>
          <cell r="K74">
            <v>0</v>
          </cell>
        </row>
        <row r="75">
          <cell r="J75">
            <v>410068</v>
          </cell>
          <cell r="K75">
            <v>0</v>
          </cell>
        </row>
        <row r="76">
          <cell r="J76">
            <v>410008</v>
          </cell>
          <cell r="K76">
            <v>0</v>
          </cell>
        </row>
        <row r="77">
          <cell r="J77">
            <v>40623</v>
          </cell>
          <cell r="K77">
            <v>0</v>
          </cell>
        </row>
        <row r="78">
          <cell r="J78">
            <v>40626</v>
          </cell>
          <cell r="K78">
            <v>0</v>
          </cell>
        </row>
        <row r="79">
          <cell r="J79">
            <v>40093</v>
          </cell>
          <cell r="K79">
            <v>0</v>
          </cell>
        </row>
        <row r="80">
          <cell r="J80">
            <v>40121</v>
          </cell>
          <cell r="K80">
            <v>0</v>
          </cell>
        </row>
        <row r="81">
          <cell r="J81">
            <v>32340000</v>
          </cell>
          <cell r="K81">
            <v>0</v>
          </cell>
        </row>
        <row r="82">
          <cell r="J82">
            <v>40054</v>
          </cell>
          <cell r="K82">
            <v>0</v>
          </cell>
        </row>
        <row r="83">
          <cell r="J83">
            <v>40055</v>
          </cell>
          <cell r="K83">
            <v>0</v>
          </cell>
        </row>
        <row r="84">
          <cell r="J84">
            <v>40041</v>
          </cell>
          <cell r="K84">
            <v>0</v>
          </cell>
        </row>
        <row r="85">
          <cell r="J85">
            <v>3460049</v>
          </cell>
          <cell r="K85">
            <v>0</v>
          </cell>
        </row>
        <row r="86">
          <cell r="J86">
            <v>3460046</v>
          </cell>
          <cell r="K86">
            <v>0</v>
          </cell>
        </row>
        <row r="87">
          <cell r="J87">
            <v>31790000</v>
          </cell>
          <cell r="K87">
            <v>0</v>
          </cell>
        </row>
        <row r="88">
          <cell r="J88">
            <v>40302</v>
          </cell>
          <cell r="K88">
            <v>0</v>
          </cell>
        </row>
        <row r="89">
          <cell r="J89">
            <v>40370000</v>
          </cell>
          <cell r="K89">
            <v>0</v>
          </cell>
        </row>
        <row r="90">
          <cell r="J90">
            <v>42250000</v>
          </cell>
          <cell r="K90">
            <v>0</v>
          </cell>
        </row>
        <row r="91">
          <cell r="J91">
            <v>42690001</v>
          </cell>
          <cell r="K91">
            <v>0</v>
          </cell>
        </row>
        <row r="92">
          <cell r="J92">
            <v>41970005</v>
          </cell>
          <cell r="K92">
            <v>0</v>
          </cell>
        </row>
        <row r="93">
          <cell r="J93">
            <v>4150029</v>
          </cell>
          <cell r="K93">
            <v>0</v>
          </cell>
        </row>
        <row r="94">
          <cell r="J94">
            <v>4150026</v>
          </cell>
          <cell r="K94">
            <v>0</v>
          </cell>
        </row>
        <row r="95">
          <cell r="J95" t="e">
            <v>#VALUE!</v>
          </cell>
          <cell r="K95">
            <v>0</v>
          </cell>
        </row>
        <row r="96">
          <cell r="J96">
            <v>4030003</v>
          </cell>
          <cell r="K96">
            <v>0</v>
          </cell>
        </row>
        <row r="97">
          <cell r="J97">
            <v>41500001</v>
          </cell>
          <cell r="K97">
            <v>0</v>
          </cell>
        </row>
        <row r="98">
          <cell r="J98">
            <v>41510032</v>
          </cell>
          <cell r="K98">
            <v>0</v>
          </cell>
        </row>
        <row r="99">
          <cell r="J99">
            <v>4150011</v>
          </cell>
          <cell r="K99">
            <v>0</v>
          </cell>
        </row>
        <row r="100">
          <cell r="J100">
            <v>4020000</v>
          </cell>
          <cell r="K100">
            <v>0</v>
          </cell>
        </row>
        <row r="101">
          <cell r="J101">
            <v>4020009</v>
          </cell>
          <cell r="K101">
            <v>0</v>
          </cell>
        </row>
        <row r="102">
          <cell r="J102">
            <v>41410000</v>
          </cell>
          <cell r="K102">
            <v>0</v>
          </cell>
        </row>
        <row r="103">
          <cell r="J103">
            <v>40076</v>
          </cell>
          <cell r="K103">
            <v>0</v>
          </cell>
        </row>
        <row r="104">
          <cell r="J104">
            <v>4030085</v>
          </cell>
          <cell r="K104">
            <v>0</v>
          </cell>
        </row>
        <row r="105">
          <cell r="J105">
            <v>41220034</v>
          </cell>
          <cell r="K105">
            <v>0</v>
          </cell>
        </row>
        <row r="106">
          <cell r="J106">
            <v>4100050</v>
          </cell>
          <cell r="K106">
            <v>0</v>
          </cell>
        </row>
        <row r="107">
          <cell r="J107">
            <v>4100011</v>
          </cell>
          <cell r="K107">
            <v>0</v>
          </cell>
        </row>
        <row r="108">
          <cell r="J108">
            <v>40560033</v>
          </cell>
          <cell r="K108">
            <v>0</v>
          </cell>
        </row>
        <row r="109">
          <cell r="J109">
            <v>41450006</v>
          </cell>
          <cell r="K109">
            <v>0</v>
          </cell>
        </row>
        <row r="110">
          <cell r="J110">
            <v>41840017</v>
          </cell>
          <cell r="K110">
            <v>0</v>
          </cell>
        </row>
        <row r="111">
          <cell r="J111">
            <v>41370007</v>
          </cell>
          <cell r="K111">
            <v>0</v>
          </cell>
        </row>
        <row r="112">
          <cell r="J112">
            <v>41760003</v>
          </cell>
          <cell r="K112">
            <v>0</v>
          </cell>
        </row>
        <row r="113">
          <cell r="J113">
            <v>41630041</v>
          </cell>
          <cell r="K113">
            <v>0</v>
          </cell>
        </row>
        <row r="114">
          <cell r="J114">
            <v>4160010</v>
          </cell>
          <cell r="K114">
            <v>0</v>
          </cell>
        </row>
        <row r="115">
          <cell r="J115">
            <v>34800034</v>
          </cell>
          <cell r="K115">
            <v>0</v>
          </cell>
        </row>
        <row r="116">
          <cell r="J116">
            <v>20021</v>
          </cell>
          <cell r="K116">
            <v>0</v>
          </cell>
        </row>
        <row r="117">
          <cell r="J117">
            <v>2280079</v>
          </cell>
          <cell r="K117">
            <v>0</v>
          </cell>
        </row>
        <row r="118">
          <cell r="J118">
            <v>20620034</v>
          </cell>
          <cell r="K118">
            <v>0</v>
          </cell>
        </row>
        <row r="119">
          <cell r="J119">
            <v>21330021</v>
          </cell>
          <cell r="K119">
            <v>0</v>
          </cell>
        </row>
        <row r="120">
          <cell r="J120">
            <v>21870002</v>
          </cell>
          <cell r="K120">
            <v>0</v>
          </cell>
        </row>
        <row r="121">
          <cell r="J121">
            <v>23610000</v>
          </cell>
          <cell r="K121">
            <v>0</v>
          </cell>
        </row>
        <row r="122">
          <cell r="J122">
            <v>34010010</v>
          </cell>
          <cell r="K122">
            <v>0</v>
          </cell>
        </row>
        <row r="123">
          <cell r="J123">
            <v>3400163</v>
          </cell>
          <cell r="K123">
            <v>0</v>
          </cell>
        </row>
        <row r="124">
          <cell r="J124">
            <v>20370035</v>
          </cell>
          <cell r="K124">
            <v>0</v>
          </cell>
        </row>
        <row r="125">
          <cell r="J125">
            <v>20178</v>
          </cell>
          <cell r="K125">
            <v>0</v>
          </cell>
        </row>
        <row r="126">
          <cell r="J126">
            <v>2020486</v>
          </cell>
          <cell r="K126">
            <v>0</v>
          </cell>
        </row>
        <row r="127">
          <cell r="J127">
            <v>2070474</v>
          </cell>
          <cell r="K127">
            <v>0</v>
          </cell>
        </row>
        <row r="128">
          <cell r="J128">
            <v>2260067</v>
          </cell>
          <cell r="K128">
            <v>0</v>
          </cell>
        </row>
        <row r="129">
          <cell r="J129">
            <v>4010078</v>
          </cell>
          <cell r="K129">
            <v>0</v>
          </cell>
        </row>
        <row r="130">
          <cell r="J130">
            <v>40150003</v>
          </cell>
          <cell r="K130">
            <v>0</v>
          </cell>
        </row>
        <row r="131">
          <cell r="J131">
            <v>40380060</v>
          </cell>
          <cell r="K131">
            <v>0</v>
          </cell>
        </row>
        <row r="132">
          <cell r="J132">
            <v>41100064</v>
          </cell>
          <cell r="K132">
            <v>0</v>
          </cell>
        </row>
        <row r="133">
          <cell r="J133">
            <v>42140002</v>
          </cell>
          <cell r="K133">
            <v>0</v>
          </cell>
        </row>
        <row r="134">
          <cell r="J134">
            <v>42240034</v>
          </cell>
          <cell r="K134">
            <v>0</v>
          </cell>
        </row>
        <row r="135">
          <cell r="J135">
            <v>42380000</v>
          </cell>
          <cell r="K135">
            <v>0</v>
          </cell>
        </row>
        <row r="136">
          <cell r="J136">
            <v>30690012</v>
          </cell>
          <cell r="K136">
            <v>0</v>
          </cell>
        </row>
        <row r="137">
          <cell r="J137">
            <v>2190000</v>
          </cell>
          <cell r="K137">
            <v>0</v>
          </cell>
        </row>
        <row r="138">
          <cell r="J138">
            <v>2190076</v>
          </cell>
          <cell r="K138">
            <v>0</v>
          </cell>
        </row>
        <row r="139">
          <cell r="J139">
            <v>2190085</v>
          </cell>
          <cell r="K139">
            <v>0</v>
          </cell>
        </row>
        <row r="140">
          <cell r="J140">
            <v>23810009</v>
          </cell>
          <cell r="K140">
            <v>0</v>
          </cell>
        </row>
        <row r="141">
          <cell r="J141">
            <v>20420088</v>
          </cell>
          <cell r="K141">
            <v>0</v>
          </cell>
        </row>
        <row r="142">
          <cell r="J142">
            <v>2140005</v>
          </cell>
          <cell r="K142">
            <v>0</v>
          </cell>
        </row>
        <row r="143">
          <cell r="J143">
            <v>30880000</v>
          </cell>
          <cell r="K143">
            <v>0</v>
          </cell>
        </row>
        <row r="144">
          <cell r="J144">
            <v>30880008</v>
          </cell>
          <cell r="K144">
            <v>0</v>
          </cell>
        </row>
        <row r="145">
          <cell r="J145">
            <v>20910043</v>
          </cell>
          <cell r="K145">
            <v>0</v>
          </cell>
        </row>
        <row r="146">
          <cell r="J146">
            <v>4080013</v>
          </cell>
          <cell r="K146">
            <v>0</v>
          </cell>
        </row>
        <row r="147">
          <cell r="J147">
            <v>34460001</v>
          </cell>
          <cell r="K147">
            <v>0</v>
          </cell>
        </row>
        <row r="148">
          <cell r="J148">
            <v>3210115</v>
          </cell>
          <cell r="K148">
            <v>0</v>
          </cell>
        </row>
        <row r="149">
          <cell r="J149">
            <v>3210092</v>
          </cell>
          <cell r="K149">
            <v>0</v>
          </cell>
        </row>
        <row r="150">
          <cell r="J150">
            <v>3330002</v>
          </cell>
          <cell r="K150">
            <v>0</v>
          </cell>
        </row>
        <row r="151">
          <cell r="J151">
            <v>3330033</v>
          </cell>
          <cell r="K151">
            <v>0</v>
          </cell>
        </row>
        <row r="152">
          <cell r="J152">
            <v>3400001</v>
          </cell>
          <cell r="K152">
            <v>0</v>
          </cell>
        </row>
        <row r="153">
          <cell r="J153">
            <v>33180021</v>
          </cell>
          <cell r="K153">
            <v>0</v>
          </cell>
        </row>
        <row r="154">
          <cell r="J154">
            <v>33420016</v>
          </cell>
          <cell r="K154">
            <v>0</v>
          </cell>
        </row>
        <row r="155">
          <cell r="J155">
            <v>35050000</v>
          </cell>
          <cell r="K155">
            <v>0</v>
          </cell>
        </row>
        <row r="156">
          <cell r="J156">
            <v>41180025</v>
          </cell>
          <cell r="K156">
            <v>0</v>
          </cell>
        </row>
        <row r="157">
          <cell r="J157">
            <v>41330008</v>
          </cell>
          <cell r="K157">
            <v>0</v>
          </cell>
        </row>
        <row r="158">
          <cell r="J158">
            <v>42480000</v>
          </cell>
          <cell r="K158">
            <v>0</v>
          </cell>
        </row>
        <row r="159">
          <cell r="J159">
            <v>42600011</v>
          </cell>
          <cell r="K159">
            <v>0</v>
          </cell>
        </row>
        <row r="160">
          <cell r="J160">
            <v>42650019</v>
          </cell>
          <cell r="K160">
            <v>0</v>
          </cell>
        </row>
        <row r="161">
          <cell r="J161">
            <v>2110065</v>
          </cell>
          <cell r="K161">
            <v>0</v>
          </cell>
        </row>
        <row r="162">
          <cell r="J162">
            <v>2120161</v>
          </cell>
          <cell r="K162">
            <v>0</v>
          </cell>
        </row>
        <row r="163">
          <cell r="J163">
            <v>20260044</v>
          </cell>
          <cell r="K163">
            <v>0</v>
          </cell>
        </row>
        <row r="164">
          <cell r="J164">
            <v>20950017</v>
          </cell>
          <cell r="K164">
            <v>0</v>
          </cell>
        </row>
        <row r="165">
          <cell r="J165">
            <v>20950055</v>
          </cell>
          <cell r="K165">
            <v>0</v>
          </cell>
        </row>
        <row r="166">
          <cell r="J166">
            <v>22660010</v>
          </cell>
          <cell r="K166">
            <v>0</v>
          </cell>
        </row>
        <row r="167">
          <cell r="J167">
            <v>22670037</v>
          </cell>
          <cell r="K167">
            <v>0</v>
          </cell>
        </row>
        <row r="168">
          <cell r="J168">
            <v>2100078</v>
          </cell>
          <cell r="K168">
            <v>0</v>
          </cell>
        </row>
        <row r="169">
          <cell r="J169">
            <v>3340000</v>
          </cell>
          <cell r="K169">
            <v>0</v>
          </cell>
        </row>
        <row r="170">
          <cell r="J170">
            <v>20210013</v>
          </cell>
          <cell r="K170">
            <v>0</v>
          </cell>
        </row>
        <row r="171">
          <cell r="J171">
            <v>20210033</v>
          </cell>
          <cell r="K171">
            <v>0</v>
          </cell>
        </row>
        <row r="172">
          <cell r="J172">
            <v>20250000</v>
          </cell>
          <cell r="K172">
            <v>0</v>
          </cell>
        </row>
        <row r="173">
          <cell r="J173">
            <v>20960017</v>
          </cell>
          <cell r="K173">
            <v>0</v>
          </cell>
        </row>
        <row r="174">
          <cell r="J174">
            <v>22390000</v>
          </cell>
          <cell r="K174">
            <v>0</v>
          </cell>
        </row>
        <row r="175">
          <cell r="J175">
            <v>22550014</v>
          </cell>
          <cell r="K175">
            <v>0</v>
          </cell>
        </row>
        <row r="176">
          <cell r="J176">
            <v>22550003</v>
          </cell>
          <cell r="K176">
            <v>0</v>
          </cell>
        </row>
        <row r="177">
          <cell r="J177">
            <v>23180000</v>
          </cell>
          <cell r="K177">
            <v>0</v>
          </cell>
        </row>
        <row r="178">
          <cell r="J178">
            <v>2120002</v>
          </cell>
          <cell r="K178">
            <v>0</v>
          </cell>
        </row>
        <row r="179">
          <cell r="J179">
            <v>20500000</v>
          </cell>
          <cell r="K179">
            <v>0</v>
          </cell>
        </row>
        <row r="180">
          <cell r="J180">
            <v>20500001</v>
          </cell>
          <cell r="K180">
            <v>0</v>
          </cell>
        </row>
        <row r="181">
          <cell r="J181">
            <v>22140002</v>
          </cell>
          <cell r="K181">
            <v>0</v>
          </cell>
        </row>
        <row r="182">
          <cell r="J182">
            <v>10656</v>
          </cell>
          <cell r="K182">
            <v>0</v>
          </cell>
        </row>
        <row r="183">
          <cell r="J183">
            <v>1160010</v>
          </cell>
          <cell r="K183">
            <v>0</v>
          </cell>
        </row>
        <row r="184">
          <cell r="J184">
            <v>10950177</v>
          </cell>
          <cell r="K184">
            <v>0</v>
          </cell>
        </row>
        <row r="185">
          <cell r="J185">
            <v>10010041</v>
          </cell>
          <cell r="K185">
            <v>0</v>
          </cell>
        </row>
        <row r="186">
          <cell r="J186">
            <v>10010065</v>
          </cell>
          <cell r="K186">
            <v>0</v>
          </cell>
        </row>
        <row r="187">
          <cell r="J187">
            <v>11780021</v>
          </cell>
          <cell r="K187">
            <v>0</v>
          </cell>
        </row>
        <row r="188">
          <cell r="J188">
            <v>10210087</v>
          </cell>
          <cell r="K188">
            <v>0</v>
          </cell>
        </row>
        <row r="189">
          <cell r="J189">
            <v>10830003</v>
          </cell>
          <cell r="K189">
            <v>0</v>
          </cell>
        </row>
        <row r="190">
          <cell r="J190">
            <v>11260003</v>
          </cell>
          <cell r="K190">
            <v>0</v>
          </cell>
        </row>
        <row r="191">
          <cell r="J191">
            <v>11480008</v>
          </cell>
          <cell r="K191">
            <v>0</v>
          </cell>
        </row>
        <row r="192">
          <cell r="J192">
            <v>11880014</v>
          </cell>
          <cell r="K192">
            <v>0</v>
          </cell>
        </row>
        <row r="193">
          <cell r="J193">
            <v>10743</v>
          </cell>
          <cell r="K193">
            <v>0</v>
          </cell>
        </row>
        <row r="194">
          <cell r="J194">
            <v>10845</v>
          </cell>
          <cell r="K194">
            <v>0</v>
          </cell>
        </row>
        <row r="195">
          <cell r="J195">
            <v>110074</v>
          </cell>
          <cell r="K195">
            <v>0</v>
          </cell>
        </row>
        <row r="196">
          <cell r="J196">
            <v>2130068</v>
          </cell>
          <cell r="K196">
            <v>0</v>
          </cell>
        </row>
        <row r="197">
          <cell r="J197">
            <v>2130078</v>
          </cell>
          <cell r="K197">
            <v>0</v>
          </cell>
        </row>
        <row r="198">
          <cell r="J198">
            <v>2230025</v>
          </cell>
          <cell r="K198">
            <v>0</v>
          </cell>
        </row>
        <row r="199">
          <cell r="J199">
            <v>20950022</v>
          </cell>
          <cell r="K199">
            <v>0</v>
          </cell>
        </row>
        <row r="200">
          <cell r="J200">
            <v>22800022</v>
          </cell>
          <cell r="K200">
            <v>0</v>
          </cell>
        </row>
        <row r="201">
          <cell r="J201">
            <v>23460003</v>
          </cell>
          <cell r="K201">
            <v>0</v>
          </cell>
        </row>
        <row r="202">
          <cell r="J202">
            <v>23550007</v>
          </cell>
          <cell r="K202">
            <v>0</v>
          </cell>
        </row>
        <row r="203">
          <cell r="J203">
            <v>2270035</v>
          </cell>
          <cell r="K203">
            <v>0</v>
          </cell>
        </row>
        <row r="204">
          <cell r="J204">
            <v>220156</v>
          </cell>
          <cell r="K204">
            <v>0</v>
          </cell>
        </row>
        <row r="205">
          <cell r="J205">
            <v>2230010</v>
          </cell>
          <cell r="K205">
            <v>0</v>
          </cell>
        </row>
        <row r="206">
          <cell r="J206">
            <v>20950014</v>
          </cell>
          <cell r="K206">
            <v>0</v>
          </cell>
        </row>
        <row r="207">
          <cell r="J207">
            <v>22670044</v>
          </cell>
          <cell r="K207">
            <v>0</v>
          </cell>
        </row>
        <row r="208">
          <cell r="J208">
            <v>10900110</v>
          </cell>
          <cell r="K208">
            <v>0</v>
          </cell>
        </row>
        <row r="209">
          <cell r="J209">
            <v>10900140</v>
          </cell>
          <cell r="K209">
            <v>0</v>
          </cell>
        </row>
        <row r="210">
          <cell r="J210">
            <v>12150000</v>
          </cell>
          <cell r="K210">
            <v>0</v>
          </cell>
        </row>
        <row r="211">
          <cell r="J211">
            <v>12010001</v>
          </cell>
          <cell r="K211">
            <v>0</v>
          </cell>
        </row>
        <row r="212">
          <cell r="J212">
            <v>12960003</v>
          </cell>
          <cell r="K212">
            <v>0</v>
          </cell>
        </row>
        <row r="213">
          <cell r="J213">
            <v>12960010</v>
          </cell>
          <cell r="K213">
            <v>0</v>
          </cell>
        </row>
        <row r="214">
          <cell r="J214">
            <v>10630012</v>
          </cell>
          <cell r="K214">
            <v>0</v>
          </cell>
        </row>
        <row r="215">
          <cell r="J215">
            <v>12880060</v>
          </cell>
          <cell r="K215">
            <v>0</v>
          </cell>
        </row>
        <row r="216">
          <cell r="J216">
            <v>10408</v>
          </cell>
          <cell r="K216">
            <v>0</v>
          </cell>
        </row>
        <row r="217">
          <cell r="J217">
            <v>10467</v>
          </cell>
          <cell r="K217">
            <v>0</v>
          </cell>
        </row>
        <row r="218">
          <cell r="J218">
            <v>120060</v>
          </cell>
          <cell r="K218">
            <v>0</v>
          </cell>
        </row>
        <row r="219">
          <cell r="J219">
            <v>1110007</v>
          </cell>
          <cell r="K219">
            <v>0</v>
          </cell>
        </row>
        <row r="220">
          <cell r="J220">
            <v>10740000</v>
          </cell>
          <cell r="K220">
            <v>0</v>
          </cell>
        </row>
        <row r="221">
          <cell r="J221">
            <v>11040046</v>
          </cell>
          <cell r="K221">
            <v>0</v>
          </cell>
        </row>
        <row r="222">
          <cell r="J222">
            <v>11040052</v>
          </cell>
          <cell r="K222">
            <v>0</v>
          </cell>
        </row>
        <row r="223">
          <cell r="J223">
            <v>11320000</v>
          </cell>
          <cell r="K223">
            <v>0</v>
          </cell>
        </row>
        <row r="224">
          <cell r="J224">
            <v>11750000</v>
          </cell>
          <cell r="K224">
            <v>0</v>
          </cell>
        </row>
        <row r="225">
          <cell r="J225">
            <v>13180014</v>
          </cell>
          <cell r="K225">
            <v>0</v>
          </cell>
        </row>
        <row r="226">
          <cell r="J226">
            <v>12880065</v>
          </cell>
          <cell r="K226">
            <v>0</v>
          </cell>
        </row>
        <row r="227">
          <cell r="J227">
            <v>10900057</v>
          </cell>
          <cell r="K227">
            <v>0</v>
          </cell>
        </row>
        <row r="228">
          <cell r="J228">
            <v>10900068</v>
          </cell>
          <cell r="K228">
            <v>0</v>
          </cell>
        </row>
        <row r="229">
          <cell r="J229">
            <v>10900069</v>
          </cell>
          <cell r="K229">
            <v>0</v>
          </cell>
        </row>
        <row r="230">
          <cell r="J230">
            <v>2250011</v>
          </cell>
          <cell r="K230">
            <v>0</v>
          </cell>
        </row>
        <row r="231">
          <cell r="J231">
            <v>2280045</v>
          </cell>
          <cell r="K231">
            <v>0</v>
          </cell>
        </row>
        <row r="232">
          <cell r="J232">
            <v>20390000</v>
          </cell>
          <cell r="K232">
            <v>0</v>
          </cell>
        </row>
        <row r="233">
          <cell r="J233">
            <v>20450055</v>
          </cell>
          <cell r="K233">
            <v>0</v>
          </cell>
        </row>
        <row r="234">
          <cell r="J234">
            <v>20620021</v>
          </cell>
          <cell r="K234">
            <v>0</v>
          </cell>
        </row>
        <row r="235">
          <cell r="J235">
            <v>20620035</v>
          </cell>
          <cell r="K235">
            <v>0</v>
          </cell>
        </row>
        <row r="236">
          <cell r="J236">
            <v>20970018</v>
          </cell>
          <cell r="K236">
            <v>0</v>
          </cell>
        </row>
        <row r="237">
          <cell r="J237">
            <v>21520006</v>
          </cell>
          <cell r="K237">
            <v>0</v>
          </cell>
        </row>
        <row r="238">
          <cell r="J238">
            <v>22630001</v>
          </cell>
          <cell r="K238">
            <v>0</v>
          </cell>
        </row>
        <row r="239">
          <cell r="J239">
            <v>23130031</v>
          </cell>
          <cell r="K239">
            <v>0</v>
          </cell>
        </row>
        <row r="240">
          <cell r="J240">
            <v>23500010</v>
          </cell>
          <cell r="K240">
            <v>0</v>
          </cell>
        </row>
        <row r="241">
          <cell r="J241">
            <v>23760009</v>
          </cell>
          <cell r="K241">
            <v>0</v>
          </cell>
        </row>
        <row r="242">
          <cell r="J242">
            <v>23800012</v>
          </cell>
          <cell r="K242">
            <v>0</v>
          </cell>
        </row>
        <row r="243">
          <cell r="J243">
            <v>24100005</v>
          </cell>
          <cell r="K243">
            <v>0</v>
          </cell>
        </row>
        <row r="244">
          <cell r="J244">
            <v>24200019</v>
          </cell>
          <cell r="K244">
            <v>0</v>
          </cell>
        </row>
        <row r="245">
          <cell r="J245">
            <v>24200037</v>
          </cell>
          <cell r="K245">
            <v>0</v>
          </cell>
        </row>
        <row r="246">
          <cell r="J246">
            <v>10830044</v>
          </cell>
          <cell r="K246">
            <v>0</v>
          </cell>
        </row>
        <row r="247">
          <cell r="J247">
            <v>11660007</v>
          </cell>
          <cell r="K247">
            <v>0</v>
          </cell>
        </row>
        <row r="248">
          <cell r="J248">
            <v>13410007</v>
          </cell>
          <cell r="K248">
            <v>0</v>
          </cell>
        </row>
        <row r="249">
          <cell r="J249">
            <v>210109</v>
          </cell>
          <cell r="K249">
            <v>0</v>
          </cell>
        </row>
        <row r="250">
          <cell r="J250">
            <v>210006</v>
          </cell>
          <cell r="K250">
            <v>0</v>
          </cell>
        </row>
        <row r="251">
          <cell r="J251">
            <v>2030137</v>
          </cell>
          <cell r="K251">
            <v>0</v>
          </cell>
        </row>
        <row r="252">
          <cell r="J252">
            <v>2250043</v>
          </cell>
          <cell r="K252">
            <v>0</v>
          </cell>
        </row>
        <row r="253">
          <cell r="J253">
            <v>10450028</v>
          </cell>
          <cell r="K253">
            <v>0</v>
          </cell>
        </row>
        <row r="254">
          <cell r="J254">
            <v>10690046</v>
          </cell>
          <cell r="K254">
            <v>0</v>
          </cell>
        </row>
        <row r="255">
          <cell r="J255">
            <v>22150011</v>
          </cell>
          <cell r="K255">
            <v>0</v>
          </cell>
        </row>
        <row r="256">
          <cell r="J256">
            <v>22750000</v>
          </cell>
          <cell r="K256">
            <v>0</v>
          </cell>
        </row>
        <row r="257">
          <cell r="J257">
            <v>22750001</v>
          </cell>
          <cell r="K257">
            <v>0</v>
          </cell>
        </row>
        <row r="258">
          <cell r="J258">
            <v>23850011</v>
          </cell>
          <cell r="K258">
            <v>0</v>
          </cell>
        </row>
        <row r="259">
          <cell r="J259">
            <v>24010015</v>
          </cell>
          <cell r="K259">
            <v>0</v>
          </cell>
        </row>
        <row r="260">
          <cell r="J260">
            <v>1130045</v>
          </cell>
          <cell r="K260">
            <v>0</v>
          </cell>
        </row>
        <row r="261">
          <cell r="J261">
            <v>10460006</v>
          </cell>
          <cell r="K261">
            <v>0</v>
          </cell>
        </row>
        <row r="262">
          <cell r="J262">
            <v>10470010</v>
          </cell>
          <cell r="K262">
            <v>0</v>
          </cell>
        </row>
        <row r="263">
          <cell r="J263">
            <v>10690043</v>
          </cell>
          <cell r="K263">
            <v>0</v>
          </cell>
        </row>
        <row r="264">
          <cell r="J264">
            <v>11040017</v>
          </cell>
          <cell r="K264">
            <v>0</v>
          </cell>
        </row>
        <row r="265">
          <cell r="J265">
            <v>11960011</v>
          </cell>
          <cell r="K265">
            <v>0</v>
          </cell>
        </row>
        <row r="266">
          <cell r="J266">
            <v>20120000</v>
          </cell>
          <cell r="K266">
            <v>0</v>
          </cell>
        </row>
        <row r="267">
          <cell r="J267">
            <v>20160013</v>
          </cell>
          <cell r="K267">
            <v>0</v>
          </cell>
        </row>
        <row r="268">
          <cell r="J268">
            <v>21080001</v>
          </cell>
          <cell r="K268">
            <v>0</v>
          </cell>
        </row>
        <row r="269">
          <cell r="J269">
            <v>22150008</v>
          </cell>
          <cell r="K269">
            <v>0</v>
          </cell>
        </row>
        <row r="270">
          <cell r="J270">
            <v>22490009</v>
          </cell>
          <cell r="K270">
            <v>0</v>
          </cell>
        </row>
        <row r="271">
          <cell r="J271">
            <v>22500008</v>
          </cell>
          <cell r="K271">
            <v>0</v>
          </cell>
        </row>
        <row r="272">
          <cell r="J272">
            <v>22750045</v>
          </cell>
          <cell r="K272">
            <v>0</v>
          </cell>
        </row>
        <row r="273">
          <cell r="J273">
            <v>22750006</v>
          </cell>
          <cell r="K273">
            <v>0</v>
          </cell>
        </row>
        <row r="274">
          <cell r="J274">
            <v>23850007</v>
          </cell>
          <cell r="K274">
            <v>0</v>
          </cell>
        </row>
        <row r="275">
          <cell r="J275">
            <v>20160053</v>
          </cell>
          <cell r="K275">
            <v>0</v>
          </cell>
        </row>
        <row r="276">
          <cell r="J276">
            <v>20160062</v>
          </cell>
          <cell r="K276">
            <v>0</v>
          </cell>
        </row>
        <row r="277">
          <cell r="J277">
            <v>21950021</v>
          </cell>
          <cell r="K277">
            <v>0</v>
          </cell>
        </row>
        <row r="278">
          <cell r="J278">
            <v>23020003</v>
          </cell>
          <cell r="K278">
            <v>0</v>
          </cell>
        </row>
        <row r="279">
          <cell r="J279">
            <v>20160063</v>
          </cell>
          <cell r="K279">
            <v>0</v>
          </cell>
        </row>
        <row r="280">
          <cell r="J280">
            <v>20990002</v>
          </cell>
          <cell r="K280">
            <v>0</v>
          </cell>
        </row>
        <row r="281">
          <cell r="J281">
            <v>21080040</v>
          </cell>
          <cell r="K281">
            <v>0</v>
          </cell>
        </row>
        <row r="282">
          <cell r="J282">
            <v>21410012</v>
          </cell>
          <cell r="K282">
            <v>0</v>
          </cell>
        </row>
        <row r="283">
          <cell r="J283">
            <v>22160076</v>
          </cell>
          <cell r="K283">
            <v>0</v>
          </cell>
        </row>
        <row r="284">
          <cell r="J284">
            <v>22500013</v>
          </cell>
          <cell r="K284">
            <v>0</v>
          </cell>
        </row>
        <row r="285">
          <cell r="J285">
            <v>23060004</v>
          </cell>
          <cell r="K285">
            <v>0</v>
          </cell>
        </row>
        <row r="286">
          <cell r="J286">
            <v>23720007</v>
          </cell>
          <cell r="K286">
            <v>0</v>
          </cell>
        </row>
        <row r="287">
          <cell r="J287">
            <v>24020011</v>
          </cell>
          <cell r="K287">
            <v>0</v>
          </cell>
        </row>
        <row r="288">
          <cell r="J288">
            <v>10450043</v>
          </cell>
          <cell r="K288">
            <v>0</v>
          </cell>
        </row>
        <row r="289">
          <cell r="J289">
            <v>2030094</v>
          </cell>
          <cell r="K289">
            <v>0</v>
          </cell>
        </row>
        <row r="290">
          <cell r="J290">
            <v>11050013</v>
          </cell>
          <cell r="K290">
            <v>0</v>
          </cell>
        </row>
        <row r="291">
          <cell r="J291">
            <v>21140011</v>
          </cell>
          <cell r="K291">
            <v>0</v>
          </cell>
        </row>
        <row r="292">
          <cell r="J292">
            <v>210202</v>
          </cell>
          <cell r="K292">
            <v>0</v>
          </cell>
        </row>
        <row r="293">
          <cell r="J293">
            <v>2170021</v>
          </cell>
          <cell r="K293">
            <v>0</v>
          </cell>
        </row>
        <row r="294">
          <cell r="J294">
            <v>20850010</v>
          </cell>
          <cell r="K294">
            <v>0</v>
          </cell>
        </row>
        <row r="295">
          <cell r="J295">
            <v>20860002</v>
          </cell>
          <cell r="K295">
            <v>0</v>
          </cell>
        </row>
        <row r="296">
          <cell r="J296">
            <v>20860034</v>
          </cell>
          <cell r="K296">
            <v>0</v>
          </cell>
        </row>
        <row r="297">
          <cell r="J297">
            <v>21160052</v>
          </cell>
          <cell r="K297">
            <v>0</v>
          </cell>
        </row>
        <row r="298">
          <cell r="J298">
            <v>21360035</v>
          </cell>
          <cell r="K298">
            <v>0</v>
          </cell>
        </row>
        <row r="299">
          <cell r="J299">
            <v>21360050</v>
          </cell>
          <cell r="K299">
            <v>0</v>
          </cell>
        </row>
        <row r="300">
          <cell r="J300">
            <v>21680003</v>
          </cell>
          <cell r="K300">
            <v>0</v>
          </cell>
        </row>
        <row r="301">
          <cell r="J301">
            <v>21820019</v>
          </cell>
          <cell r="K301">
            <v>0</v>
          </cell>
        </row>
        <row r="302">
          <cell r="J302">
            <v>22770042</v>
          </cell>
          <cell r="K302">
            <v>0</v>
          </cell>
        </row>
        <row r="303">
          <cell r="J303">
            <v>3170090</v>
          </cell>
          <cell r="K303">
            <v>0</v>
          </cell>
        </row>
        <row r="304">
          <cell r="J304">
            <v>3590035</v>
          </cell>
          <cell r="K304">
            <v>0</v>
          </cell>
        </row>
        <row r="305">
          <cell r="J305">
            <v>32930000</v>
          </cell>
          <cell r="K305">
            <v>0</v>
          </cell>
        </row>
        <row r="306">
          <cell r="J306">
            <v>23170023</v>
          </cell>
          <cell r="K306">
            <v>0</v>
          </cell>
        </row>
        <row r="307">
          <cell r="J307">
            <v>30770009</v>
          </cell>
          <cell r="K307">
            <v>0</v>
          </cell>
        </row>
        <row r="308">
          <cell r="J308">
            <v>30790006</v>
          </cell>
          <cell r="K308">
            <v>0</v>
          </cell>
        </row>
        <row r="309">
          <cell r="J309">
            <v>32930019</v>
          </cell>
          <cell r="K309">
            <v>0</v>
          </cell>
        </row>
        <row r="310">
          <cell r="J310">
            <v>33080014</v>
          </cell>
          <cell r="K310">
            <v>0</v>
          </cell>
        </row>
        <row r="311">
          <cell r="J311">
            <v>20015</v>
          </cell>
          <cell r="K311">
            <v>0</v>
          </cell>
        </row>
        <row r="312">
          <cell r="J312">
            <v>20020</v>
          </cell>
          <cell r="K312">
            <v>0</v>
          </cell>
        </row>
        <row r="313">
          <cell r="J313">
            <v>20207</v>
          </cell>
          <cell r="K313">
            <v>0</v>
          </cell>
        </row>
        <row r="314">
          <cell r="J314">
            <v>20023</v>
          </cell>
          <cell r="K314">
            <v>0</v>
          </cell>
        </row>
        <row r="315">
          <cell r="J315">
            <v>20473</v>
          </cell>
          <cell r="K315">
            <v>0</v>
          </cell>
        </row>
        <row r="316">
          <cell r="J316">
            <v>2050386</v>
          </cell>
          <cell r="K316">
            <v>0</v>
          </cell>
        </row>
        <row r="317">
          <cell r="J317">
            <v>2060013</v>
          </cell>
          <cell r="K317">
            <v>0</v>
          </cell>
        </row>
        <row r="318">
          <cell r="J318">
            <v>2060019</v>
          </cell>
          <cell r="K318">
            <v>0</v>
          </cell>
        </row>
        <row r="319">
          <cell r="J319">
            <v>2140009</v>
          </cell>
          <cell r="K319">
            <v>0</v>
          </cell>
        </row>
        <row r="320">
          <cell r="J320">
            <v>2190095</v>
          </cell>
          <cell r="K320">
            <v>0</v>
          </cell>
        </row>
        <row r="321">
          <cell r="J321">
            <v>2240034</v>
          </cell>
          <cell r="K321">
            <v>0</v>
          </cell>
        </row>
        <row r="322">
          <cell r="J322">
            <v>2240008</v>
          </cell>
          <cell r="K322">
            <v>0</v>
          </cell>
        </row>
        <row r="323">
          <cell r="J323">
            <v>2260001</v>
          </cell>
          <cell r="K323">
            <v>0</v>
          </cell>
        </row>
        <row r="324">
          <cell r="J324">
            <v>3480085</v>
          </cell>
          <cell r="K324">
            <v>0</v>
          </cell>
        </row>
        <row r="325">
          <cell r="J325">
            <v>20680028</v>
          </cell>
          <cell r="K325">
            <v>0</v>
          </cell>
        </row>
        <row r="326">
          <cell r="J326">
            <v>20730035</v>
          </cell>
          <cell r="K326">
            <v>0</v>
          </cell>
        </row>
        <row r="327">
          <cell r="J327">
            <v>20770018</v>
          </cell>
          <cell r="K327">
            <v>0</v>
          </cell>
        </row>
        <row r="328">
          <cell r="J328">
            <v>21240016</v>
          </cell>
          <cell r="K328">
            <v>0</v>
          </cell>
        </row>
        <row r="329">
          <cell r="J329">
            <v>22260036</v>
          </cell>
          <cell r="K329">
            <v>0</v>
          </cell>
        </row>
        <row r="330">
          <cell r="J330">
            <v>22850000</v>
          </cell>
          <cell r="K330">
            <v>0</v>
          </cell>
        </row>
        <row r="331">
          <cell r="J331">
            <v>23340024</v>
          </cell>
          <cell r="K331">
            <v>0</v>
          </cell>
        </row>
        <row r="332">
          <cell r="J332">
            <v>23710023</v>
          </cell>
          <cell r="K332">
            <v>0</v>
          </cell>
        </row>
        <row r="333">
          <cell r="J333">
            <v>24210000</v>
          </cell>
          <cell r="K333">
            <v>0</v>
          </cell>
        </row>
        <row r="334">
          <cell r="J334">
            <v>30760000</v>
          </cell>
          <cell r="K334">
            <v>0</v>
          </cell>
        </row>
        <row r="335">
          <cell r="J335">
            <v>33830019</v>
          </cell>
          <cell r="K335">
            <v>0</v>
          </cell>
        </row>
        <row r="336">
          <cell r="J336" t="e">
            <v>#VALUE!</v>
          </cell>
          <cell r="K336">
            <v>0</v>
          </cell>
        </row>
        <row r="337">
          <cell r="J337">
            <v>20193</v>
          </cell>
          <cell r="K337">
            <v>0</v>
          </cell>
        </row>
        <row r="338">
          <cell r="J338">
            <v>3330021</v>
          </cell>
          <cell r="K338">
            <v>0</v>
          </cell>
        </row>
        <row r="339">
          <cell r="J339">
            <v>34220020</v>
          </cell>
          <cell r="K339">
            <v>0</v>
          </cell>
        </row>
        <row r="340">
          <cell r="J340">
            <v>35010012</v>
          </cell>
          <cell r="K340">
            <v>0</v>
          </cell>
        </row>
        <row r="341">
          <cell r="J341">
            <v>10270</v>
          </cell>
          <cell r="K341">
            <v>0</v>
          </cell>
        </row>
        <row r="342">
          <cell r="J342">
            <v>3210154</v>
          </cell>
          <cell r="K342">
            <v>0</v>
          </cell>
        </row>
        <row r="343">
          <cell r="J343">
            <v>3210162</v>
          </cell>
          <cell r="K343">
            <v>0</v>
          </cell>
        </row>
        <row r="344">
          <cell r="J344">
            <v>3400133</v>
          </cell>
          <cell r="K344">
            <v>0</v>
          </cell>
        </row>
        <row r="345">
          <cell r="J345">
            <v>3570000</v>
          </cell>
          <cell r="K345">
            <v>0</v>
          </cell>
        </row>
        <row r="346">
          <cell r="J346">
            <v>3330068</v>
          </cell>
          <cell r="K346">
            <v>0</v>
          </cell>
        </row>
        <row r="347">
          <cell r="J347">
            <v>30860087</v>
          </cell>
          <cell r="K347">
            <v>0</v>
          </cell>
        </row>
        <row r="348">
          <cell r="J348">
            <v>34220014</v>
          </cell>
          <cell r="K348">
            <v>0</v>
          </cell>
        </row>
        <row r="349">
          <cell r="J349">
            <v>34220017</v>
          </cell>
          <cell r="K349">
            <v>0</v>
          </cell>
        </row>
        <row r="350">
          <cell r="J350">
            <v>34720000</v>
          </cell>
          <cell r="K350">
            <v>0</v>
          </cell>
        </row>
        <row r="351">
          <cell r="J351">
            <v>3220000</v>
          </cell>
          <cell r="K351">
            <v>0</v>
          </cell>
        </row>
        <row r="352">
          <cell r="J352">
            <v>3220001</v>
          </cell>
          <cell r="K352">
            <v>0</v>
          </cell>
        </row>
        <row r="353">
          <cell r="J353">
            <v>3220009</v>
          </cell>
          <cell r="K353">
            <v>0</v>
          </cell>
        </row>
        <row r="354">
          <cell r="J354">
            <v>3400104</v>
          </cell>
          <cell r="K354">
            <v>0</v>
          </cell>
        </row>
        <row r="355">
          <cell r="J355">
            <v>3400119</v>
          </cell>
          <cell r="K355">
            <v>0</v>
          </cell>
        </row>
        <row r="356">
          <cell r="J356">
            <v>3230002</v>
          </cell>
          <cell r="K356">
            <v>0</v>
          </cell>
        </row>
        <row r="357">
          <cell r="J357">
            <v>32130022</v>
          </cell>
          <cell r="K357">
            <v>0</v>
          </cell>
        </row>
        <row r="358">
          <cell r="J358">
            <v>34560013</v>
          </cell>
          <cell r="K358">
            <v>0</v>
          </cell>
        </row>
        <row r="359">
          <cell r="J359">
            <v>30110071</v>
          </cell>
          <cell r="K359">
            <v>0</v>
          </cell>
        </row>
        <row r="360">
          <cell r="J360" t="e">
            <v>#VALUE!</v>
          </cell>
          <cell r="K360">
            <v>0</v>
          </cell>
        </row>
        <row r="361">
          <cell r="J361">
            <v>31990046</v>
          </cell>
          <cell r="K361">
            <v>0</v>
          </cell>
        </row>
        <row r="362">
          <cell r="J362">
            <v>40640</v>
          </cell>
          <cell r="K362">
            <v>0</v>
          </cell>
        </row>
        <row r="363">
          <cell r="J363">
            <v>40658</v>
          </cell>
          <cell r="K363">
            <v>0</v>
          </cell>
        </row>
        <row r="364">
          <cell r="J364">
            <v>40700</v>
          </cell>
          <cell r="K364">
            <v>0</v>
          </cell>
        </row>
        <row r="365">
          <cell r="J365">
            <v>40053</v>
          </cell>
          <cell r="K365">
            <v>0</v>
          </cell>
        </row>
        <row r="366">
          <cell r="J366">
            <v>3210058</v>
          </cell>
          <cell r="K366">
            <v>0</v>
          </cell>
        </row>
        <row r="367">
          <cell r="J367">
            <v>40069</v>
          </cell>
          <cell r="K367">
            <v>0</v>
          </cell>
        </row>
        <row r="368">
          <cell r="J368">
            <v>40250006</v>
          </cell>
          <cell r="K368">
            <v>0</v>
          </cell>
        </row>
        <row r="369">
          <cell r="J369">
            <v>41690031</v>
          </cell>
          <cell r="K369">
            <v>0</v>
          </cell>
        </row>
        <row r="370">
          <cell r="J370">
            <v>41700000</v>
          </cell>
          <cell r="K370">
            <v>0</v>
          </cell>
        </row>
        <row r="371">
          <cell r="J371">
            <v>41740000</v>
          </cell>
          <cell r="K371">
            <v>0</v>
          </cell>
        </row>
        <row r="372">
          <cell r="J372">
            <v>41560027</v>
          </cell>
          <cell r="K372">
            <v>0</v>
          </cell>
        </row>
        <row r="373">
          <cell r="J373">
            <v>40710</v>
          </cell>
          <cell r="K373">
            <v>0</v>
          </cell>
        </row>
        <row r="374">
          <cell r="J374">
            <v>4010019</v>
          </cell>
          <cell r="K374">
            <v>0</v>
          </cell>
        </row>
        <row r="375">
          <cell r="J375">
            <v>4030012</v>
          </cell>
          <cell r="K375">
            <v>0</v>
          </cell>
        </row>
        <row r="376">
          <cell r="J376">
            <v>40090030</v>
          </cell>
          <cell r="K376">
            <v>0</v>
          </cell>
        </row>
        <row r="377">
          <cell r="J377">
            <v>40900037</v>
          </cell>
          <cell r="K377">
            <v>0</v>
          </cell>
        </row>
        <row r="378">
          <cell r="J378">
            <v>41100000</v>
          </cell>
          <cell r="K378">
            <v>0</v>
          </cell>
        </row>
        <row r="379">
          <cell r="J379">
            <v>41510005</v>
          </cell>
          <cell r="K379">
            <v>0</v>
          </cell>
        </row>
        <row r="380">
          <cell r="J380">
            <v>40350066</v>
          </cell>
          <cell r="K380">
            <v>0</v>
          </cell>
        </row>
        <row r="381">
          <cell r="J381">
            <v>4020033</v>
          </cell>
          <cell r="K381">
            <v>0</v>
          </cell>
        </row>
        <row r="382">
          <cell r="J382">
            <v>41410000</v>
          </cell>
          <cell r="K382">
            <v>0</v>
          </cell>
        </row>
        <row r="383">
          <cell r="J383" t="e">
            <v>#VALUE!</v>
          </cell>
          <cell r="K383">
            <v>0</v>
          </cell>
        </row>
        <row r="384">
          <cell r="J384" t="e">
            <v>#VALUE!</v>
          </cell>
          <cell r="K384">
            <v>0</v>
          </cell>
        </row>
        <row r="385">
          <cell r="J385">
            <v>40026</v>
          </cell>
          <cell r="K385">
            <v>0</v>
          </cell>
        </row>
        <row r="386">
          <cell r="J386">
            <v>11340004</v>
          </cell>
          <cell r="K386">
            <v>0</v>
          </cell>
        </row>
        <row r="387">
          <cell r="J387">
            <v>11520028</v>
          </cell>
          <cell r="K387">
            <v>0</v>
          </cell>
        </row>
        <row r="388">
          <cell r="J388">
            <v>10838</v>
          </cell>
          <cell r="K388">
            <v>0</v>
          </cell>
        </row>
        <row r="389">
          <cell r="J389">
            <v>11290015</v>
          </cell>
          <cell r="K389">
            <v>0</v>
          </cell>
        </row>
        <row r="390">
          <cell r="J390">
            <v>13310005</v>
          </cell>
          <cell r="K390">
            <v>0</v>
          </cell>
        </row>
        <row r="391">
          <cell r="J391">
            <v>10650032</v>
          </cell>
          <cell r="K391">
            <v>0</v>
          </cell>
        </row>
        <row r="392">
          <cell r="J392">
            <v>12800027</v>
          </cell>
          <cell r="K392">
            <v>0</v>
          </cell>
        </row>
        <row r="393">
          <cell r="J393">
            <v>120036</v>
          </cell>
          <cell r="K393">
            <v>0</v>
          </cell>
        </row>
        <row r="394">
          <cell r="J394">
            <v>10900071</v>
          </cell>
          <cell r="K394">
            <v>0</v>
          </cell>
        </row>
        <row r="395">
          <cell r="J395">
            <v>21330005</v>
          </cell>
          <cell r="K395">
            <v>0</v>
          </cell>
        </row>
        <row r="396">
          <cell r="J396">
            <v>2070014</v>
          </cell>
          <cell r="K396">
            <v>0</v>
          </cell>
        </row>
        <row r="397">
          <cell r="J397">
            <v>20200013</v>
          </cell>
          <cell r="K397">
            <v>0</v>
          </cell>
        </row>
        <row r="398">
          <cell r="J398">
            <v>2280071</v>
          </cell>
          <cell r="K398">
            <v>0</v>
          </cell>
        </row>
        <row r="399">
          <cell r="J399">
            <v>2010140</v>
          </cell>
          <cell r="K399">
            <v>0</v>
          </cell>
        </row>
        <row r="400">
          <cell r="J400">
            <v>22940014</v>
          </cell>
          <cell r="K400">
            <v>0</v>
          </cell>
        </row>
        <row r="401">
          <cell r="J401">
            <v>10450046</v>
          </cell>
          <cell r="K401">
            <v>0</v>
          </cell>
        </row>
        <row r="402">
          <cell r="J402">
            <v>21150039</v>
          </cell>
          <cell r="K402">
            <v>0</v>
          </cell>
        </row>
        <row r="403">
          <cell r="J403">
            <v>2120163</v>
          </cell>
          <cell r="K403">
            <v>0</v>
          </cell>
        </row>
        <row r="404">
          <cell r="J404">
            <v>20340001</v>
          </cell>
          <cell r="K404">
            <v>0</v>
          </cell>
        </row>
        <row r="405">
          <cell r="J405">
            <v>20760007</v>
          </cell>
          <cell r="K405">
            <v>0</v>
          </cell>
        </row>
        <row r="406">
          <cell r="J406">
            <v>2020103</v>
          </cell>
          <cell r="K406">
            <v>0</v>
          </cell>
        </row>
        <row r="407">
          <cell r="J407">
            <v>2170024</v>
          </cell>
          <cell r="K407">
            <v>0</v>
          </cell>
        </row>
        <row r="408">
          <cell r="J408">
            <v>2020072</v>
          </cell>
          <cell r="K408">
            <v>0</v>
          </cell>
        </row>
        <row r="409">
          <cell r="J409">
            <v>2180039</v>
          </cell>
          <cell r="K409">
            <v>0</v>
          </cell>
        </row>
        <row r="410">
          <cell r="J410">
            <v>33930034</v>
          </cell>
          <cell r="K410">
            <v>0</v>
          </cell>
        </row>
        <row r="411">
          <cell r="J411">
            <v>32590029</v>
          </cell>
          <cell r="K411">
            <v>0</v>
          </cell>
        </row>
        <row r="412">
          <cell r="J412">
            <v>20790022</v>
          </cell>
          <cell r="K412">
            <v>0</v>
          </cell>
        </row>
        <row r="413">
          <cell r="J413">
            <v>10730017</v>
          </cell>
          <cell r="K413">
            <v>0</v>
          </cell>
        </row>
        <row r="414">
          <cell r="J414">
            <v>33330029</v>
          </cell>
          <cell r="K414">
            <v>0</v>
          </cell>
        </row>
        <row r="415">
          <cell r="J415">
            <v>11190065</v>
          </cell>
          <cell r="K415">
            <v>0</v>
          </cell>
        </row>
        <row r="416">
          <cell r="J416">
            <v>33260000</v>
          </cell>
          <cell r="K416">
            <v>0</v>
          </cell>
        </row>
        <row r="417">
          <cell r="J417">
            <v>30320004</v>
          </cell>
          <cell r="K417">
            <v>0</v>
          </cell>
        </row>
        <row r="418">
          <cell r="J418">
            <v>22240038</v>
          </cell>
          <cell r="K418">
            <v>0</v>
          </cell>
        </row>
        <row r="419">
          <cell r="J419">
            <v>10255</v>
          </cell>
          <cell r="K419">
            <v>0</v>
          </cell>
        </row>
        <row r="420">
          <cell r="J420">
            <v>35080025</v>
          </cell>
          <cell r="K420">
            <v>0</v>
          </cell>
        </row>
        <row r="421">
          <cell r="J421">
            <v>42650013</v>
          </cell>
          <cell r="K421">
            <v>0</v>
          </cell>
        </row>
        <row r="422">
          <cell r="J422">
            <v>40370024</v>
          </cell>
          <cell r="K422">
            <v>0</v>
          </cell>
        </row>
        <row r="423">
          <cell r="J423">
            <v>4010003</v>
          </cell>
          <cell r="K423">
            <v>0</v>
          </cell>
        </row>
        <row r="424">
          <cell r="J424">
            <v>4010072</v>
          </cell>
          <cell r="K424">
            <v>0</v>
          </cell>
        </row>
        <row r="425">
          <cell r="J425">
            <v>41230011</v>
          </cell>
          <cell r="K425">
            <v>0</v>
          </cell>
        </row>
        <row r="426">
          <cell r="J426">
            <v>4030019</v>
          </cell>
          <cell r="K426">
            <v>0</v>
          </cell>
        </row>
        <row r="427">
          <cell r="J427">
            <v>4030085</v>
          </cell>
          <cell r="K427">
            <v>0</v>
          </cell>
        </row>
        <row r="428">
          <cell r="J428">
            <v>4040021</v>
          </cell>
          <cell r="K428">
            <v>0</v>
          </cell>
        </row>
        <row r="429">
          <cell r="J429">
            <v>40460015</v>
          </cell>
          <cell r="K429">
            <v>0</v>
          </cell>
        </row>
        <row r="430">
          <cell r="J430">
            <v>41230002</v>
          </cell>
          <cell r="K430">
            <v>0</v>
          </cell>
        </row>
        <row r="431">
          <cell r="J431">
            <v>41250012</v>
          </cell>
          <cell r="K431">
            <v>0</v>
          </cell>
        </row>
        <row r="432">
          <cell r="J432">
            <v>40900023</v>
          </cell>
          <cell r="K432">
            <v>0</v>
          </cell>
        </row>
        <row r="433">
          <cell r="J433">
            <v>40090004</v>
          </cell>
          <cell r="K433">
            <v>0</v>
          </cell>
        </row>
        <row r="434">
          <cell r="J434">
            <v>40023</v>
          </cell>
          <cell r="K434">
            <v>0</v>
          </cell>
        </row>
        <row r="435">
          <cell r="J435">
            <v>40053</v>
          </cell>
          <cell r="K435">
            <v>0</v>
          </cell>
        </row>
        <row r="436">
          <cell r="J436">
            <v>420044</v>
          </cell>
          <cell r="K436">
            <v>0</v>
          </cell>
        </row>
        <row r="437">
          <cell r="J437">
            <v>3090092</v>
          </cell>
          <cell r="K437">
            <v>0</v>
          </cell>
        </row>
        <row r="438">
          <cell r="J438">
            <v>20160008</v>
          </cell>
          <cell r="K438">
            <v>0</v>
          </cell>
        </row>
        <row r="439">
          <cell r="J439">
            <v>40061</v>
          </cell>
          <cell r="K439">
            <v>0</v>
          </cell>
        </row>
        <row r="440">
          <cell r="J440">
            <v>40063</v>
          </cell>
          <cell r="K440">
            <v>0</v>
          </cell>
        </row>
        <row r="441">
          <cell r="J441">
            <v>4030076</v>
          </cell>
          <cell r="K441">
            <v>0</v>
          </cell>
        </row>
        <row r="442">
          <cell r="J442">
            <v>4010004</v>
          </cell>
          <cell r="K442">
            <v>0</v>
          </cell>
        </row>
        <row r="443">
          <cell r="J443">
            <v>41690002</v>
          </cell>
          <cell r="K443">
            <v>0</v>
          </cell>
        </row>
        <row r="444">
          <cell r="J444">
            <v>41700012</v>
          </cell>
          <cell r="K444">
            <v>0</v>
          </cell>
        </row>
        <row r="445">
          <cell r="J445">
            <v>41690045</v>
          </cell>
          <cell r="K445">
            <v>0</v>
          </cell>
        </row>
        <row r="446">
          <cell r="J446">
            <v>22160010</v>
          </cell>
          <cell r="K446">
            <v>0</v>
          </cell>
        </row>
        <row r="447">
          <cell r="J447">
            <v>420055</v>
          </cell>
          <cell r="K447">
            <v>0</v>
          </cell>
        </row>
        <row r="448">
          <cell r="J448">
            <v>10241</v>
          </cell>
          <cell r="K448">
            <v>0</v>
          </cell>
        </row>
        <row r="449">
          <cell r="J449">
            <v>13310020</v>
          </cell>
          <cell r="K449">
            <v>0</v>
          </cell>
        </row>
        <row r="450">
          <cell r="J450">
            <v>22160015</v>
          </cell>
          <cell r="K450">
            <v>0</v>
          </cell>
        </row>
        <row r="451">
          <cell r="J451">
            <v>2110112</v>
          </cell>
          <cell r="K451">
            <v>0</v>
          </cell>
        </row>
        <row r="452">
          <cell r="J452">
            <v>11040025</v>
          </cell>
          <cell r="K452">
            <v>0</v>
          </cell>
        </row>
        <row r="453">
          <cell r="J453">
            <v>23330003</v>
          </cell>
          <cell r="K453">
            <v>0</v>
          </cell>
        </row>
        <row r="454">
          <cell r="J454">
            <v>22080011</v>
          </cell>
          <cell r="K454">
            <v>0</v>
          </cell>
        </row>
        <row r="455">
          <cell r="J455">
            <v>2100118</v>
          </cell>
          <cell r="K455">
            <v>0</v>
          </cell>
        </row>
        <row r="456">
          <cell r="J456">
            <v>20860008</v>
          </cell>
          <cell r="K456">
            <v>0</v>
          </cell>
        </row>
        <row r="457">
          <cell r="J457">
            <v>41420012</v>
          </cell>
          <cell r="K457">
            <v>0</v>
          </cell>
        </row>
        <row r="458">
          <cell r="J458">
            <v>41420000</v>
          </cell>
          <cell r="K458">
            <v>0</v>
          </cell>
        </row>
        <row r="459">
          <cell r="J459">
            <v>42480010</v>
          </cell>
          <cell r="K459">
            <v>0</v>
          </cell>
        </row>
        <row r="460">
          <cell r="J460">
            <v>11960000</v>
          </cell>
          <cell r="K460">
            <v>0</v>
          </cell>
        </row>
        <row r="461">
          <cell r="J461">
            <v>210221</v>
          </cell>
          <cell r="K461">
            <v>0</v>
          </cell>
        </row>
        <row r="462">
          <cell r="J462">
            <v>21080015</v>
          </cell>
          <cell r="K462">
            <v>0</v>
          </cell>
        </row>
        <row r="463">
          <cell r="J463">
            <v>22680006</v>
          </cell>
          <cell r="K463">
            <v>0</v>
          </cell>
        </row>
        <row r="464">
          <cell r="J464">
            <v>10720065</v>
          </cell>
          <cell r="K464">
            <v>0</v>
          </cell>
        </row>
        <row r="465">
          <cell r="J465">
            <v>21680033</v>
          </cell>
          <cell r="K465">
            <v>0</v>
          </cell>
        </row>
        <row r="466">
          <cell r="J466">
            <v>20160054</v>
          </cell>
          <cell r="K466">
            <v>0</v>
          </cell>
        </row>
        <row r="467">
          <cell r="J467">
            <v>12680000</v>
          </cell>
          <cell r="K467">
            <v>0</v>
          </cell>
        </row>
        <row r="468">
          <cell r="J468">
            <v>23840022</v>
          </cell>
          <cell r="K468">
            <v>0</v>
          </cell>
        </row>
        <row r="469">
          <cell r="J469">
            <v>20550023</v>
          </cell>
          <cell r="K469">
            <v>0</v>
          </cell>
        </row>
        <row r="470">
          <cell r="J470">
            <v>22600000</v>
          </cell>
          <cell r="K470">
            <v>0</v>
          </cell>
        </row>
        <row r="471">
          <cell r="J471">
            <v>2220027</v>
          </cell>
          <cell r="K471">
            <v>0</v>
          </cell>
        </row>
        <row r="472">
          <cell r="J472">
            <v>32140000</v>
          </cell>
          <cell r="K472">
            <v>0</v>
          </cell>
        </row>
        <row r="473">
          <cell r="J473">
            <v>3110003</v>
          </cell>
          <cell r="K473">
            <v>0</v>
          </cell>
        </row>
        <row r="474">
          <cell r="J474">
            <v>3460000</v>
          </cell>
          <cell r="K474">
            <v>0</v>
          </cell>
        </row>
        <row r="475">
          <cell r="J475">
            <v>40130000</v>
          </cell>
          <cell r="K475">
            <v>0</v>
          </cell>
        </row>
        <row r="476">
          <cell r="J476">
            <v>41100021</v>
          </cell>
          <cell r="K476">
            <v>0</v>
          </cell>
        </row>
        <row r="477">
          <cell r="J477">
            <v>22140000</v>
          </cell>
          <cell r="K477">
            <v>0</v>
          </cell>
        </row>
        <row r="478">
          <cell r="J478">
            <v>22220016</v>
          </cell>
          <cell r="K478">
            <v>0</v>
          </cell>
        </row>
        <row r="479">
          <cell r="J479">
            <v>40005</v>
          </cell>
          <cell r="K479">
            <v>0</v>
          </cell>
        </row>
        <row r="480">
          <cell r="J480">
            <v>240124</v>
          </cell>
          <cell r="K480">
            <v>0</v>
          </cell>
        </row>
      </sheetData>
      <sheetData sheetId="6">
        <row r="2">
          <cell r="J2" t="str">
            <v>name</v>
          </cell>
        </row>
        <row r="4">
          <cell r="J4">
            <v>1080000</v>
          </cell>
          <cell r="K4">
            <v>0</v>
          </cell>
        </row>
        <row r="5">
          <cell r="J5">
            <v>13220055</v>
          </cell>
          <cell r="K5">
            <v>0</v>
          </cell>
        </row>
        <row r="6">
          <cell r="J6">
            <v>10513</v>
          </cell>
          <cell r="K6">
            <v>0</v>
          </cell>
        </row>
        <row r="7">
          <cell r="J7">
            <v>10558</v>
          </cell>
          <cell r="K7">
            <v>0</v>
          </cell>
        </row>
        <row r="8">
          <cell r="J8">
            <v>10604</v>
          </cell>
          <cell r="K8">
            <v>0</v>
          </cell>
        </row>
        <row r="9">
          <cell r="J9">
            <v>1070105</v>
          </cell>
          <cell r="K9">
            <v>0</v>
          </cell>
        </row>
        <row r="10">
          <cell r="J10">
            <v>1080000</v>
          </cell>
          <cell r="K10">
            <v>0</v>
          </cell>
        </row>
        <row r="11">
          <cell r="J11">
            <v>1080061</v>
          </cell>
          <cell r="K11">
            <v>0</v>
          </cell>
        </row>
        <row r="12">
          <cell r="J12">
            <v>1080086</v>
          </cell>
          <cell r="K12">
            <v>0</v>
          </cell>
        </row>
        <row r="13">
          <cell r="J13">
            <v>10300003</v>
          </cell>
          <cell r="K13">
            <v>0</v>
          </cell>
        </row>
        <row r="14">
          <cell r="J14">
            <v>10890023</v>
          </cell>
          <cell r="K14">
            <v>0</v>
          </cell>
        </row>
        <row r="15">
          <cell r="J15">
            <v>12740003</v>
          </cell>
          <cell r="K15">
            <v>0</v>
          </cell>
        </row>
        <row r="16">
          <cell r="J16">
            <v>110054</v>
          </cell>
          <cell r="K16">
            <v>0</v>
          </cell>
        </row>
        <row r="17">
          <cell r="J17">
            <v>10609</v>
          </cell>
          <cell r="K17">
            <v>0</v>
          </cell>
        </row>
        <row r="18">
          <cell r="J18">
            <v>11470020</v>
          </cell>
          <cell r="K18">
            <v>0</v>
          </cell>
        </row>
        <row r="19">
          <cell r="J19">
            <v>12520055</v>
          </cell>
          <cell r="K19">
            <v>0</v>
          </cell>
        </row>
        <row r="20">
          <cell r="J20">
            <v>10010001</v>
          </cell>
          <cell r="K20">
            <v>0</v>
          </cell>
        </row>
        <row r="21">
          <cell r="J21">
            <v>1080116</v>
          </cell>
          <cell r="K21">
            <v>0</v>
          </cell>
        </row>
        <row r="22">
          <cell r="J22">
            <v>1080131</v>
          </cell>
          <cell r="K22">
            <v>0</v>
          </cell>
        </row>
        <row r="23">
          <cell r="J23">
            <v>11570018</v>
          </cell>
          <cell r="K23">
            <v>0</v>
          </cell>
        </row>
        <row r="24">
          <cell r="J24">
            <v>12260004</v>
          </cell>
          <cell r="K24">
            <v>0</v>
          </cell>
        </row>
        <row r="25">
          <cell r="J25">
            <v>13220058</v>
          </cell>
          <cell r="K25">
            <v>0</v>
          </cell>
        </row>
        <row r="26">
          <cell r="J26">
            <v>13220062</v>
          </cell>
          <cell r="K26">
            <v>0</v>
          </cell>
        </row>
        <row r="27">
          <cell r="J27">
            <v>10800060</v>
          </cell>
          <cell r="K27">
            <v>0</v>
          </cell>
        </row>
        <row r="28">
          <cell r="J28">
            <v>10800090</v>
          </cell>
          <cell r="K28">
            <v>0</v>
          </cell>
        </row>
        <row r="29">
          <cell r="J29">
            <v>10920013</v>
          </cell>
          <cell r="K29">
            <v>0</v>
          </cell>
        </row>
        <row r="30">
          <cell r="J30">
            <v>12560001</v>
          </cell>
          <cell r="K30">
            <v>0</v>
          </cell>
        </row>
        <row r="31">
          <cell r="J31">
            <v>13420006</v>
          </cell>
          <cell r="K31">
            <v>0</v>
          </cell>
        </row>
        <row r="32">
          <cell r="J32">
            <v>12560013</v>
          </cell>
          <cell r="K32">
            <v>0</v>
          </cell>
        </row>
        <row r="33">
          <cell r="J33">
            <v>13450018</v>
          </cell>
          <cell r="K33">
            <v>0</v>
          </cell>
        </row>
        <row r="34">
          <cell r="J34">
            <v>11680014</v>
          </cell>
          <cell r="K34">
            <v>0</v>
          </cell>
        </row>
        <row r="35">
          <cell r="J35">
            <v>10230069</v>
          </cell>
          <cell r="K35">
            <v>0</v>
          </cell>
        </row>
        <row r="36">
          <cell r="J36">
            <v>11200031</v>
          </cell>
          <cell r="K36">
            <v>0</v>
          </cell>
        </row>
        <row r="37">
          <cell r="J37">
            <v>10736</v>
          </cell>
          <cell r="K37">
            <v>0</v>
          </cell>
        </row>
        <row r="38">
          <cell r="J38">
            <v>2130000</v>
          </cell>
          <cell r="K38">
            <v>0</v>
          </cell>
        </row>
        <row r="39">
          <cell r="J39">
            <v>2130001</v>
          </cell>
          <cell r="K39">
            <v>0</v>
          </cell>
        </row>
        <row r="40">
          <cell r="J40">
            <v>2130000</v>
          </cell>
          <cell r="K40">
            <v>0</v>
          </cell>
        </row>
        <row r="41">
          <cell r="J41">
            <v>2130000</v>
          </cell>
          <cell r="K41">
            <v>0</v>
          </cell>
        </row>
        <row r="42">
          <cell r="J42">
            <v>2130000</v>
          </cell>
          <cell r="K42">
            <v>0</v>
          </cell>
        </row>
        <row r="43">
          <cell r="J43">
            <v>20450030</v>
          </cell>
          <cell r="K43">
            <v>0</v>
          </cell>
        </row>
        <row r="44">
          <cell r="J44">
            <v>20550032</v>
          </cell>
          <cell r="K44">
            <v>0</v>
          </cell>
        </row>
        <row r="45">
          <cell r="J45">
            <v>20017</v>
          </cell>
          <cell r="K45">
            <v>0</v>
          </cell>
        </row>
        <row r="46">
          <cell r="J46">
            <v>20368</v>
          </cell>
          <cell r="K46">
            <v>0</v>
          </cell>
        </row>
        <row r="47">
          <cell r="J47">
            <v>20421</v>
          </cell>
          <cell r="K47">
            <v>0</v>
          </cell>
        </row>
        <row r="48">
          <cell r="J48">
            <v>20031</v>
          </cell>
          <cell r="K48">
            <v>0</v>
          </cell>
        </row>
        <row r="49">
          <cell r="J49">
            <v>220004</v>
          </cell>
          <cell r="K49">
            <v>0</v>
          </cell>
        </row>
        <row r="50">
          <cell r="J50">
            <v>2080015</v>
          </cell>
          <cell r="K50">
            <v>0</v>
          </cell>
        </row>
        <row r="51">
          <cell r="J51">
            <v>20380004</v>
          </cell>
          <cell r="K51">
            <v>0</v>
          </cell>
        </row>
        <row r="52">
          <cell r="J52">
            <v>21330031</v>
          </cell>
          <cell r="K52">
            <v>0</v>
          </cell>
        </row>
        <row r="53">
          <cell r="J53">
            <v>21460003</v>
          </cell>
          <cell r="K53">
            <v>0</v>
          </cell>
        </row>
        <row r="54">
          <cell r="J54">
            <v>21460005</v>
          </cell>
          <cell r="K54">
            <v>0</v>
          </cell>
        </row>
        <row r="55">
          <cell r="J55">
            <v>20500002</v>
          </cell>
          <cell r="K55">
            <v>0</v>
          </cell>
        </row>
        <row r="56">
          <cell r="J56">
            <v>22770019</v>
          </cell>
          <cell r="K56">
            <v>0</v>
          </cell>
        </row>
        <row r="57">
          <cell r="J57">
            <v>23700032</v>
          </cell>
          <cell r="K57">
            <v>0</v>
          </cell>
        </row>
        <row r="58">
          <cell r="J58">
            <v>23700034</v>
          </cell>
          <cell r="K58">
            <v>0</v>
          </cell>
        </row>
        <row r="59">
          <cell r="J59">
            <v>20500039</v>
          </cell>
          <cell r="K59">
            <v>0</v>
          </cell>
        </row>
        <row r="60">
          <cell r="J60">
            <v>21120058</v>
          </cell>
          <cell r="K60">
            <v>0</v>
          </cell>
        </row>
        <row r="61">
          <cell r="J61">
            <v>21340032</v>
          </cell>
          <cell r="K61">
            <v>0</v>
          </cell>
        </row>
        <row r="62">
          <cell r="J62">
            <v>21350000</v>
          </cell>
          <cell r="K62">
            <v>0</v>
          </cell>
        </row>
        <row r="63">
          <cell r="J63">
            <v>22870039</v>
          </cell>
          <cell r="K63">
            <v>0</v>
          </cell>
        </row>
        <row r="64">
          <cell r="J64">
            <v>22920006</v>
          </cell>
          <cell r="K64">
            <v>0</v>
          </cell>
        </row>
        <row r="65">
          <cell r="J65">
            <v>2260000</v>
          </cell>
          <cell r="K65">
            <v>0</v>
          </cell>
        </row>
        <row r="66">
          <cell r="J66">
            <v>2120165</v>
          </cell>
          <cell r="K66">
            <v>0</v>
          </cell>
        </row>
        <row r="67">
          <cell r="J67">
            <v>22200001</v>
          </cell>
          <cell r="K67">
            <v>0</v>
          </cell>
        </row>
        <row r="68">
          <cell r="J68">
            <v>23170024</v>
          </cell>
          <cell r="K68">
            <v>0</v>
          </cell>
        </row>
        <row r="69">
          <cell r="J69">
            <v>23690019</v>
          </cell>
          <cell r="K69">
            <v>0</v>
          </cell>
        </row>
        <row r="70">
          <cell r="J70">
            <v>23840029</v>
          </cell>
          <cell r="K70">
            <v>0</v>
          </cell>
        </row>
        <row r="71">
          <cell r="J71">
            <v>20246</v>
          </cell>
          <cell r="K71">
            <v>0</v>
          </cell>
        </row>
        <row r="72">
          <cell r="J72">
            <v>3040095</v>
          </cell>
          <cell r="K72">
            <v>0</v>
          </cell>
        </row>
        <row r="73">
          <cell r="J73">
            <v>2190142</v>
          </cell>
          <cell r="K73">
            <v>0</v>
          </cell>
        </row>
        <row r="74">
          <cell r="J74">
            <v>3040129</v>
          </cell>
          <cell r="K74">
            <v>0</v>
          </cell>
        </row>
        <row r="75">
          <cell r="J75">
            <v>3230115</v>
          </cell>
          <cell r="K75">
            <v>0</v>
          </cell>
        </row>
        <row r="76">
          <cell r="J76">
            <v>3290006</v>
          </cell>
          <cell r="K76">
            <v>0</v>
          </cell>
        </row>
        <row r="77">
          <cell r="J77">
            <v>3470004</v>
          </cell>
          <cell r="K77">
            <v>0</v>
          </cell>
        </row>
        <row r="78">
          <cell r="J78">
            <v>31990056</v>
          </cell>
          <cell r="K78">
            <v>0</v>
          </cell>
        </row>
        <row r="79">
          <cell r="J79">
            <v>34870000</v>
          </cell>
          <cell r="K79">
            <v>0</v>
          </cell>
        </row>
        <row r="80">
          <cell r="J80">
            <v>3330021</v>
          </cell>
          <cell r="K80">
            <v>0</v>
          </cell>
        </row>
        <row r="81">
          <cell r="J81">
            <v>3400108</v>
          </cell>
          <cell r="K81">
            <v>0</v>
          </cell>
        </row>
        <row r="82">
          <cell r="J82">
            <v>32640005</v>
          </cell>
          <cell r="K82">
            <v>0</v>
          </cell>
        </row>
        <row r="83">
          <cell r="J83">
            <v>35020000</v>
          </cell>
          <cell r="K83">
            <v>0</v>
          </cell>
        </row>
        <row r="84">
          <cell r="J84">
            <v>35020019</v>
          </cell>
          <cell r="K84">
            <v>0</v>
          </cell>
        </row>
        <row r="85">
          <cell r="J85">
            <v>3400067</v>
          </cell>
          <cell r="K85">
            <v>0</v>
          </cell>
        </row>
        <row r="86">
          <cell r="J86">
            <v>32670002</v>
          </cell>
          <cell r="K86">
            <v>0</v>
          </cell>
        </row>
        <row r="87">
          <cell r="J87">
            <v>3400075</v>
          </cell>
          <cell r="K87">
            <v>0</v>
          </cell>
        </row>
        <row r="88">
          <cell r="J88">
            <v>30314</v>
          </cell>
          <cell r="K88">
            <v>0</v>
          </cell>
        </row>
        <row r="89">
          <cell r="J89">
            <v>30322</v>
          </cell>
          <cell r="K89">
            <v>0</v>
          </cell>
        </row>
        <row r="90">
          <cell r="J90">
            <v>360000</v>
          </cell>
          <cell r="K90">
            <v>0</v>
          </cell>
        </row>
        <row r="91">
          <cell r="J91">
            <v>360042</v>
          </cell>
          <cell r="K91">
            <v>0</v>
          </cell>
        </row>
        <row r="92">
          <cell r="J92">
            <v>3040017</v>
          </cell>
          <cell r="K92">
            <v>0</v>
          </cell>
        </row>
        <row r="93">
          <cell r="J93">
            <v>3040021</v>
          </cell>
          <cell r="K93">
            <v>0</v>
          </cell>
        </row>
        <row r="94">
          <cell r="J94">
            <v>3160002</v>
          </cell>
          <cell r="K94">
            <v>0</v>
          </cell>
        </row>
        <row r="95">
          <cell r="J95">
            <v>3320000</v>
          </cell>
          <cell r="K95">
            <v>0</v>
          </cell>
        </row>
        <row r="96">
          <cell r="J96">
            <v>31530000</v>
          </cell>
          <cell r="K96">
            <v>0</v>
          </cell>
        </row>
        <row r="97">
          <cell r="J97">
            <v>32450033</v>
          </cell>
          <cell r="K97">
            <v>0</v>
          </cell>
        </row>
        <row r="98">
          <cell r="J98">
            <v>32470007</v>
          </cell>
          <cell r="K98">
            <v>0</v>
          </cell>
        </row>
        <row r="99">
          <cell r="J99">
            <v>32490000</v>
          </cell>
          <cell r="K99">
            <v>0</v>
          </cell>
        </row>
        <row r="100">
          <cell r="J100">
            <v>32840000</v>
          </cell>
          <cell r="K100">
            <v>0</v>
          </cell>
        </row>
        <row r="101">
          <cell r="J101">
            <v>33400000</v>
          </cell>
          <cell r="K101">
            <v>0</v>
          </cell>
        </row>
        <row r="102">
          <cell r="J102">
            <v>33700008</v>
          </cell>
          <cell r="K102">
            <v>0</v>
          </cell>
        </row>
        <row r="103">
          <cell r="J103">
            <v>33780000</v>
          </cell>
          <cell r="K103">
            <v>0</v>
          </cell>
        </row>
        <row r="104">
          <cell r="J104">
            <v>30114</v>
          </cell>
          <cell r="K104">
            <v>0</v>
          </cell>
        </row>
        <row r="105">
          <cell r="J105">
            <v>30024</v>
          </cell>
          <cell r="K105">
            <v>0</v>
          </cell>
        </row>
        <row r="106">
          <cell r="J106">
            <v>3180065</v>
          </cell>
          <cell r="K106">
            <v>0</v>
          </cell>
        </row>
        <row r="107">
          <cell r="J107">
            <v>3180074</v>
          </cell>
          <cell r="K107">
            <v>0</v>
          </cell>
        </row>
        <row r="108">
          <cell r="J108">
            <v>3180082</v>
          </cell>
          <cell r="K108">
            <v>0</v>
          </cell>
        </row>
        <row r="109">
          <cell r="J109">
            <v>32450042</v>
          </cell>
          <cell r="K109">
            <v>0</v>
          </cell>
        </row>
        <row r="110">
          <cell r="J110">
            <v>33400019</v>
          </cell>
          <cell r="K110">
            <v>0</v>
          </cell>
        </row>
        <row r="111">
          <cell r="J111">
            <v>40127</v>
          </cell>
          <cell r="K111">
            <v>0</v>
          </cell>
        </row>
        <row r="112">
          <cell r="J112">
            <v>40129</v>
          </cell>
          <cell r="K112">
            <v>0</v>
          </cell>
        </row>
        <row r="113">
          <cell r="J113">
            <v>40132</v>
          </cell>
          <cell r="K113">
            <v>0</v>
          </cell>
        </row>
        <row r="114">
          <cell r="J114">
            <v>40137</v>
          </cell>
          <cell r="K114">
            <v>0</v>
          </cell>
        </row>
        <row r="115">
          <cell r="J115">
            <v>40046</v>
          </cell>
          <cell r="K115">
            <v>0</v>
          </cell>
        </row>
        <row r="116">
          <cell r="J116">
            <v>40506</v>
          </cell>
          <cell r="K116">
            <v>0</v>
          </cell>
        </row>
        <row r="117">
          <cell r="J117">
            <v>40522</v>
          </cell>
          <cell r="K117">
            <v>0</v>
          </cell>
        </row>
        <row r="118">
          <cell r="J118">
            <v>410010</v>
          </cell>
          <cell r="K118">
            <v>0</v>
          </cell>
        </row>
        <row r="119">
          <cell r="J119">
            <v>3230079</v>
          </cell>
          <cell r="K119">
            <v>0</v>
          </cell>
        </row>
        <row r="120">
          <cell r="J120">
            <v>30880014</v>
          </cell>
          <cell r="K120">
            <v>0</v>
          </cell>
        </row>
        <row r="121">
          <cell r="J121">
            <v>31800007</v>
          </cell>
          <cell r="K121">
            <v>0</v>
          </cell>
        </row>
        <row r="122">
          <cell r="J122">
            <v>40647</v>
          </cell>
          <cell r="K122">
            <v>0</v>
          </cell>
        </row>
        <row r="123">
          <cell r="J123">
            <v>40665</v>
          </cell>
          <cell r="K123">
            <v>0</v>
          </cell>
        </row>
        <row r="124">
          <cell r="J124">
            <v>40041</v>
          </cell>
          <cell r="K124">
            <v>0</v>
          </cell>
        </row>
        <row r="125">
          <cell r="J125">
            <v>40058</v>
          </cell>
          <cell r="K125">
            <v>0</v>
          </cell>
        </row>
        <row r="126">
          <cell r="J126">
            <v>3460045</v>
          </cell>
          <cell r="K126">
            <v>0</v>
          </cell>
        </row>
        <row r="127">
          <cell r="J127" t="e">
            <v>#VALUE!</v>
          </cell>
          <cell r="K127">
            <v>0</v>
          </cell>
        </row>
        <row r="128">
          <cell r="J128">
            <v>40104</v>
          </cell>
          <cell r="K128">
            <v>0</v>
          </cell>
        </row>
        <row r="129">
          <cell r="J129">
            <v>40107</v>
          </cell>
          <cell r="K129">
            <v>0</v>
          </cell>
        </row>
        <row r="130">
          <cell r="J130">
            <v>40291</v>
          </cell>
          <cell r="K130">
            <v>0</v>
          </cell>
        </row>
        <row r="131">
          <cell r="J131">
            <v>40298</v>
          </cell>
          <cell r="K131">
            <v>0</v>
          </cell>
        </row>
        <row r="132">
          <cell r="J132">
            <v>40350</v>
          </cell>
          <cell r="K132">
            <v>0</v>
          </cell>
        </row>
        <row r="133">
          <cell r="J133">
            <v>40483</v>
          </cell>
          <cell r="K133">
            <v>0</v>
          </cell>
        </row>
        <row r="134">
          <cell r="J134">
            <v>40064</v>
          </cell>
          <cell r="K134">
            <v>0</v>
          </cell>
        </row>
        <row r="135">
          <cell r="J135">
            <v>40065</v>
          </cell>
          <cell r="K135">
            <v>0</v>
          </cell>
        </row>
        <row r="136">
          <cell r="J136">
            <v>40071</v>
          </cell>
          <cell r="K136">
            <v>0</v>
          </cell>
        </row>
        <row r="137">
          <cell r="J137">
            <v>40086</v>
          </cell>
          <cell r="K137">
            <v>0</v>
          </cell>
        </row>
        <row r="138">
          <cell r="J138">
            <v>410024</v>
          </cell>
          <cell r="K138">
            <v>0</v>
          </cell>
        </row>
        <row r="139">
          <cell r="J139">
            <v>31750002</v>
          </cell>
          <cell r="K139">
            <v>0</v>
          </cell>
        </row>
        <row r="140">
          <cell r="J140">
            <v>32360000</v>
          </cell>
          <cell r="K140">
            <v>0</v>
          </cell>
        </row>
        <row r="141">
          <cell r="J141">
            <v>33740001</v>
          </cell>
          <cell r="K141">
            <v>0</v>
          </cell>
        </row>
        <row r="142">
          <cell r="J142">
            <v>33740001</v>
          </cell>
          <cell r="K142">
            <v>0</v>
          </cell>
        </row>
        <row r="143">
          <cell r="J143">
            <v>33740001</v>
          </cell>
          <cell r="K143">
            <v>0</v>
          </cell>
        </row>
        <row r="144">
          <cell r="J144">
            <v>410228</v>
          </cell>
          <cell r="K144">
            <v>0</v>
          </cell>
        </row>
        <row r="145">
          <cell r="J145">
            <v>410229</v>
          </cell>
          <cell r="K145">
            <v>0</v>
          </cell>
        </row>
        <row r="146">
          <cell r="J146">
            <v>410235</v>
          </cell>
          <cell r="K146">
            <v>0</v>
          </cell>
        </row>
        <row r="147">
          <cell r="J147">
            <v>41650002</v>
          </cell>
          <cell r="K147">
            <v>0</v>
          </cell>
        </row>
        <row r="148">
          <cell r="J148">
            <v>410243</v>
          </cell>
          <cell r="K148">
            <v>0</v>
          </cell>
        </row>
        <row r="149">
          <cell r="J149">
            <v>41030010</v>
          </cell>
          <cell r="K149">
            <v>0</v>
          </cell>
        </row>
        <row r="150">
          <cell r="J150">
            <v>41030015</v>
          </cell>
          <cell r="K150">
            <v>0</v>
          </cell>
        </row>
        <row r="151">
          <cell r="J151">
            <v>4030015</v>
          </cell>
          <cell r="K151">
            <v>0</v>
          </cell>
        </row>
        <row r="152">
          <cell r="J152">
            <v>41580006</v>
          </cell>
          <cell r="K152">
            <v>0</v>
          </cell>
        </row>
        <row r="153">
          <cell r="J153">
            <v>40070</v>
          </cell>
          <cell r="K153">
            <v>0</v>
          </cell>
        </row>
        <row r="154">
          <cell r="J154">
            <v>430094</v>
          </cell>
          <cell r="K154">
            <v>0</v>
          </cell>
        </row>
        <row r="155">
          <cell r="J155">
            <v>4080014</v>
          </cell>
          <cell r="K155">
            <v>0</v>
          </cell>
        </row>
        <row r="156">
          <cell r="J156">
            <v>41810021</v>
          </cell>
          <cell r="K156">
            <v>0</v>
          </cell>
        </row>
        <row r="157">
          <cell r="J157">
            <v>41810008</v>
          </cell>
          <cell r="K157">
            <v>0</v>
          </cell>
        </row>
        <row r="158">
          <cell r="J158">
            <v>4100010</v>
          </cell>
          <cell r="K158">
            <v>0</v>
          </cell>
        </row>
        <row r="159">
          <cell r="J159">
            <v>4100012</v>
          </cell>
          <cell r="K159">
            <v>0</v>
          </cell>
        </row>
        <row r="160">
          <cell r="J160">
            <v>4100014</v>
          </cell>
          <cell r="K160">
            <v>0</v>
          </cell>
        </row>
        <row r="161">
          <cell r="J161">
            <v>4100016</v>
          </cell>
          <cell r="K161">
            <v>0</v>
          </cell>
        </row>
        <row r="162">
          <cell r="J162">
            <v>4100003</v>
          </cell>
          <cell r="K162">
            <v>0</v>
          </cell>
        </row>
        <row r="163">
          <cell r="J163">
            <v>40180012</v>
          </cell>
          <cell r="K163">
            <v>0</v>
          </cell>
        </row>
        <row r="164">
          <cell r="J164">
            <v>40180016</v>
          </cell>
          <cell r="K164">
            <v>0</v>
          </cell>
        </row>
        <row r="165">
          <cell r="J165">
            <v>40560012</v>
          </cell>
          <cell r="K165">
            <v>0</v>
          </cell>
        </row>
        <row r="166">
          <cell r="J166">
            <v>40560020</v>
          </cell>
          <cell r="K166">
            <v>0</v>
          </cell>
        </row>
        <row r="167">
          <cell r="J167">
            <v>40560022</v>
          </cell>
          <cell r="K167">
            <v>0</v>
          </cell>
        </row>
        <row r="168">
          <cell r="J168">
            <v>40630001</v>
          </cell>
          <cell r="K168">
            <v>0</v>
          </cell>
        </row>
        <row r="169">
          <cell r="J169">
            <v>40660001</v>
          </cell>
          <cell r="K169">
            <v>0</v>
          </cell>
        </row>
        <row r="170">
          <cell r="J170">
            <v>40950000</v>
          </cell>
          <cell r="K170">
            <v>0</v>
          </cell>
        </row>
        <row r="171">
          <cell r="J171">
            <v>41220004</v>
          </cell>
          <cell r="K171">
            <v>0</v>
          </cell>
        </row>
        <row r="172">
          <cell r="J172">
            <v>41450012</v>
          </cell>
          <cell r="K172">
            <v>0</v>
          </cell>
        </row>
        <row r="173">
          <cell r="J173">
            <v>41640006</v>
          </cell>
          <cell r="K173">
            <v>0</v>
          </cell>
        </row>
        <row r="174">
          <cell r="J174">
            <v>42160001</v>
          </cell>
          <cell r="K174">
            <v>0</v>
          </cell>
        </row>
        <row r="175">
          <cell r="J175">
            <v>430029</v>
          </cell>
          <cell r="K175">
            <v>0</v>
          </cell>
        </row>
        <row r="176">
          <cell r="J176">
            <v>4160017</v>
          </cell>
          <cell r="K176">
            <v>0</v>
          </cell>
        </row>
        <row r="177">
          <cell r="J177">
            <v>40023</v>
          </cell>
          <cell r="K177">
            <v>0</v>
          </cell>
        </row>
        <row r="178">
          <cell r="J178">
            <v>40035</v>
          </cell>
          <cell r="K178">
            <v>0</v>
          </cell>
        </row>
        <row r="179">
          <cell r="J179">
            <v>4060072</v>
          </cell>
          <cell r="K179">
            <v>0</v>
          </cell>
        </row>
        <row r="180">
          <cell r="J180">
            <v>40520005</v>
          </cell>
          <cell r="K180">
            <v>0</v>
          </cell>
        </row>
        <row r="181">
          <cell r="J181">
            <v>4070015</v>
          </cell>
          <cell r="K181">
            <v>0</v>
          </cell>
        </row>
        <row r="182">
          <cell r="J182">
            <v>4160013</v>
          </cell>
          <cell r="K182">
            <v>0</v>
          </cell>
        </row>
        <row r="183">
          <cell r="J183">
            <v>10950000</v>
          </cell>
          <cell r="K183">
            <v>0</v>
          </cell>
        </row>
        <row r="184">
          <cell r="J184">
            <v>10624</v>
          </cell>
          <cell r="K184">
            <v>0</v>
          </cell>
        </row>
        <row r="185">
          <cell r="J185">
            <v>10950036</v>
          </cell>
          <cell r="K185">
            <v>0</v>
          </cell>
        </row>
        <row r="186">
          <cell r="J186">
            <v>12700027</v>
          </cell>
          <cell r="K186">
            <v>0</v>
          </cell>
        </row>
        <row r="187">
          <cell r="J187">
            <v>11780079</v>
          </cell>
          <cell r="K187">
            <v>0</v>
          </cell>
        </row>
        <row r="188">
          <cell r="J188">
            <v>1080060</v>
          </cell>
          <cell r="K188">
            <v>0</v>
          </cell>
        </row>
        <row r="189">
          <cell r="J189">
            <v>10950001</v>
          </cell>
          <cell r="K189">
            <v>0</v>
          </cell>
        </row>
        <row r="190">
          <cell r="J190">
            <v>10230060</v>
          </cell>
          <cell r="K190">
            <v>0</v>
          </cell>
        </row>
        <row r="191">
          <cell r="J191">
            <v>21160029</v>
          </cell>
          <cell r="K191">
            <v>0</v>
          </cell>
        </row>
        <row r="192">
          <cell r="J192">
            <v>21770021</v>
          </cell>
          <cell r="K192">
            <v>0</v>
          </cell>
        </row>
        <row r="193">
          <cell r="J193">
            <v>20280000</v>
          </cell>
          <cell r="K193">
            <v>0</v>
          </cell>
        </row>
        <row r="194">
          <cell r="J194">
            <v>21770026</v>
          </cell>
          <cell r="K194">
            <v>0</v>
          </cell>
        </row>
        <row r="195">
          <cell r="J195">
            <v>22670043</v>
          </cell>
          <cell r="K195">
            <v>0</v>
          </cell>
        </row>
        <row r="196">
          <cell r="J196">
            <v>20260038</v>
          </cell>
          <cell r="K196">
            <v>0</v>
          </cell>
        </row>
        <row r="197">
          <cell r="J197">
            <v>20950048</v>
          </cell>
          <cell r="K197">
            <v>0</v>
          </cell>
        </row>
        <row r="198">
          <cell r="J198">
            <v>2130003</v>
          </cell>
          <cell r="K198">
            <v>0</v>
          </cell>
        </row>
        <row r="199">
          <cell r="J199">
            <v>21850007</v>
          </cell>
          <cell r="K199">
            <v>0</v>
          </cell>
        </row>
        <row r="200">
          <cell r="J200">
            <v>23900007</v>
          </cell>
          <cell r="K200">
            <v>0</v>
          </cell>
        </row>
        <row r="201">
          <cell r="J201">
            <v>23460016</v>
          </cell>
          <cell r="K201">
            <v>0</v>
          </cell>
        </row>
        <row r="202">
          <cell r="J202">
            <v>20260044</v>
          </cell>
          <cell r="K202">
            <v>0</v>
          </cell>
        </row>
        <row r="203">
          <cell r="J203">
            <v>12960028</v>
          </cell>
          <cell r="K203">
            <v>0</v>
          </cell>
        </row>
        <row r="204">
          <cell r="J204">
            <v>23310026</v>
          </cell>
          <cell r="K204">
            <v>0</v>
          </cell>
        </row>
        <row r="205">
          <cell r="J205">
            <v>11320031</v>
          </cell>
          <cell r="K205">
            <v>0</v>
          </cell>
        </row>
        <row r="206">
          <cell r="J206">
            <v>11800000</v>
          </cell>
          <cell r="K206">
            <v>0</v>
          </cell>
        </row>
        <row r="207">
          <cell r="J207">
            <v>23930041</v>
          </cell>
          <cell r="K207">
            <v>0</v>
          </cell>
        </row>
        <row r="208">
          <cell r="J208">
            <v>23930006</v>
          </cell>
          <cell r="K208">
            <v>0</v>
          </cell>
        </row>
        <row r="209">
          <cell r="J209">
            <v>20024</v>
          </cell>
          <cell r="K209">
            <v>0</v>
          </cell>
        </row>
        <row r="210">
          <cell r="J210">
            <v>2070033</v>
          </cell>
          <cell r="K210">
            <v>0</v>
          </cell>
        </row>
        <row r="211">
          <cell r="J211">
            <v>22460018</v>
          </cell>
          <cell r="K211">
            <v>0</v>
          </cell>
        </row>
        <row r="212">
          <cell r="J212">
            <v>2250091</v>
          </cell>
          <cell r="K212">
            <v>0</v>
          </cell>
        </row>
        <row r="213">
          <cell r="J213">
            <v>22370013</v>
          </cell>
          <cell r="K213">
            <v>0</v>
          </cell>
        </row>
        <row r="214">
          <cell r="J214">
            <v>23480014</v>
          </cell>
          <cell r="K214">
            <v>0</v>
          </cell>
        </row>
        <row r="215">
          <cell r="J215">
            <v>23990000</v>
          </cell>
          <cell r="K215">
            <v>0</v>
          </cell>
        </row>
        <row r="216">
          <cell r="J216">
            <v>10410000</v>
          </cell>
          <cell r="K216">
            <v>0</v>
          </cell>
        </row>
        <row r="217">
          <cell r="J217">
            <v>10470002</v>
          </cell>
          <cell r="K217">
            <v>0</v>
          </cell>
        </row>
        <row r="218">
          <cell r="J218">
            <v>11960017</v>
          </cell>
          <cell r="K218">
            <v>0</v>
          </cell>
        </row>
        <row r="219">
          <cell r="J219">
            <v>10450001</v>
          </cell>
          <cell r="K219">
            <v>0</v>
          </cell>
        </row>
        <row r="220">
          <cell r="J220">
            <v>2030136</v>
          </cell>
          <cell r="K220">
            <v>0</v>
          </cell>
        </row>
        <row r="221">
          <cell r="J221">
            <v>22780017</v>
          </cell>
          <cell r="K221">
            <v>0</v>
          </cell>
        </row>
        <row r="222">
          <cell r="J222">
            <v>22160049</v>
          </cell>
          <cell r="K222">
            <v>0</v>
          </cell>
        </row>
        <row r="223">
          <cell r="J223">
            <v>20160046</v>
          </cell>
          <cell r="K223">
            <v>0</v>
          </cell>
        </row>
        <row r="224">
          <cell r="J224">
            <v>21950000</v>
          </cell>
          <cell r="K224">
            <v>0</v>
          </cell>
        </row>
        <row r="225">
          <cell r="J225">
            <v>20860027</v>
          </cell>
          <cell r="K225">
            <v>0</v>
          </cell>
        </row>
        <row r="226">
          <cell r="J226">
            <v>21680047</v>
          </cell>
          <cell r="K226">
            <v>0</v>
          </cell>
        </row>
        <row r="227">
          <cell r="J227">
            <v>21160059</v>
          </cell>
          <cell r="K227">
            <v>0</v>
          </cell>
        </row>
        <row r="228">
          <cell r="J228">
            <v>20460003</v>
          </cell>
          <cell r="K228">
            <v>0</v>
          </cell>
        </row>
        <row r="229">
          <cell r="J229">
            <v>33470015</v>
          </cell>
          <cell r="K229">
            <v>0</v>
          </cell>
        </row>
        <row r="230">
          <cell r="J230">
            <v>23560000</v>
          </cell>
          <cell r="K230">
            <v>0</v>
          </cell>
        </row>
        <row r="231">
          <cell r="J231">
            <v>23560001</v>
          </cell>
          <cell r="K231">
            <v>0</v>
          </cell>
        </row>
        <row r="232">
          <cell r="J232">
            <v>34460028</v>
          </cell>
          <cell r="K232">
            <v>0</v>
          </cell>
        </row>
        <row r="233">
          <cell r="J233">
            <v>21600016</v>
          </cell>
          <cell r="K233">
            <v>0</v>
          </cell>
        </row>
        <row r="234">
          <cell r="J234">
            <v>22850013</v>
          </cell>
          <cell r="K234">
            <v>0</v>
          </cell>
        </row>
        <row r="235">
          <cell r="J235">
            <v>1170003</v>
          </cell>
          <cell r="K235">
            <v>0</v>
          </cell>
        </row>
        <row r="236">
          <cell r="J236">
            <v>34380019</v>
          </cell>
          <cell r="K236">
            <v>0</v>
          </cell>
        </row>
        <row r="237">
          <cell r="J237">
            <v>35050024</v>
          </cell>
          <cell r="K237">
            <v>0</v>
          </cell>
        </row>
        <row r="238">
          <cell r="J238">
            <v>3110042</v>
          </cell>
          <cell r="K238">
            <v>0</v>
          </cell>
        </row>
        <row r="239">
          <cell r="J239">
            <v>33510004</v>
          </cell>
          <cell r="K239">
            <v>0</v>
          </cell>
        </row>
        <row r="240">
          <cell r="J240">
            <v>35070011</v>
          </cell>
          <cell r="K240">
            <v>0</v>
          </cell>
        </row>
        <row r="241">
          <cell r="J241">
            <v>3460008</v>
          </cell>
          <cell r="K241">
            <v>0</v>
          </cell>
        </row>
        <row r="242">
          <cell r="J242">
            <v>32320000</v>
          </cell>
          <cell r="K242">
            <v>0</v>
          </cell>
        </row>
        <row r="243">
          <cell r="J243">
            <v>40041</v>
          </cell>
          <cell r="K243">
            <v>0</v>
          </cell>
        </row>
        <row r="244">
          <cell r="J244">
            <v>3210065</v>
          </cell>
          <cell r="K244">
            <v>0</v>
          </cell>
        </row>
        <row r="245">
          <cell r="J245">
            <v>3460044</v>
          </cell>
          <cell r="K245">
            <v>0</v>
          </cell>
        </row>
        <row r="246">
          <cell r="J246">
            <v>34990018</v>
          </cell>
          <cell r="K246">
            <v>0</v>
          </cell>
        </row>
        <row r="247">
          <cell r="J247">
            <v>30930002</v>
          </cell>
          <cell r="K247">
            <v>0</v>
          </cell>
        </row>
        <row r="248">
          <cell r="J248">
            <v>32960010</v>
          </cell>
          <cell r="K248">
            <v>0</v>
          </cell>
        </row>
        <row r="249">
          <cell r="J249">
            <v>4080040</v>
          </cell>
          <cell r="K249">
            <v>0</v>
          </cell>
        </row>
        <row r="250">
          <cell r="J250">
            <v>42760006</v>
          </cell>
          <cell r="K250">
            <v>0</v>
          </cell>
        </row>
        <row r="251">
          <cell r="J251">
            <v>42780000</v>
          </cell>
          <cell r="K251">
            <v>0</v>
          </cell>
        </row>
        <row r="252">
          <cell r="J252">
            <v>41120001</v>
          </cell>
          <cell r="K252">
            <v>0</v>
          </cell>
        </row>
        <row r="253">
          <cell r="J253">
            <v>42690006</v>
          </cell>
          <cell r="K253">
            <v>0</v>
          </cell>
        </row>
        <row r="254">
          <cell r="J254">
            <v>42630000</v>
          </cell>
          <cell r="K254">
            <v>0</v>
          </cell>
        </row>
        <row r="255">
          <cell r="J255">
            <v>410000</v>
          </cell>
          <cell r="K255">
            <v>0</v>
          </cell>
        </row>
        <row r="256">
          <cell r="J256">
            <v>410009</v>
          </cell>
          <cell r="K256">
            <v>0</v>
          </cell>
        </row>
        <row r="257">
          <cell r="J257">
            <v>32650001</v>
          </cell>
          <cell r="K257">
            <v>0</v>
          </cell>
        </row>
        <row r="258">
          <cell r="J258">
            <v>1170038</v>
          </cell>
          <cell r="K258">
            <v>0</v>
          </cell>
        </row>
        <row r="259">
          <cell r="J259">
            <v>2030116</v>
          </cell>
          <cell r="K259">
            <v>0</v>
          </cell>
        </row>
        <row r="260">
          <cell r="J260">
            <v>21150030</v>
          </cell>
          <cell r="K260">
            <v>0</v>
          </cell>
        </row>
        <row r="261">
          <cell r="J261">
            <v>2120121</v>
          </cell>
          <cell r="K261">
            <v>0</v>
          </cell>
        </row>
        <row r="262">
          <cell r="J262">
            <v>2120107</v>
          </cell>
          <cell r="K262">
            <v>0</v>
          </cell>
        </row>
        <row r="263">
          <cell r="J263">
            <v>22160051</v>
          </cell>
          <cell r="K263">
            <v>0</v>
          </cell>
        </row>
        <row r="264">
          <cell r="J264">
            <v>22230018</v>
          </cell>
          <cell r="K264">
            <v>0</v>
          </cell>
        </row>
        <row r="265">
          <cell r="J265">
            <v>23690017</v>
          </cell>
          <cell r="K265">
            <v>0</v>
          </cell>
        </row>
        <row r="266">
          <cell r="J266">
            <v>23840009</v>
          </cell>
          <cell r="K266">
            <v>0</v>
          </cell>
        </row>
        <row r="267">
          <cell r="J267">
            <v>23710035</v>
          </cell>
          <cell r="K267">
            <v>0</v>
          </cell>
        </row>
        <row r="268">
          <cell r="J268">
            <v>22230038</v>
          </cell>
          <cell r="K268">
            <v>0</v>
          </cell>
        </row>
        <row r="269">
          <cell r="J269">
            <v>34460015</v>
          </cell>
          <cell r="K269">
            <v>0</v>
          </cell>
        </row>
        <row r="270">
          <cell r="J270">
            <v>10079</v>
          </cell>
          <cell r="K270">
            <v>0</v>
          </cell>
        </row>
        <row r="271">
          <cell r="J271">
            <v>10000</v>
          </cell>
          <cell r="K271">
            <v>0</v>
          </cell>
        </row>
        <row r="272">
          <cell r="J272">
            <v>3400074</v>
          </cell>
          <cell r="K272">
            <v>0</v>
          </cell>
        </row>
        <row r="273">
          <cell r="J273">
            <v>20000</v>
          </cell>
          <cell r="K273">
            <v>0</v>
          </cell>
        </row>
        <row r="274">
          <cell r="J274">
            <v>20001</v>
          </cell>
          <cell r="K274">
            <v>0</v>
          </cell>
        </row>
        <row r="275">
          <cell r="J275">
            <v>20000</v>
          </cell>
          <cell r="K275">
            <v>0</v>
          </cell>
        </row>
        <row r="276">
          <cell r="J276">
            <v>20183</v>
          </cell>
          <cell r="K276">
            <v>0</v>
          </cell>
        </row>
        <row r="277">
          <cell r="J277" t="e">
            <v>#VALUE!</v>
          </cell>
          <cell r="K277">
            <v>0</v>
          </cell>
        </row>
        <row r="278">
          <cell r="J278">
            <v>41400006</v>
          </cell>
          <cell r="K278">
            <v>0</v>
          </cell>
        </row>
        <row r="279">
          <cell r="J279">
            <v>34540012</v>
          </cell>
          <cell r="K279">
            <v>0</v>
          </cell>
        </row>
        <row r="280">
          <cell r="J280">
            <v>31840002</v>
          </cell>
          <cell r="K280">
            <v>0</v>
          </cell>
        </row>
        <row r="281">
          <cell r="J281">
            <v>32820049</v>
          </cell>
          <cell r="K281">
            <v>0</v>
          </cell>
        </row>
        <row r="282">
          <cell r="J282">
            <v>1040509</v>
          </cell>
          <cell r="K282">
            <v>0</v>
          </cell>
        </row>
        <row r="283">
          <cell r="J283">
            <v>11800006</v>
          </cell>
          <cell r="K283">
            <v>0</v>
          </cell>
        </row>
        <row r="284">
          <cell r="J284">
            <v>10840008</v>
          </cell>
          <cell r="K284">
            <v>0</v>
          </cell>
        </row>
        <row r="285">
          <cell r="J285">
            <v>10230066</v>
          </cell>
          <cell r="K285">
            <v>0</v>
          </cell>
        </row>
        <row r="286">
          <cell r="J286">
            <v>22160057</v>
          </cell>
          <cell r="K286">
            <v>0</v>
          </cell>
        </row>
        <row r="287">
          <cell r="J287">
            <v>21600000</v>
          </cell>
          <cell r="K287">
            <v>0</v>
          </cell>
        </row>
        <row r="288">
          <cell r="J288">
            <v>24210033</v>
          </cell>
          <cell r="K288">
            <v>0</v>
          </cell>
        </row>
        <row r="289">
          <cell r="J289">
            <v>23710005</v>
          </cell>
          <cell r="K289">
            <v>0</v>
          </cell>
        </row>
        <row r="290">
          <cell r="J290">
            <v>2260041</v>
          </cell>
          <cell r="K290">
            <v>0</v>
          </cell>
        </row>
        <row r="291">
          <cell r="J291">
            <v>2260107</v>
          </cell>
          <cell r="K291">
            <v>0</v>
          </cell>
        </row>
        <row r="292">
          <cell r="J292">
            <v>20740052</v>
          </cell>
          <cell r="K292">
            <v>0</v>
          </cell>
        </row>
        <row r="293">
          <cell r="J293">
            <v>20740025</v>
          </cell>
          <cell r="K293">
            <v>0</v>
          </cell>
        </row>
        <row r="294">
          <cell r="J294">
            <v>20630024</v>
          </cell>
          <cell r="K294">
            <v>0</v>
          </cell>
        </row>
        <row r="295">
          <cell r="J295">
            <v>2100112</v>
          </cell>
          <cell r="K295">
            <v>0</v>
          </cell>
        </row>
        <row r="296">
          <cell r="J296">
            <v>2270112</v>
          </cell>
          <cell r="K296">
            <v>0</v>
          </cell>
        </row>
        <row r="297">
          <cell r="J297">
            <v>22390009</v>
          </cell>
          <cell r="K297">
            <v>0</v>
          </cell>
        </row>
        <row r="298">
          <cell r="J298">
            <v>2250120</v>
          </cell>
          <cell r="K298">
            <v>0</v>
          </cell>
        </row>
        <row r="299">
          <cell r="J299">
            <v>20550033</v>
          </cell>
          <cell r="K299">
            <v>0</v>
          </cell>
        </row>
        <row r="300">
          <cell r="J300">
            <v>23890009</v>
          </cell>
          <cell r="K300">
            <v>0</v>
          </cell>
        </row>
        <row r="301">
          <cell r="J301">
            <v>120055</v>
          </cell>
          <cell r="K301">
            <v>0</v>
          </cell>
        </row>
        <row r="302">
          <cell r="J302">
            <v>20860005</v>
          </cell>
          <cell r="K302">
            <v>0</v>
          </cell>
        </row>
        <row r="303">
          <cell r="J303">
            <v>23390007</v>
          </cell>
          <cell r="K303">
            <v>0</v>
          </cell>
        </row>
        <row r="304">
          <cell r="J304">
            <v>20280033</v>
          </cell>
          <cell r="K304">
            <v>0</v>
          </cell>
        </row>
        <row r="305">
          <cell r="J305">
            <v>20020</v>
          </cell>
          <cell r="K305">
            <v>0</v>
          </cell>
        </row>
        <row r="306">
          <cell r="J306">
            <v>20015</v>
          </cell>
          <cell r="K306">
            <v>0</v>
          </cell>
        </row>
        <row r="307">
          <cell r="J307">
            <v>20022</v>
          </cell>
          <cell r="K307">
            <v>0</v>
          </cell>
        </row>
        <row r="308">
          <cell r="J308">
            <v>20026</v>
          </cell>
          <cell r="K308">
            <v>0</v>
          </cell>
        </row>
        <row r="309">
          <cell r="J309">
            <v>20240</v>
          </cell>
          <cell r="K309">
            <v>0</v>
          </cell>
        </row>
        <row r="310">
          <cell r="J310">
            <v>20242</v>
          </cell>
          <cell r="K310">
            <v>0</v>
          </cell>
        </row>
        <row r="311">
          <cell r="J311">
            <v>20240</v>
          </cell>
          <cell r="K311">
            <v>0</v>
          </cell>
        </row>
        <row r="312">
          <cell r="J312">
            <v>3050034</v>
          </cell>
          <cell r="K312">
            <v>0</v>
          </cell>
        </row>
        <row r="313">
          <cell r="J313">
            <v>20500006</v>
          </cell>
          <cell r="K313">
            <v>0</v>
          </cell>
        </row>
        <row r="314">
          <cell r="J314">
            <v>24210019</v>
          </cell>
          <cell r="K314">
            <v>0</v>
          </cell>
        </row>
        <row r="315">
          <cell r="J315">
            <v>2270031</v>
          </cell>
          <cell r="K315">
            <v>0</v>
          </cell>
        </row>
        <row r="316">
          <cell r="J316">
            <v>2270038</v>
          </cell>
          <cell r="K316">
            <v>0</v>
          </cell>
        </row>
        <row r="317">
          <cell r="J317">
            <v>4010008</v>
          </cell>
          <cell r="K317">
            <v>0</v>
          </cell>
        </row>
        <row r="318">
          <cell r="J318">
            <v>20229</v>
          </cell>
          <cell r="K318">
            <v>0</v>
          </cell>
        </row>
        <row r="319">
          <cell r="J319">
            <v>22350010</v>
          </cell>
          <cell r="K319">
            <v>0</v>
          </cell>
        </row>
        <row r="320">
          <cell r="J320">
            <v>20390017</v>
          </cell>
          <cell r="K320">
            <v>0</v>
          </cell>
        </row>
        <row r="321">
          <cell r="J321">
            <v>21830031</v>
          </cell>
          <cell r="K321">
            <v>0</v>
          </cell>
        </row>
        <row r="322">
          <cell r="J322">
            <v>20021</v>
          </cell>
          <cell r="K322">
            <v>0</v>
          </cell>
        </row>
        <row r="323">
          <cell r="J323">
            <v>23610000</v>
          </cell>
          <cell r="K323">
            <v>0</v>
          </cell>
        </row>
        <row r="324">
          <cell r="J324">
            <v>21330021</v>
          </cell>
          <cell r="K324">
            <v>0</v>
          </cell>
        </row>
        <row r="325">
          <cell r="J325">
            <v>20950017</v>
          </cell>
          <cell r="K325">
            <v>0</v>
          </cell>
        </row>
        <row r="326">
          <cell r="J326">
            <v>20164</v>
          </cell>
          <cell r="K326">
            <v>0</v>
          </cell>
        </row>
        <row r="327">
          <cell r="J327">
            <v>2110092</v>
          </cell>
          <cell r="K327">
            <v>0</v>
          </cell>
        </row>
        <row r="328">
          <cell r="J328">
            <v>2110101</v>
          </cell>
          <cell r="K328">
            <v>0</v>
          </cell>
        </row>
        <row r="329">
          <cell r="J329">
            <v>1050014</v>
          </cell>
          <cell r="K329">
            <v>0</v>
          </cell>
        </row>
        <row r="330">
          <cell r="J330">
            <v>11090000</v>
          </cell>
          <cell r="K330">
            <v>0</v>
          </cell>
        </row>
        <row r="331">
          <cell r="J331">
            <v>23330011</v>
          </cell>
          <cell r="K331">
            <v>0</v>
          </cell>
        </row>
        <row r="332">
          <cell r="J332">
            <v>20390003</v>
          </cell>
          <cell r="K332">
            <v>0</v>
          </cell>
        </row>
        <row r="333">
          <cell r="J333">
            <v>22680000</v>
          </cell>
          <cell r="K333">
            <v>0</v>
          </cell>
        </row>
        <row r="334">
          <cell r="J334">
            <v>32200001</v>
          </cell>
          <cell r="K334">
            <v>0</v>
          </cell>
        </row>
        <row r="335">
          <cell r="J335">
            <v>3330003</v>
          </cell>
          <cell r="K335">
            <v>0</v>
          </cell>
        </row>
        <row r="336">
          <cell r="J336">
            <v>2020094</v>
          </cell>
          <cell r="K336">
            <v>0</v>
          </cell>
        </row>
        <row r="337">
          <cell r="J337">
            <v>21340027</v>
          </cell>
          <cell r="K337">
            <v>0</v>
          </cell>
        </row>
        <row r="338">
          <cell r="J338">
            <v>21240006</v>
          </cell>
          <cell r="K338">
            <v>0</v>
          </cell>
        </row>
        <row r="339">
          <cell r="J339">
            <v>10900041</v>
          </cell>
          <cell r="K339">
            <v>0</v>
          </cell>
        </row>
        <row r="340">
          <cell r="J340">
            <v>10740007</v>
          </cell>
          <cell r="K340">
            <v>0</v>
          </cell>
        </row>
        <row r="341">
          <cell r="J341">
            <v>30450000</v>
          </cell>
          <cell r="K341">
            <v>0</v>
          </cell>
        </row>
        <row r="342">
          <cell r="J342">
            <v>24170028</v>
          </cell>
          <cell r="K342">
            <v>0</v>
          </cell>
        </row>
        <row r="343">
          <cell r="J343">
            <v>21360007</v>
          </cell>
          <cell r="K343">
            <v>0</v>
          </cell>
        </row>
        <row r="344">
          <cell r="J344">
            <v>22480000</v>
          </cell>
          <cell r="K344">
            <v>0</v>
          </cell>
        </row>
        <row r="345">
          <cell r="J345">
            <v>1170031</v>
          </cell>
          <cell r="K345">
            <v>0</v>
          </cell>
        </row>
        <row r="346">
          <cell r="J346">
            <v>110086</v>
          </cell>
          <cell r="K346">
            <v>0</v>
          </cell>
        </row>
        <row r="347">
          <cell r="J347">
            <v>10022</v>
          </cell>
          <cell r="K347">
            <v>0</v>
          </cell>
        </row>
        <row r="348">
          <cell r="J348">
            <v>120054</v>
          </cell>
          <cell r="K348">
            <v>0</v>
          </cell>
        </row>
        <row r="349">
          <cell r="J349">
            <v>11060004</v>
          </cell>
          <cell r="K349">
            <v>0</v>
          </cell>
        </row>
        <row r="350">
          <cell r="J350">
            <v>21310012</v>
          </cell>
          <cell r="K350">
            <v>0</v>
          </cell>
        </row>
        <row r="351">
          <cell r="J351">
            <v>20540010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340052</v>
          </cell>
          <cell r="K353">
            <v>0</v>
          </cell>
        </row>
        <row r="354">
          <cell r="J354">
            <v>40718</v>
          </cell>
          <cell r="K354">
            <v>0</v>
          </cell>
        </row>
        <row r="355">
          <cell r="J355">
            <v>21750019</v>
          </cell>
          <cell r="K355">
            <v>0</v>
          </cell>
        </row>
        <row r="356">
          <cell r="J356">
            <v>34790004</v>
          </cell>
          <cell r="K356">
            <v>0</v>
          </cell>
        </row>
        <row r="357">
          <cell r="J357">
            <v>110026</v>
          </cell>
          <cell r="K357">
            <v>0</v>
          </cell>
        </row>
        <row r="358">
          <cell r="J358">
            <v>13500000</v>
          </cell>
          <cell r="K358">
            <v>0</v>
          </cell>
        </row>
        <row r="359">
          <cell r="J359">
            <v>23980011</v>
          </cell>
          <cell r="K359">
            <v>0</v>
          </cell>
        </row>
        <row r="360">
          <cell r="J360">
            <v>13010016</v>
          </cell>
          <cell r="K360">
            <v>0</v>
          </cell>
        </row>
        <row r="361">
          <cell r="J361">
            <v>3210069</v>
          </cell>
          <cell r="K361">
            <v>0</v>
          </cell>
        </row>
        <row r="362">
          <cell r="J362">
            <v>3400113</v>
          </cell>
          <cell r="K362">
            <v>0</v>
          </cell>
        </row>
        <row r="363">
          <cell r="J363">
            <v>3400169</v>
          </cell>
          <cell r="K363">
            <v>0</v>
          </cell>
        </row>
        <row r="364">
          <cell r="J364">
            <v>22750021</v>
          </cell>
          <cell r="K364">
            <v>0</v>
          </cell>
        </row>
        <row r="365">
          <cell r="J365">
            <v>420037</v>
          </cell>
          <cell r="K365">
            <v>0</v>
          </cell>
        </row>
        <row r="366">
          <cell r="J366">
            <v>34670000</v>
          </cell>
          <cell r="K366">
            <v>0</v>
          </cell>
        </row>
        <row r="367">
          <cell r="J367">
            <v>30040039</v>
          </cell>
          <cell r="K367">
            <v>0</v>
          </cell>
        </row>
        <row r="368">
          <cell r="J368">
            <v>24000022</v>
          </cell>
          <cell r="K368">
            <v>0</v>
          </cell>
        </row>
        <row r="369">
          <cell r="J369">
            <v>22490021</v>
          </cell>
          <cell r="K369">
            <v>0</v>
          </cell>
        </row>
        <row r="370">
          <cell r="J370">
            <v>20370014</v>
          </cell>
          <cell r="K370">
            <v>0</v>
          </cell>
        </row>
        <row r="371">
          <cell r="J371">
            <v>21680040</v>
          </cell>
          <cell r="K371">
            <v>0</v>
          </cell>
        </row>
        <row r="372">
          <cell r="J372">
            <v>20045</v>
          </cell>
          <cell r="K372">
            <v>0</v>
          </cell>
        </row>
        <row r="373">
          <cell r="J373">
            <v>20144</v>
          </cell>
          <cell r="K373">
            <v>0</v>
          </cell>
        </row>
        <row r="374">
          <cell r="J374">
            <v>10239</v>
          </cell>
          <cell r="K374">
            <v>0</v>
          </cell>
        </row>
        <row r="375">
          <cell r="J375">
            <v>11090023</v>
          </cell>
          <cell r="K375">
            <v>0</v>
          </cell>
        </row>
        <row r="376">
          <cell r="J376">
            <v>2220113</v>
          </cell>
          <cell r="K376">
            <v>0</v>
          </cell>
        </row>
        <row r="377">
          <cell r="J377">
            <v>2110101</v>
          </cell>
          <cell r="K377">
            <v>0</v>
          </cell>
        </row>
        <row r="378">
          <cell r="J378">
            <v>20260008</v>
          </cell>
          <cell r="K378">
            <v>0</v>
          </cell>
        </row>
        <row r="379">
          <cell r="J379">
            <v>24190006</v>
          </cell>
          <cell r="K379">
            <v>0</v>
          </cell>
        </row>
        <row r="380">
          <cell r="J380">
            <v>20950022</v>
          </cell>
          <cell r="K380">
            <v>0</v>
          </cell>
        </row>
        <row r="381">
          <cell r="J381">
            <v>2110104</v>
          </cell>
          <cell r="K381">
            <v>0</v>
          </cell>
        </row>
      </sheetData>
      <sheetData sheetId="7">
        <row r="2">
          <cell r="J2" t="str">
            <v>name</v>
          </cell>
        </row>
        <row r="4">
          <cell r="J4">
            <v>10810123</v>
          </cell>
          <cell r="K4">
            <v>0</v>
          </cell>
        </row>
        <row r="5">
          <cell r="J5">
            <v>12920006</v>
          </cell>
          <cell r="K5">
            <v>0</v>
          </cell>
        </row>
        <row r="6">
          <cell r="J6">
            <v>11200042</v>
          </cell>
          <cell r="K6">
            <v>0</v>
          </cell>
        </row>
        <row r="7">
          <cell r="J7">
            <v>11700004</v>
          </cell>
          <cell r="K7">
            <v>0</v>
          </cell>
        </row>
        <row r="8">
          <cell r="J8">
            <v>11880019</v>
          </cell>
          <cell r="K8">
            <v>0</v>
          </cell>
        </row>
        <row r="9">
          <cell r="J9">
            <v>11790006</v>
          </cell>
          <cell r="K9">
            <v>0</v>
          </cell>
        </row>
        <row r="10">
          <cell r="J10">
            <v>11790019</v>
          </cell>
          <cell r="K10">
            <v>0</v>
          </cell>
        </row>
        <row r="11">
          <cell r="J11">
            <v>10920010</v>
          </cell>
          <cell r="K11">
            <v>0</v>
          </cell>
        </row>
        <row r="12">
          <cell r="J12">
            <v>23360009</v>
          </cell>
          <cell r="K12">
            <v>0</v>
          </cell>
        </row>
        <row r="13">
          <cell r="J13">
            <v>23360010</v>
          </cell>
          <cell r="K13">
            <v>0</v>
          </cell>
        </row>
        <row r="14">
          <cell r="J14">
            <v>22670032</v>
          </cell>
          <cell r="K14">
            <v>0</v>
          </cell>
        </row>
        <row r="15">
          <cell r="J15">
            <v>1050049</v>
          </cell>
          <cell r="K15">
            <v>0</v>
          </cell>
        </row>
        <row r="16">
          <cell r="J16">
            <v>10900132</v>
          </cell>
          <cell r="K16">
            <v>0</v>
          </cell>
        </row>
        <row r="17">
          <cell r="J17">
            <v>12670000</v>
          </cell>
          <cell r="K17">
            <v>0</v>
          </cell>
        </row>
        <row r="18">
          <cell r="J18">
            <v>12860003</v>
          </cell>
          <cell r="K18">
            <v>0</v>
          </cell>
        </row>
        <row r="19">
          <cell r="J19">
            <v>10860008</v>
          </cell>
          <cell r="K19">
            <v>0</v>
          </cell>
        </row>
        <row r="20">
          <cell r="J20">
            <v>13100012</v>
          </cell>
          <cell r="K20">
            <v>0</v>
          </cell>
        </row>
        <row r="21">
          <cell r="J21">
            <v>13000002</v>
          </cell>
          <cell r="K21">
            <v>0</v>
          </cell>
        </row>
        <row r="22">
          <cell r="J22">
            <v>210264</v>
          </cell>
          <cell r="K22">
            <v>0</v>
          </cell>
        </row>
        <row r="23">
          <cell r="J23">
            <v>2030137</v>
          </cell>
          <cell r="K23">
            <v>0</v>
          </cell>
        </row>
        <row r="24">
          <cell r="J24">
            <v>11630001</v>
          </cell>
          <cell r="K24">
            <v>0</v>
          </cell>
        </row>
        <row r="25">
          <cell r="J25">
            <v>24020000</v>
          </cell>
          <cell r="K25">
            <v>0</v>
          </cell>
        </row>
        <row r="26">
          <cell r="J26">
            <v>2250068</v>
          </cell>
          <cell r="K26">
            <v>0</v>
          </cell>
        </row>
        <row r="27">
          <cell r="J27">
            <v>21110024</v>
          </cell>
          <cell r="K27">
            <v>0</v>
          </cell>
        </row>
        <row r="28">
          <cell r="J28">
            <v>20490017</v>
          </cell>
          <cell r="K28">
            <v>0</v>
          </cell>
        </row>
        <row r="29">
          <cell r="J29">
            <v>21040018</v>
          </cell>
          <cell r="K29">
            <v>0</v>
          </cell>
        </row>
        <row r="30">
          <cell r="J30">
            <v>3590022</v>
          </cell>
          <cell r="K30">
            <v>0</v>
          </cell>
        </row>
        <row r="31">
          <cell r="J31">
            <v>22340010</v>
          </cell>
          <cell r="K31">
            <v>0</v>
          </cell>
        </row>
        <row r="32">
          <cell r="J32">
            <v>22620032</v>
          </cell>
          <cell r="K32">
            <v>0</v>
          </cell>
        </row>
        <row r="33">
          <cell r="J33">
            <v>23280041</v>
          </cell>
          <cell r="K33">
            <v>0</v>
          </cell>
        </row>
        <row r="34">
          <cell r="J34">
            <v>3590028</v>
          </cell>
          <cell r="K34">
            <v>0</v>
          </cell>
        </row>
        <row r="35">
          <cell r="J35">
            <v>20740057</v>
          </cell>
          <cell r="K35">
            <v>0</v>
          </cell>
        </row>
        <row r="36">
          <cell r="J36">
            <v>23710029</v>
          </cell>
          <cell r="K36">
            <v>0</v>
          </cell>
        </row>
        <row r="37">
          <cell r="J37">
            <v>24210014</v>
          </cell>
          <cell r="K37">
            <v>0</v>
          </cell>
        </row>
        <row r="38">
          <cell r="J38">
            <v>20890033</v>
          </cell>
          <cell r="K38">
            <v>0</v>
          </cell>
        </row>
        <row r="39">
          <cell r="J39">
            <v>33180016</v>
          </cell>
          <cell r="K39">
            <v>0</v>
          </cell>
        </row>
        <row r="40">
          <cell r="J40">
            <v>34430019</v>
          </cell>
          <cell r="K40">
            <v>0</v>
          </cell>
        </row>
        <row r="41">
          <cell r="J41">
            <v>10269</v>
          </cell>
          <cell r="K41">
            <v>0</v>
          </cell>
        </row>
        <row r="42">
          <cell r="J42">
            <v>3470011</v>
          </cell>
          <cell r="K42">
            <v>0</v>
          </cell>
        </row>
        <row r="43">
          <cell r="J43">
            <v>34560000</v>
          </cell>
          <cell r="K43">
            <v>0</v>
          </cell>
        </row>
        <row r="44">
          <cell r="J44">
            <v>32670001</v>
          </cell>
          <cell r="K44">
            <v>0</v>
          </cell>
        </row>
        <row r="45">
          <cell r="J45">
            <v>310007</v>
          </cell>
          <cell r="K45">
            <v>0</v>
          </cell>
        </row>
        <row r="46">
          <cell r="J46">
            <v>350027</v>
          </cell>
          <cell r="K46">
            <v>0</v>
          </cell>
        </row>
        <row r="47">
          <cell r="J47">
            <v>340015</v>
          </cell>
          <cell r="K47">
            <v>0</v>
          </cell>
        </row>
        <row r="48">
          <cell r="J48">
            <v>3040048</v>
          </cell>
          <cell r="K48">
            <v>0</v>
          </cell>
        </row>
        <row r="49">
          <cell r="J49">
            <v>90021</v>
          </cell>
          <cell r="K49">
            <v>0</v>
          </cell>
        </row>
        <row r="50">
          <cell r="J50">
            <v>3040038</v>
          </cell>
          <cell r="K50">
            <v>0</v>
          </cell>
        </row>
        <row r="51">
          <cell r="J51">
            <v>33690000</v>
          </cell>
          <cell r="K51">
            <v>0</v>
          </cell>
        </row>
        <row r="52">
          <cell r="J52">
            <v>3040009</v>
          </cell>
          <cell r="K52">
            <v>0</v>
          </cell>
        </row>
        <row r="53">
          <cell r="J53">
            <v>90013</v>
          </cell>
          <cell r="K53">
            <v>0</v>
          </cell>
        </row>
        <row r="54">
          <cell r="J54">
            <v>3510008</v>
          </cell>
          <cell r="K54">
            <v>0</v>
          </cell>
        </row>
        <row r="55">
          <cell r="J55">
            <v>3150020</v>
          </cell>
          <cell r="K55">
            <v>0</v>
          </cell>
        </row>
        <row r="56">
          <cell r="J56">
            <v>30232</v>
          </cell>
          <cell r="K56">
            <v>0</v>
          </cell>
        </row>
        <row r="57">
          <cell r="J57">
            <v>40296</v>
          </cell>
          <cell r="K57">
            <v>0</v>
          </cell>
        </row>
        <row r="58">
          <cell r="J58">
            <v>40346</v>
          </cell>
          <cell r="K58">
            <v>0</v>
          </cell>
        </row>
        <row r="59">
          <cell r="J59">
            <v>40121</v>
          </cell>
          <cell r="K59">
            <v>0</v>
          </cell>
        </row>
        <row r="60">
          <cell r="J60">
            <v>40100</v>
          </cell>
          <cell r="K60">
            <v>0</v>
          </cell>
        </row>
        <row r="61">
          <cell r="J61">
            <v>31870024</v>
          </cell>
          <cell r="K61">
            <v>0</v>
          </cell>
        </row>
        <row r="62">
          <cell r="J62">
            <v>31270000</v>
          </cell>
          <cell r="K62">
            <v>0</v>
          </cell>
        </row>
        <row r="63">
          <cell r="J63">
            <v>340043</v>
          </cell>
          <cell r="K63">
            <v>0</v>
          </cell>
        </row>
        <row r="64">
          <cell r="J64">
            <v>30206</v>
          </cell>
          <cell r="K64">
            <v>0</v>
          </cell>
        </row>
        <row r="65">
          <cell r="J65">
            <v>30160</v>
          </cell>
          <cell r="K65">
            <v>0</v>
          </cell>
        </row>
        <row r="66">
          <cell r="J66">
            <v>35070004</v>
          </cell>
          <cell r="K66">
            <v>0</v>
          </cell>
        </row>
        <row r="67">
          <cell r="J67">
            <v>3440049</v>
          </cell>
          <cell r="K67">
            <v>0</v>
          </cell>
        </row>
        <row r="68">
          <cell r="J68" t="e">
            <v>#VALUE!</v>
          </cell>
          <cell r="K68">
            <v>0</v>
          </cell>
        </row>
        <row r="69">
          <cell r="J69">
            <v>410029</v>
          </cell>
          <cell r="K69">
            <v>0</v>
          </cell>
        </row>
        <row r="70">
          <cell r="J70">
            <v>24000000</v>
          </cell>
          <cell r="K70">
            <v>0</v>
          </cell>
        </row>
        <row r="71">
          <cell r="J71">
            <v>350066</v>
          </cell>
          <cell r="K71">
            <v>0</v>
          </cell>
        </row>
        <row r="72">
          <cell r="J72">
            <v>30000</v>
          </cell>
          <cell r="K72">
            <v>0</v>
          </cell>
        </row>
        <row r="73">
          <cell r="J73">
            <v>30910018</v>
          </cell>
          <cell r="K73">
            <v>0</v>
          </cell>
        </row>
        <row r="74">
          <cell r="J74">
            <v>3030012</v>
          </cell>
          <cell r="K74">
            <v>0</v>
          </cell>
        </row>
        <row r="75">
          <cell r="J75" t="e">
            <v>#VALUE!</v>
          </cell>
          <cell r="K75">
            <v>0</v>
          </cell>
        </row>
        <row r="76">
          <cell r="J76">
            <v>20130003</v>
          </cell>
          <cell r="K76">
            <v>0</v>
          </cell>
        </row>
        <row r="77">
          <cell r="J77">
            <v>1070018</v>
          </cell>
          <cell r="K77">
            <v>0</v>
          </cell>
        </row>
        <row r="78">
          <cell r="J78">
            <v>110037</v>
          </cell>
          <cell r="K78">
            <v>0</v>
          </cell>
        </row>
        <row r="79">
          <cell r="J79">
            <v>10230020</v>
          </cell>
          <cell r="K79">
            <v>0</v>
          </cell>
        </row>
        <row r="80">
          <cell r="J80">
            <v>40059</v>
          </cell>
          <cell r="K80">
            <v>0</v>
          </cell>
        </row>
        <row r="81">
          <cell r="J81">
            <v>31570002</v>
          </cell>
          <cell r="K81">
            <v>0</v>
          </cell>
        </row>
        <row r="82">
          <cell r="J82">
            <v>3400034</v>
          </cell>
          <cell r="K82">
            <v>0</v>
          </cell>
        </row>
        <row r="83">
          <cell r="J83">
            <v>31210014</v>
          </cell>
          <cell r="K83">
            <v>0</v>
          </cell>
        </row>
        <row r="84">
          <cell r="J84">
            <v>31380031</v>
          </cell>
          <cell r="K84">
            <v>0</v>
          </cell>
        </row>
        <row r="85">
          <cell r="J85">
            <v>2010044</v>
          </cell>
          <cell r="K85">
            <v>0</v>
          </cell>
        </row>
        <row r="86">
          <cell r="J86">
            <v>12300006</v>
          </cell>
          <cell r="K86">
            <v>0</v>
          </cell>
        </row>
        <row r="87">
          <cell r="J87">
            <v>220169</v>
          </cell>
          <cell r="K87">
            <v>0</v>
          </cell>
        </row>
        <row r="88">
          <cell r="J88">
            <v>13100006</v>
          </cell>
          <cell r="K88">
            <v>0</v>
          </cell>
        </row>
        <row r="89">
          <cell r="J89">
            <v>11070049</v>
          </cell>
          <cell r="K89">
            <v>0</v>
          </cell>
        </row>
        <row r="90">
          <cell r="J90">
            <v>1010020</v>
          </cell>
          <cell r="K90">
            <v>0</v>
          </cell>
        </row>
        <row r="91">
          <cell r="J91">
            <v>120075</v>
          </cell>
          <cell r="K91">
            <v>0</v>
          </cell>
        </row>
        <row r="92">
          <cell r="J92">
            <v>11120025</v>
          </cell>
          <cell r="K92">
            <v>0</v>
          </cell>
        </row>
        <row r="93">
          <cell r="J93">
            <v>12050000</v>
          </cell>
          <cell r="K93">
            <v>0</v>
          </cell>
        </row>
        <row r="94">
          <cell r="J94">
            <v>10920016</v>
          </cell>
          <cell r="K94">
            <v>0</v>
          </cell>
        </row>
        <row r="95">
          <cell r="J95">
            <v>11490000</v>
          </cell>
          <cell r="K95">
            <v>0</v>
          </cell>
        </row>
        <row r="96">
          <cell r="J96">
            <v>3040037</v>
          </cell>
          <cell r="K96">
            <v>0</v>
          </cell>
        </row>
        <row r="97">
          <cell r="J97">
            <v>30292</v>
          </cell>
          <cell r="K97">
            <v>0</v>
          </cell>
        </row>
        <row r="98">
          <cell r="J98">
            <v>32510000</v>
          </cell>
          <cell r="K98">
            <v>0</v>
          </cell>
        </row>
        <row r="99">
          <cell r="J99">
            <v>120021</v>
          </cell>
          <cell r="K99">
            <v>0</v>
          </cell>
        </row>
        <row r="100">
          <cell r="J100">
            <v>12750003</v>
          </cell>
          <cell r="K100">
            <v>0</v>
          </cell>
        </row>
        <row r="101">
          <cell r="J101">
            <v>1050046</v>
          </cell>
          <cell r="K101">
            <v>0</v>
          </cell>
        </row>
        <row r="102">
          <cell r="J102">
            <v>120116</v>
          </cell>
          <cell r="K102">
            <v>0</v>
          </cell>
        </row>
        <row r="103">
          <cell r="J103">
            <v>110046</v>
          </cell>
          <cell r="K103">
            <v>0</v>
          </cell>
        </row>
        <row r="104">
          <cell r="J104">
            <v>12740005</v>
          </cell>
          <cell r="K104">
            <v>0</v>
          </cell>
        </row>
        <row r="105">
          <cell r="J105">
            <v>10970001</v>
          </cell>
          <cell r="K105">
            <v>0</v>
          </cell>
        </row>
        <row r="106">
          <cell r="J106">
            <v>23720011</v>
          </cell>
          <cell r="K106">
            <v>0</v>
          </cell>
        </row>
        <row r="107">
          <cell r="J107">
            <v>22750094</v>
          </cell>
          <cell r="K107">
            <v>0</v>
          </cell>
        </row>
        <row r="108">
          <cell r="J108">
            <v>2030099</v>
          </cell>
          <cell r="K108">
            <v>0</v>
          </cell>
        </row>
        <row r="109">
          <cell r="J109">
            <v>3150003</v>
          </cell>
          <cell r="K109">
            <v>0</v>
          </cell>
        </row>
        <row r="110">
          <cell r="J110">
            <v>3570017</v>
          </cell>
          <cell r="K110">
            <v>0</v>
          </cell>
        </row>
        <row r="111">
          <cell r="J111">
            <v>3400140</v>
          </cell>
          <cell r="K111">
            <v>0</v>
          </cell>
        </row>
        <row r="112">
          <cell r="J112">
            <v>34420002</v>
          </cell>
          <cell r="K112">
            <v>0</v>
          </cell>
        </row>
        <row r="113">
          <cell r="J113">
            <v>32640002</v>
          </cell>
          <cell r="K113">
            <v>0</v>
          </cell>
        </row>
        <row r="114">
          <cell r="J114">
            <v>10742</v>
          </cell>
          <cell r="K114">
            <v>0</v>
          </cell>
        </row>
        <row r="115">
          <cell r="J115">
            <v>30860024</v>
          </cell>
          <cell r="K115">
            <v>0</v>
          </cell>
        </row>
        <row r="116">
          <cell r="J116">
            <v>11140004</v>
          </cell>
          <cell r="K116">
            <v>0</v>
          </cell>
        </row>
        <row r="117">
          <cell r="J117">
            <v>12210008</v>
          </cell>
          <cell r="K117">
            <v>0</v>
          </cell>
        </row>
        <row r="118">
          <cell r="J118">
            <v>1080183</v>
          </cell>
          <cell r="K118">
            <v>0</v>
          </cell>
        </row>
        <row r="119">
          <cell r="J119">
            <v>11740034</v>
          </cell>
          <cell r="K119">
            <v>0</v>
          </cell>
        </row>
        <row r="120">
          <cell r="J120">
            <v>23850002</v>
          </cell>
          <cell r="K120">
            <v>0</v>
          </cell>
        </row>
        <row r="121">
          <cell r="J121">
            <v>32560012</v>
          </cell>
          <cell r="K121">
            <v>0</v>
          </cell>
        </row>
        <row r="122">
          <cell r="J122">
            <v>31950025</v>
          </cell>
          <cell r="K122">
            <v>0</v>
          </cell>
        </row>
        <row r="123">
          <cell r="J123">
            <v>4020032</v>
          </cell>
          <cell r="K123">
            <v>0</v>
          </cell>
        </row>
        <row r="124">
          <cell r="J124">
            <v>40525</v>
          </cell>
          <cell r="K124">
            <v>0</v>
          </cell>
        </row>
        <row r="125">
          <cell r="J125">
            <v>3440017</v>
          </cell>
          <cell r="K125">
            <v>0</v>
          </cell>
        </row>
        <row r="126">
          <cell r="J126">
            <v>3090084</v>
          </cell>
          <cell r="K126">
            <v>0</v>
          </cell>
        </row>
        <row r="127">
          <cell r="J127">
            <v>34510006</v>
          </cell>
          <cell r="K127">
            <v>0</v>
          </cell>
        </row>
        <row r="128">
          <cell r="J128">
            <v>32090029</v>
          </cell>
          <cell r="K128">
            <v>0</v>
          </cell>
        </row>
        <row r="129">
          <cell r="J129">
            <v>3090068</v>
          </cell>
          <cell r="K129">
            <v>0</v>
          </cell>
        </row>
        <row r="130">
          <cell r="J130">
            <v>35010012</v>
          </cell>
          <cell r="K130">
            <v>0</v>
          </cell>
        </row>
        <row r="131">
          <cell r="J131">
            <v>10392</v>
          </cell>
          <cell r="K131">
            <v>0</v>
          </cell>
        </row>
        <row r="132">
          <cell r="J132">
            <v>10474</v>
          </cell>
          <cell r="K132">
            <v>0</v>
          </cell>
        </row>
        <row r="133">
          <cell r="J133">
            <v>13120002</v>
          </cell>
          <cell r="K133">
            <v>0</v>
          </cell>
        </row>
        <row r="134">
          <cell r="J134">
            <v>10910020</v>
          </cell>
          <cell r="K134">
            <v>0</v>
          </cell>
        </row>
        <row r="135">
          <cell r="J135">
            <v>10260001</v>
          </cell>
          <cell r="K135">
            <v>0</v>
          </cell>
        </row>
        <row r="136">
          <cell r="J136">
            <v>2250077</v>
          </cell>
          <cell r="K136">
            <v>0</v>
          </cell>
        </row>
        <row r="137">
          <cell r="J137">
            <v>21600005</v>
          </cell>
          <cell r="K137">
            <v>0</v>
          </cell>
        </row>
        <row r="138">
          <cell r="J138">
            <v>2190090</v>
          </cell>
          <cell r="K138">
            <v>0</v>
          </cell>
        </row>
        <row r="139">
          <cell r="J139">
            <v>23590002</v>
          </cell>
          <cell r="K139">
            <v>0</v>
          </cell>
        </row>
        <row r="140">
          <cell r="J140">
            <v>120033</v>
          </cell>
          <cell r="K140">
            <v>0</v>
          </cell>
        </row>
        <row r="141">
          <cell r="J141">
            <v>24200010</v>
          </cell>
          <cell r="K141">
            <v>0</v>
          </cell>
        </row>
        <row r="142">
          <cell r="J142">
            <v>21360001</v>
          </cell>
          <cell r="K142">
            <v>0</v>
          </cell>
        </row>
        <row r="143">
          <cell r="J143">
            <v>20760000</v>
          </cell>
          <cell r="K143">
            <v>0</v>
          </cell>
        </row>
        <row r="144">
          <cell r="J144">
            <v>20226</v>
          </cell>
          <cell r="K144">
            <v>0</v>
          </cell>
        </row>
        <row r="145">
          <cell r="J145">
            <v>350021</v>
          </cell>
          <cell r="K145">
            <v>0</v>
          </cell>
        </row>
        <row r="146">
          <cell r="J146">
            <v>10046</v>
          </cell>
          <cell r="K146">
            <v>0</v>
          </cell>
        </row>
        <row r="147">
          <cell r="J147">
            <v>31950000</v>
          </cell>
          <cell r="K147">
            <v>0</v>
          </cell>
        </row>
        <row r="148">
          <cell r="J148">
            <v>220160</v>
          </cell>
          <cell r="K148">
            <v>0</v>
          </cell>
        </row>
        <row r="149">
          <cell r="J149">
            <v>11170090</v>
          </cell>
          <cell r="K149">
            <v>0</v>
          </cell>
        </row>
        <row r="150">
          <cell r="J150">
            <v>20260006</v>
          </cell>
          <cell r="K150">
            <v>0</v>
          </cell>
        </row>
        <row r="151">
          <cell r="J151">
            <v>23460014</v>
          </cell>
          <cell r="K151">
            <v>0</v>
          </cell>
        </row>
        <row r="152">
          <cell r="J152">
            <v>10990024</v>
          </cell>
          <cell r="K152">
            <v>0</v>
          </cell>
        </row>
        <row r="153">
          <cell r="J153">
            <v>10260007</v>
          </cell>
          <cell r="K153">
            <v>0</v>
          </cell>
        </row>
        <row r="154">
          <cell r="J154">
            <v>21120070</v>
          </cell>
          <cell r="K154">
            <v>0</v>
          </cell>
        </row>
        <row r="155">
          <cell r="J155">
            <v>20151</v>
          </cell>
          <cell r="K155">
            <v>0</v>
          </cell>
        </row>
        <row r="156">
          <cell r="J156">
            <v>20189</v>
          </cell>
          <cell r="K156">
            <v>0</v>
          </cell>
        </row>
        <row r="157">
          <cell r="J157">
            <v>20010</v>
          </cell>
          <cell r="K157">
            <v>0</v>
          </cell>
        </row>
        <row r="158">
          <cell r="J158">
            <v>21240012</v>
          </cell>
          <cell r="K158">
            <v>0</v>
          </cell>
        </row>
        <row r="159">
          <cell r="J159">
            <v>23970006</v>
          </cell>
          <cell r="K159">
            <v>0</v>
          </cell>
        </row>
        <row r="160">
          <cell r="J160">
            <v>33470025</v>
          </cell>
          <cell r="K160">
            <v>0</v>
          </cell>
        </row>
        <row r="161">
          <cell r="J161">
            <v>42890003</v>
          </cell>
          <cell r="K161">
            <v>0</v>
          </cell>
        </row>
        <row r="162">
          <cell r="J162">
            <v>23460010</v>
          </cell>
          <cell r="K162">
            <v>0</v>
          </cell>
        </row>
        <row r="163">
          <cell r="J163">
            <v>20810020</v>
          </cell>
          <cell r="K163">
            <v>0</v>
          </cell>
        </row>
        <row r="164">
          <cell r="J164">
            <v>20196</v>
          </cell>
          <cell r="K164">
            <v>0</v>
          </cell>
        </row>
        <row r="165">
          <cell r="J165">
            <v>23280000</v>
          </cell>
          <cell r="K165">
            <v>0</v>
          </cell>
        </row>
        <row r="166">
          <cell r="J166">
            <v>21240008</v>
          </cell>
          <cell r="K166">
            <v>0</v>
          </cell>
        </row>
        <row r="167">
          <cell r="J167">
            <v>3380003</v>
          </cell>
          <cell r="K167">
            <v>0</v>
          </cell>
        </row>
        <row r="168">
          <cell r="J168">
            <v>1170125</v>
          </cell>
          <cell r="K168">
            <v>0</v>
          </cell>
        </row>
        <row r="169">
          <cell r="J169">
            <v>10040005</v>
          </cell>
          <cell r="K169">
            <v>0</v>
          </cell>
        </row>
        <row r="170">
          <cell r="J170">
            <v>1180016</v>
          </cell>
          <cell r="K170">
            <v>0</v>
          </cell>
        </row>
        <row r="171">
          <cell r="J171">
            <v>10010000</v>
          </cell>
          <cell r="K171">
            <v>0</v>
          </cell>
        </row>
        <row r="172">
          <cell r="J172">
            <v>110079</v>
          </cell>
          <cell r="K172">
            <v>0</v>
          </cell>
        </row>
        <row r="173">
          <cell r="J173">
            <v>10010013</v>
          </cell>
          <cell r="K173">
            <v>0</v>
          </cell>
        </row>
        <row r="174">
          <cell r="J174">
            <v>11500032</v>
          </cell>
          <cell r="K174">
            <v>0</v>
          </cell>
        </row>
        <row r="175">
          <cell r="J175">
            <v>10890027</v>
          </cell>
          <cell r="K175">
            <v>0</v>
          </cell>
        </row>
        <row r="176">
          <cell r="J176">
            <v>10010047</v>
          </cell>
          <cell r="K176">
            <v>0</v>
          </cell>
        </row>
        <row r="177">
          <cell r="J177">
            <v>11780051</v>
          </cell>
          <cell r="K177">
            <v>0</v>
          </cell>
        </row>
        <row r="178">
          <cell r="J178">
            <v>11500029</v>
          </cell>
          <cell r="K178">
            <v>0</v>
          </cell>
        </row>
        <row r="179">
          <cell r="J179">
            <v>12850000</v>
          </cell>
          <cell r="K179">
            <v>0</v>
          </cell>
        </row>
        <row r="180">
          <cell r="J180">
            <v>110033</v>
          </cell>
          <cell r="K180">
            <v>0</v>
          </cell>
        </row>
        <row r="181">
          <cell r="J181">
            <v>10669</v>
          </cell>
          <cell r="K181">
            <v>0</v>
          </cell>
        </row>
        <row r="182">
          <cell r="J182">
            <v>13290000</v>
          </cell>
          <cell r="K182">
            <v>0</v>
          </cell>
        </row>
        <row r="183">
          <cell r="J183">
            <v>1200046</v>
          </cell>
          <cell r="K183">
            <v>0</v>
          </cell>
        </row>
        <row r="184">
          <cell r="J184">
            <v>10680</v>
          </cell>
          <cell r="K184">
            <v>0</v>
          </cell>
        </row>
        <row r="185">
          <cell r="J185">
            <v>10870000</v>
          </cell>
          <cell r="K185">
            <v>0</v>
          </cell>
        </row>
        <row r="186">
          <cell r="J186">
            <v>1060060</v>
          </cell>
          <cell r="K186">
            <v>0</v>
          </cell>
        </row>
        <row r="187">
          <cell r="J187">
            <v>1060095</v>
          </cell>
          <cell r="K187">
            <v>0</v>
          </cell>
        </row>
        <row r="188">
          <cell r="J188">
            <v>10300006</v>
          </cell>
          <cell r="K188">
            <v>0</v>
          </cell>
        </row>
        <row r="189">
          <cell r="J189">
            <v>110037</v>
          </cell>
          <cell r="K189">
            <v>0</v>
          </cell>
        </row>
        <row r="190">
          <cell r="J190">
            <v>1080018</v>
          </cell>
          <cell r="K190">
            <v>0</v>
          </cell>
        </row>
        <row r="191">
          <cell r="J191">
            <v>1080027</v>
          </cell>
          <cell r="K191">
            <v>0</v>
          </cell>
        </row>
        <row r="192">
          <cell r="J192">
            <v>10851</v>
          </cell>
          <cell r="K192">
            <v>0</v>
          </cell>
        </row>
        <row r="193">
          <cell r="J193">
            <v>10838</v>
          </cell>
          <cell r="K193">
            <v>0</v>
          </cell>
        </row>
        <row r="194">
          <cell r="J194">
            <v>11740020</v>
          </cell>
          <cell r="K194">
            <v>0</v>
          </cell>
        </row>
        <row r="195">
          <cell r="J195">
            <v>11740026</v>
          </cell>
          <cell r="K195">
            <v>0</v>
          </cell>
        </row>
        <row r="196">
          <cell r="J196">
            <v>11740009</v>
          </cell>
          <cell r="K196">
            <v>0</v>
          </cell>
        </row>
        <row r="197">
          <cell r="J197">
            <v>12920031</v>
          </cell>
          <cell r="K197">
            <v>0</v>
          </cell>
        </row>
        <row r="198">
          <cell r="J198">
            <v>1010197</v>
          </cell>
          <cell r="K198">
            <v>0</v>
          </cell>
        </row>
        <row r="199">
          <cell r="J199">
            <v>10820018</v>
          </cell>
          <cell r="K199">
            <v>0</v>
          </cell>
        </row>
        <row r="200">
          <cell r="J200">
            <v>10745</v>
          </cell>
          <cell r="K200">
            <v>0</v>
          </cell>
        </row>
        <row r="201">
          <cell r="J201">
            <v>10910013</v>
          </cell>
          <cell r="K201">
            <v>0</v>
          </cell>
        </row>
        <row r="202">
          <cell r="J202">
            <v>10752</v>
          </cell>
          <cell r="K202">
            <v>0</v>
          </cell>
        </row>
        <row r="203">
          <cell r="J203">
            <v>1030033</v>
          </cell>
          <cell r="K203">
            <v>0</v>
          </cell>
        </row>
        <row r="204">
          <cell r="J204">
            <v>10230000</v>
          </cell>
          <cell r="K204">
            <v>0</v>
          </cell>
        </row>
        <row r="205">
          <cell r="J205">
            <v>1010148</v>
          </cell>
          <cell r="K205">
            <v>0</v>
          </cell>
        </row>
        <row r="206">
          <cell r="J206">
            <v>110058</v>
          </cell>
          <cell r="K206">
            <v>0</v>
          </cell>
        </row>
        <row r="207">
          <cell r="J207">
            <v>11250008</v>
          </cell>
          <cell r="K207">
            <v>0</v>
          </cell>
        </row>
        <row r="208">
          <cell r="J208">
            <v>11240000</v>
          </cell>
          <cell r="K208">
            <v>0</v>
          </cell>
        </row>
        <row r="209">
          <cell r="J209">
            <v>1010100</v>
          </cell>
          <cell r="K209">
            <v>0</v>
          </cell>
        </row>
        <row r="210">
          <cell r="J210">
            <v>1010145</v>
          </cell>
          <cell r="K210">
            <v>0</v>
          </cell>
        </row>
        <row r="211">
          <cell r="J211">
            <v>21100015</v>
          </cell>
          <cell r="K211">
            <v>0</v>
          </cell>
        </row>
        <row r="212">
          <cell r="J212">
            <v>2130061</v>
          </cell>
          <cell r="K212">
            <v>0</v>
          </cell>
        </row>
        <row r="213">
          <cell r="J213">
            <v>22910022</v>
          </cell>
          <cell r="K213">
            <v>0</v>
          </cell>
        </row>
        <row r="214">
          <cell r="J214">
            <v>2270008</v>
          </cell>
          <cell r="K214">
            <v>0</v>
          </cell>
        </row>
        <row r="215">
          <cell r="J215">
            <v>21320020</v>
          </cell>
          <cell r="K215">
            <v>0</v>
          </cell>
        </row>
        <row r="216">
          <cell r="J216">
            <v>20280014</v>
          </cell>
          <cell r="K216">
            <v>0</v>
          </cell>
        </row>
        <row r="217">
          <cell r="J217">
            <v>21770005</v>
          </cell>
          <cell r="K217">
            <v>0</v>
          </cell>
        </row>
        <row r="218">
          <cell r="J218">
            <v>2130131</v>
          </cell>
          <cell r="K218">
            <v>0</v>
          </cell>
        </row>
        <row r="219">
          <cell r="J219">
            <v>220158</v>
          </cell>
          <cell r="K219">
            <v>0</v>
          </cell>
        </row>
        <row r="220">
          <cell r="J220">
            <v>23550001</v>
          </cell>
          <cell r="K220">
            <v>0</v>
          </cell>
        </row>
        <row r="221">
          <cell r="J221">
            <v>21010012</v>
          </cell>
          <cell r="K221">
            <v>0</v>
          </cell>
        </row>
        <row r="222">
          <cell r="J222">
            <v>20910049</v>
          </cell>
          <cell r="K222">
            <v>0</v>
          </cell>
        </row>
        <row r="223">
          <cell r="J223">
            <v>23070020</v>
          </cell>
          <cell r="K223">
            <v>0</v>
          </cell>
        </row>
        <row r="224">
          <cell r="J224">
            <v>20940004</v>
          </cell>
          <cell r="K224">
            <v>0</v>
          </cell>
        </row>
        <row r="225">
          <cell r="J225">
            <v>2270147</v>
          </cell>
          <cell r="K225">
            <v>0</v>
          </cell>
        </row>
        <row r="226">
          <cell r="J226">
            <v>20148</v>
          </cell>
          <cell r="K226">
            <v>0</v>
          </cell>
        </row>
        <row r="227">
          <cell r="J227">
            <v>22660021</v>
          </cell>
          <cell r="K227">
            <v>0</v>
          </cell>
        </row>
        <row r="228">
          <cell r="J228">
            <v>20200009</v>
          </cell>
          <cell r="K228">
            <v>0</v>
          </cell>
        </row>
        <row r="229">
          <cell r="J229">
            <v>2120000</v>
          </cell>
          <cell r="K229">
            <v>0</v>
          </cell>
        </row>
        <row r="230">
          <cell r="J230">
            <v>2220066</v>
          </cell>
          <cell r="K230">
            <v>0</v>
          </cell>
        </row>
        <row r="231">
          <cell r="J231">
            <v>20950002</v>
          </cell>
          <cell r="K231">
            <v>0</v>
          </cell>
        </row>
        <row r="232">
          <cell r="J232">
            <v>20260005</v>
          </cell>
          <cell r="K232">
            <v>0</v>
          </cell>
        </row>
        <row r="233">
          <cell r="J233">
            <v>2130028</v>
          </cell>
          <cell r="K233">
            <v>0</v>
          </cell>
        </row>
        <row r="234">
          <cell r="J234">
            <v>11160028</v>
          </cell>
          <cell r="K234">
            <v>0</v>
          </cell>
        </row>
        <row r="235">
          <cell r="J235">
            <v>10840050</v>
          </cell>
          <cell r="K235">
            <v>0</v>
          </cell>
        </row>
        <row r="236">
          <cell r="J236">
            <v>11120008</v>
          </cell>
          <cell r="K236">
            <v>0</v>
          </cell>
        </row>
        <row r="237">
          <cell r="J237">
            <v>10720068</v>
          </cell>
          <cell r="K237">
            <v>0</v>
          </cell>
        </row>
        <row r="238">
          <cell r="J238">
            <v>10840045</v>
          </cell>
          <cell r="K238">
            <v>0</v>
          </cell>
        </row>
        <row r="239">
          <cell r="J239">
            <v>10385</v>
          </cell>
          <cell r="K239">
            <v>0</v>
          </cell>
        </row>
        <row r="240">
          <cell r="J240">
            <v>10345</v>
          </cell>
          <cell r="K240">
            <v>0</v>
          </cell>
        </row>
        <row r="241">
          <cell r="J241">
            <v>1040518</v>
          </cell>
          <cell r="K241">
            <v>0</v>
          </cell>
        </row>
        <row r="242">
          <cell r="J242">
            <v>10420</v>
          </cell>
          <cell r="K242">
            <v>0</v>
          </cell>
        </row>
        <row r="243">
          <cell r="J243">
            <v>10421</v>
          </cell>
          <cell r="K243">
            <v>0</v>
          </cell>
        </row>
        <row r="244">
          <cell r="J244">
            <v>10465</v>
          </cell>
          <cell r="K244">
            <v>0</v>
          </cell>
        </row>
        <row r="245">
          <cell r="J245">
            <v>10441</v>
          </cell>
          <cell r="K245">
            <v>0</v>
          </cell>
        </row>
        <row r="246">
          <cell r="J246">
            <v>10900035</v>
          </cell>
          <cell r="K246">
            <v>0</v>
          </cell>
        </row>
        <row r="247">
          <cell r="J247">
            <v>110041</v>
          </cell>
          <cell r="K247">
            <v>0</v>
          </cell>
        </row>
        <row r="248">
          <cell r="J248">
            <v>13130008</v>
          </cell>
          <cell r="K248">
            <v>0</v>
          </cell>
        </row>
        <row r="249">
          <cell r="J249">
            <v>12930038</v>
          </cell>
          <cell r="K249">
            <v>0</v>
          </cell>
        </row>
        <row r="250">
          <cell r="J250">
            <v>10630000</v>
          </cell>
          <cell r="K250">
            <v>0</v>
          </cell>
        </row>
        <row r="251">
          <cell r="J251">
            <v>10860014</v>
          </cell>
          <cell r="K251">
            <v>0</v>
          </cell>
        </row>
        <row r="252">
          <cell r="J252">
            <v>10860024</v>
          </cell>
          <cell r="K252">
            <v>0</v>
          </cell>
        </row>
        <row r="253">
          <cell r="J253">
            <v>120056</v>
          </cell>
          <cell r="K253">
            <v>0</v>
          </cell>
        </row>
        <row r="254">
          <cell r="J254">
            <v>1170101</v>
          </cell>
          <cell r="K254">
            <v>0</v>
          </cell>
        </row>
        <row r="255">
          <cell r="J255">
            <v>120018</v>
          </cell>
          <cell r="K255">
            <v>0</v>
          </cell>
        </row>
        <row r="256">
          <cell r="J256">
            <v>1170124</v>
          </cell>
          <cell r="K256">
            <v>0</v>
          </cell>
        </row>
        <row r="257">
          <cell r="J257">
            <v>1170101</v>
          </cell>
          <cell r="K257">
            <v>0</v>
          </cell>
        </row>
        <row r="258">
          <cell r="J258">
            <v>120053</v>
          </cell>
          <cell r="K258">
            <v>0</v>
          </cell>
        </row>
        <row r="259">
          <cell r="J259">
            <v>1170117</v>
          </cell>
          <cell r="K259">
            <v>0</v>
          </cell>
        </row>
        <row r="260">
          <cell r="J260">
            <v>1170126</v>
          </cell>
          <cell r="K260">
            <v>0</v>
          </cell>
        </row>
        <row r="261">
          <cell r="J261">
            <v>12750022</v>
          </cell>
          <cell r="K261">
            <v>0</v>
          </cell>
        </row>
        <row r="262">
          <cell r="J262">
            <v>120068</v>
          </cell>
          <cell r="K262">
            <v>0</v>
          </cell>
        </row>
        <row r="263">
          <cell r="J263">
            <v>12960000</v>
          </cell>
          <cell r="K263">
            <v>0</v>
          </cell>
        </row>
        <row r="264">
          <cell r="J264">
            <v>120081</v>
          </cell>
          <cell r="K264">
            <v>0</v>
          </cell>
        </row>
        <row r="265">
          <cell r="J265">
            <v>11430007</v>
          </cell>
          <cell r="K265">
            <v>0</v>
          </cell>
        </row>
        <row r="266">
          <cell r="J266">
            <v>12960025</v>
          </cell>
          <cell r="K266">
            <v>0</v>
          </cell>
        </row>
        <row r="267">
          <cell r="J267">
            <v>12680062</v>
          </cell>
          <cell r="K267">
            <v>0</v>
          </cell>
        </row>
        <row r="268">
          <cell r="J268">
            <v>12680055</v>
          </cell>
          <cell r="K268">
            <v>0</v>
          </cell>
        </row>
        <row r="269">
          <cell r="J269">
            <v>120025</v>
          </cell>
          <cell r="K269">
            <v>0</v>
          </cell>
        </row>
        <row r="270">
          <cell r="J270">
            <v>12940000</v>
          </cell>
          <cell r="K270">
            <v>0</v>
          </cell>
        </row>
        <row r="271">
          <cell r="J271">
            <v>120000</v>
          </cell>
          <cell r="K271">
            <v>0</v>
          </cell>
        </row>
        <row r="272">
          <cell r="J272">
            <v>10540000</v>
          </cell>
          <cell r="K272">
            <v>0</v>
          </cell>
        </row>
        <row r="273">
          <cell r="J273">
            <v>11770011</v>
          </cell>
          <cell r="K273">
            <v>0</v>
          </cell>
        </row>
        <row r="274">
          <cell r="J274">
            <v>12010000</v>
          </cell>
          <cell r="K274">
            <v>0</v>
          </cell>
        </row>
        <row r="275">
          <cell r="J275">
            <v>20035</v>
          </cell>
          <cell r="K275">
            <v>0</v>
          </cell>
        </row>
        <row r="276">
          <cell r="J276">
            <v>120006</v>
          </cell>
          <cell r="K276">
            <v>0</v>
          </cell>
        </row>
        <row r="277">
          <cell r="J277">
            <v>21830023</v>
          </cell>
          <cell r="K277">
            <v>0</v>
          </cell>
        </row>
        <row r="278">
          <cell r="J278">
            <v>20610000</v>
          </cell>
          <cell r="K278">
            <v>0</v>
          </cell>
        </row>
        <row r="279">
          <cell r="J279">
            <v>23810018</v>
          </cell>
          <cell r="K279">
            <v>0</v>
          </cell>
        </row>
        <row r="280">
          <cell r="J280">
            <v>2010001</v>
          </cell>
          <cell r="K280">
            <v>0</v>
          </cell>
        </row>
        <row r="281">
          <cell r="J281">
            <v>2050293</v>
          </cell>
          <cell r="K281">
            <v>0</v>
          </cell>
        </row>
        <row r="282">
          <cell r="J282">
            <v>23590010</v>
          </cell>
          <cell r="K282">
            <v>0</v>
          </cell>
        </row>
        <row r="283">
          <cell r="J283">
            <v>23590035</v>
          </cell>
          <cell r="K283">
            <v>0</v>
          </cell>
        </row>
        <row r="284">
          <cell r="J284">
            <v>2050298</v>
          </cell>
          <cell r="K284">
            <v>0</v>
          </cell>
        </row>
        <row r="285">
          <cell r="J285">
            <v>2010070</v>
          </cell>
          <cell r="K285">
            <v>0</v>
          </cell>
        </row>
        <row r="286">
          <cell r="J286">
            <v>2130000</v>
          </cell>
          <cell r="K286">
            <v>0</v>
          </cell>
        </row>
        <row r="287">
          <cell r="J287">
            <v>23800024</v>
          </cell>
          <cell r="K287">
            <v>0</v>
          </cell>
        </row>
        <row r="288">
          <cell r="J288">
            <v>20630017</v>
          </cell>
          <cell r="K288">
            <v>0</v>
          </cell>
        </row>
        <row r="289">
          <cell r="J289">
            <v>230052</v>
          </cell>
          <cell r="K289">
            <v>0</v>
          </cell>
        </row>
        <row r="290">
          <cell r="J290">
            <v>24200028</v>
          </cell>
          <cell r="K290">
            <v>0</v>
          </cell>
        </row>
        <row r="291">
          <cell r="J291">
            <v>20970009</v>
          </cell>
          <cell r="K291">
            <v>0</v>
          </cell>
        </row>
        <row r="292">
          <cell r="J292">
            <v>20556</v>
          </cell>
          <cell r="K292">
            <v>0</v>
          </cell>
        </row>
        <row r="293">
          <cell r="J293">
            <v>23480030</v>
          </cell>
          <cell r="K293">
            <v>0</v>
          </cell>
        </row>
        <row r="294">
          <cell r="J294">
            <v>2100125</v>
          </cell>
          <cell r="K294">
            <v>0</v>
          </cell>
        </row>
        <row r="295">
          <cell r="J295">
            <v>22630032</v>
          </cell>
          <cell r="K295">
            <v>0</v>
          </cell>
        </row>
        <row r="296">
          <cell r="J296">
            <v>220046</v>
          </cell>
          <cell r="K296">
            <v>0</v>
          </cell>
        </row>
        <row r="297">
          <cell r="J297">
            <v>20250007</v>
          </cell>
          <cell r="K297">
            <v>0</v>
          </cell>
        </row>
        <row r="298">
          <cell r="J298">
            <v>210225</v>
          </cell>
          <cell r="K298">
            <v>0</v>
          </cell>
        </row>
        <row r="299">
          <cell r="J299">
            <v>210207</v>
          </cell>
          <cell r="K299">
            <v>0</v>
          </cell>
        </row>
        <row r="300">
          <cell r="J300">
            <v>23310018</v>
          </cell>
          <cell r="K300">
            <v>0</v>
          </cell>
        </row>
        <row r="301">
          <cell r="J301">
            <v>22580000</v>
          </cell>
          <cell r="K301">
            <v>0</v>
          </cell>
        </row>
        <row r="302">
          <cell r="J302">
            <v>23980000</v>
          </cell>
          <cell r="K302">
            <v>0</v>
          </cell>
        </row>
        <row r="303">
          <cell r="J303">
            <v>210139</v>
          </cell>
          <cell r="K303">
            <v>0</v>
          </cell>
        </row>
        <row r="304">
          <cell r="J304">
            <v>22750051</v>
          </cell>
          <cell r="K304">
            <v>0</v>
          </cell>
        </row>
        <row r="305">
          <cell r="J305">
            <v>22750042</v>
          </cell>
          <cell r="K305">
            <v>0</v>
          </cell>
        </row>
        <row r="306">
          <cell r="J306">
            <v>22750060</v>
          </cell>
          <cell r="K306">
            <v>0</v>
          </cell>
        </row>
        <row r="307">
          <cell r="J307">
            <v>22750030</v>
          </cell>
          <cell r="K307">
            <v>0</v>
          </cell>
        </row>
        <row r="308">
          <cell r="J308">
            <v>2250044</v>
          </cell>
          <cell r="K308">
            <v>0</v>
          </cell>
        </row>
        <row r="309">
          <cell r="J309">
            <v>1130063</v>
          </cell>
          <cell r="K309">
            <v>0</v>
          </cell>
        </row>
        <row r="310">
          <cell r="J310">
            <v>210104</v>
          </cell>
          <cell r="K310">
            <v>0</v>
          </cell>
        </row>
        <row r="311">
          <cell r="J311">
            <v>22190009</v>
          </cell>
          <cell r="K311">
            <v>0</v>
          </cell>
        </row>
        <row r="312">
          <cell r="J312">
            <v>22750066</v>
          </cell>
          <cell r="K312">
            <v>0</v>
          </cell>
        </row>
        <row r="313">
          <cell r="J313">
            <v>22750053</v>
          </cell>
          <cell r="K313">
            <v>0</v>
          </cell>
        </row>
        <row r="314">
          <cell r="J314">
            <v>2010154</v>
          </cell>
          <cell r="K314">
            <v>0</v>
          </cell>
        </row>
        <row r="315">
          <cell r="J315">
            <v>20160003</v>
          </cell>
          <cell r="K315">
            <v>0</v>
          </cell>
        </row>
        <row r="316">
          <cell r="J316">
            <v>2010166</v>
          </cell>
          <cell r="K316">
            <v>0</v>
          </cell>
        </row>
        <row r="317">
          <cell r="J317">
            <v>2100000</v>
          </cell>
          <cell r="K317">
            <v>0</v>
          </cell>
        </row>
        <row r="318">
          <cell r="J318">
            <v>21080014</v>
          </cell>
          <cell r="K318">
            <v>0</v>
          </cell>
        </row>
        <row r="319">
          <cell r="J319">
            <v>2010149</v>
          </cell>
          <cell r="K319">
            <v>0</v>
          </cell>
        </row>
        <row r="320">
          <cell r="J320">
            <v>2030026</v>
          </cell>
          <cell r="K320">
            <v>0</v>
          </cell>
        </row>
        <row r="321">
          <cell r="J321">
            <v>2030037</v>
          </cell>
          <cell r="K321">
            <v>0</v>
          </cell>
        </row>
        <row r="322">
          <cell r="J322">
            <v>2030081</v>
          </cell>
          <cell r="K322">
            <v>0</v>
          </cell>
        </row>
        <row r="323">
          <cell r="J323">
            <v>1020015</v>
          </cell>
          <cell r="K323">
            <v>0</v>
          </cell>
        </row>
        <row r="324">
          <cell r="J324">
            <v>12140036</v>
          </cell>
          <cell r="K324">
            <v>0</v>
          </cell>
        </row>
        <row r="325">
          <cell r="J325">
            <v>12140046</v>
          </cell>
          <cell r="K325">
            <v>0</v>
          </cell>
        </row>
        <row r="326">
          <cell r="J326">
            <v>11430071</v>
          </cell>
          <cell r="K326">
            <v>0</v>
          </cell>
        </row>
        <row r="327">
          <cell r="J327">
            <v>10400000</v>
          </cell>
          <cell r="K327">
            <v>0</v>
          </cell>
        </row>
        <row r="328">
          <cell r="J328">
            <v>110102</v>
          </cell>
          <cell r="K328">
            <v>0</v>
          </cell>
        </row>
        <row r="329">
          <cell r="J329">
            <v>10460003</v>
          </cell>
          <cell r="K329">
            <v>0</v>
          </cell>
        </row>
        <row r="330">
          <cell r="J330">
            <v>12040042</v>
          </cell>
          <cell r="K330">
            <v>0</v>
          </cell>
        </row>
        <row r="331">
          <cell r="J331">
            <v>12040009</v>
          </cell>
          <cell r="K331">
            <v>0</v>
          </cell>
        </row>
        <row r="332">
          <cell r="J332">
            <v>13410023</v>
          </cell>
          <cell r="K332">
            <v>0</v>
          </cell>
        </row>
        <row r="333">
          <cell r="J333">
            <v>13390038</v>
          </cell>
          <cell r="K333">
            <v>0</v>
          </cell>
        </row>
        <row r="334">
          <cell r="J334">
            <v>13410014</v>
          </cell>
          <cell r="K334">
            <v>0</v>
          </cell>
        </row>
        <row r="335">
          <cell r="J335">
            <v>10830055</v>
          </cell>
          <cell r="K335">
            <v>0</v>
          </cell>
        </row>
        <row r="336">
          <cell r="J336">
            <v>23700010</v>
          </cell>
          <cell r="K336">
            <v>0</v>
          </cell>
        </row>
        <row r="337">
          <cell r="J337">
            <v>23510000</v>
          </cell>
          <cell r="K337">
            <v>0</v>
          </cell>
        </row>
        <row r="338">
          <cell r="J338">
            <v>22270021</v>
          </cell>
          <cell r="K338">
            <v>0</v>
          </cell>
        </row>
        <row r="339">
          <cell r="J339">
            <v>21360012</v>
          </cell>
          <cell r="K339">
            <v>0</v>
          </cell>
        </row>
        <row r="340">
          <cell r="J340">
            <v>20460011</v>
          </cell>
          <cell r="K340">
            <v>0</v>
          </cell>
        </row>
        <row r="341">
          <cell r="J341">
            <v>2020085</v>
          </cell>
          <cell r="K341">
            <v>0</v>
          </cell>
        </row>
        <row r="342">
          <cell r="J342">
            <v>2320121</v>
          </cell>
          <cell r="K342">
            <v>0</v>
          </cell>
        </row>
        <row r="343">
          <cell r="J343">
            <v>20760005</v>
          </cell>
          <cell r="K343">
            <v>0</v>
          </cell>
        </row>
        <row r="344">
          <cell r="J344" t="e">
            <v>#VALUE!</v>
          </cell>
          <cell r="K344">
            <v>0</v>
          </cell>
        </row>
        <row r="345">
          <cell r="J345">
            <v>21680056</v>
          </cell>
          <cell r="K345">
            <v>0</v>
          </cell>
        </row>
        <row r="346">
          <cell r="J346">
            <v>21260010</v>
          </cell>
          <cell r="K346">
            <v>0</v>
          </cell>
        </row>
        <row r="347">
          <cell r="J347">
            <v>21250000</v>
          </cell>
          <cell r="K347">
            <v>0</v>
          </cell>
        </row>
        <row r="348">
          <cell r="J348">
            <v>22480014</v>
          </cell>
          <cell r="K348">
            <v>0</v>
          </cell>
        </row>
        <row r="349">
          <cell r="J349">
            <v>21710026</v>
          </cell>
          <cell r="K349">
            <v>0</v>
          </cell>
        </row>
        <row r="350">
          <cell r="J350">
            <v>21110000</v>
          </cell>
          <cell r="K350">
            <v>0</v>
          </cell>
        </row>
        <row r="351">
          <cell r="J351">
            <v>20850022</v>
          </cell>
          <cell r="K351">
            <v>0</v>
          </cell>
        </row>
        <row r="352">
          <cell r="J352">
            <v>21120081</v>
          </cell>
          <cell r="K352">
            <v>0</v>
          </cell>
        </row>
        <row r="353">
          <cell r="J353">
            <v>23830015</v>
          </cell>
          <cell r="K353">
            <v>0</v>
          </cell>
        </row>
        <row r="354">
          <cell r="J354">
            <v>230245</v>
          </cell>
          <cell r="K354">
            <v>0</v>
          </cell>
        </row>
        <row r="355">
          <cell r="J355">
            <v>23830007</v>
          </cell>
          <cell r="K355">
            <v>0</v>
          </cell>
        </row>
        <row r="356">
          <cell r="J356">
            <v>24120000</v>
          </cell>
          <cell r="K356">
            <v>0</v>
          </cell>
        </row>
        <row r="357">
          <cell r="J357">
            <v>21780034</v>
          </cell>
          <cell r="K357">
            <v>0</v>
          </cell>
        </row>
        <row r="358">
          <cell r="J358">
            <v>23820000</v>
          </cell>
          <cell r="K358">
            <v>0</v>
          </cell>
        </row>
        <row r="359">
          <cell r="J359">
            <v>2310041</v>
          </cell>
          <cell r="K359">
            <v>0</v>
          </cell>
        </row>
        <row r="360">
          <cell r="J360">
            <v>24040000</v>
          </cell>
          <cell r="K360">
            <v>0</v>
          </cell>
        </row>
        <row r="361">
          <cell r="J361">
            <v>22480088</v>
          </cell>
          <cell r="K361">
            <v>0</v>
          </cell>
        </row>
        <row r="362">
          <cell r="J362">
            <v>240019</v>
          </cell>
          <cell r="K362">
            <v>0</v>
          </cell>
        </row>
        <row r="363">
          <cell r="J363">
            <v>21820015</v>
          </cell>
          <cell r="K363">
            <v>0</v>
          </cell>
        </row>
        <row r="364">
          <cell r="J364">
            <v>21120002</v>
          </cell>
          <cell r="K364">
            <v>0</v>
          </cell>
        </row>
        <row r="365">
          <cell r="J365">
            <v>21340035</v>
          </cell>
          <cell r="K365">
            <v>0</v>
          </cell>
        </row>
        <row r="366">
          <cell r="J366">
            <v>21340000</v>
          </cell>
          <cell r="K366">
            <v>0</v>
          </cell>
        </row>
        <row r="367">
          <cell r="J367">
            <v>22460029</v>
          </cell>
          <cell r="K367">
            <v>0</v>
          </cell>
        </row>
        <row r="368">
          <cell r="J368">
            <v>23840009</v>
          </cell>
          <cell r="K368">
            <v>0</v>
          </cell>
        </row>
        <row r="369">
          <cell r="J369">
            <v>2020068</v>
          </cell>
          <cell r="K369">
            <v>0</v>
          </cell>
        </row>
        <row r="370">
          <cell r="J370">
            <v>20025</v>
          </cell>
          <cell r="K370">
            <v>0</v>
          </cell>
        </row>
        <row r="371">
          <cell r="J371">
            <v>20036</v>
          </cell>
          <cell r="K371">
            <v>0</v>
          </cell>
        </row>
        <row r="372">
          <cell r="J372">
            <v>20048</v>
          </cell>
          <cell r="K372">
            <v>0</v>
          </cell>
        </row>
        <row r="373">
          <cell r="J373">
            <v>20034</v>
          </cell>
          <cell r="K373">
            <v>0</v>
          </cell>
        </row>
        <row r="374">
          <cell r="J374">
            <v>20230</v>
          </cell>
          <cell r="K374">
            <v>0</v>
          </cell>
        </row>
        <row r="375">
          <cell r="J375">
            <v>2260011</v>
          </cell>
          <cell r="K375">
            <v>0</v>
          </cell>
        </row>
        <row r="376">
          <cell r="J376">
            <v>24210009</v>
          </cell>
          <cell r="K376">
            <v>0</v>
          </cell>
        </row>
        <row r="377">
          <cell r="J377">
            <v>24210001</v>
          </cell>
          <cell r="K377">
            <v>0</v>
          </cell>
        </row>
        <row r="378">
          <cell r="J378">
            <v>20740006</v>
          </cell>
          <cell r="K378">
            <v>0</v>
          </cell>
        </row>
        <row r="379">
          <cell r="J379">
            <v>20740015</v>
          </cell>
          <cell r="K379">
            <v>0</v>
          </cell>
        </row>
        <row r="380">
          <cell r="J380">
            <v>240070</v>
          </cell>
          <cell r="K380">
            <v>0</v>
          </cell>
        </row>
        <row r="381">
          <cell r="J381">
            <v>21660023</v>
          </cell>
          <cell r="K381">
            <v>0</v>
          </cell>
        </row>
        <row r="382">
          <cell r="J382">
            <v>3480117</v>
          </cell>
          <cell r="K382">
            <v>0</v>
          </cell>
        </row>
        <row r="383">
          <cell r="J383">
            <v>2190000</v>
          </cell>
          <cell r="K383">
            <v>0</v>
          </cell>
        </row>
        <row r="384">
          <cell r="J384">
            <v>2190106</v>
          </cell>
          <cell r="K384">
            <v>0</v>
          </cell>
        </row>
        <row r="385">
          <cell r="J385">
            <v>3190144</v>
          </cell>
          <cell r="K385">
            <v>0</v>
          </cell>
        </row>
        <row r="386">
          <cell r="J386">
            <v>3590025</v>
          </cell>
          <cell r="K386">
            <v>0</v>
          </cell>
        </row>
        <row r="387">
          <cell r="J387">
            <v>34460062</v>
          </cell>
          <cell r="K387">
            <v>0</v>
          </cell>
        </row>
        <row r="388">
          <cell r="J388">
            <v>34850001</v>
          </cell>
          <cell r="K388">
            <v>0</v>
          </cell>
        </row>
        <row r="389">
          <cell r="J389">
            <v>33660004</v>
          </cell>
          <cell r="K389">
            <v>0</v>
          </cell>
        </row>
        <row r="390">
          <cell r="J390">
            <v>22340000</v>
          </cell>
          <cell r="K390">
            <v>0</v>
          </cell>
        </row>
        <row r="391">
          <cell r="J391">
            <v>240138</v>
          </cell>
          <cell r="K391">
            <v>0</v>
          </cell>
        </row>
        <row r="392">
          <cell r="J392">
            <v>20790038</v>
          </cell>
          <cell r="K392">
            <v>0</v>
          </cell>
        </row>
        <row r="393">
          <cell r="J393">
            <v>20770035</v>
          </cell>
          <cell r="K393">
            <v>0</v>
          </cell>
        </row>
        <row r="394">
          <cell r="J394">
            <v>2140028</v>
          </cell>
          <cell r="K394">
            <v>0</v>
          </cell>
        </row>
        <row r="395">
          <cell r="J395">
            <v>2140037</v>
          </cell>
          <cell r="K395">
            <v>0</v>
          </cell>
        </row>
        <row r="396">
          <cell r="J396">
            <v>2260034</v>
          </cell>
          <cell r="K396">
            <v>0</v>
          </cell>
        </row>
        <row r="397">
          <cell r="J397">
            <v>23970000</v>
          </cell>
          <cell r="K397">
            <v>0</v>
          </cell>
        </row>
        <row r="398">
          <cell r="J398">
            <v>2140014</v>
          </cell>
          <cell r="K398">
            <v>0</v>
          </cell>
        </row>
        <row r="399">
          <cell r="J399">
            <v>330165</v>
          </cell>
          <cell r="K399">
            <v>0</v>
          </cell>
        </row>
        <row r="400">
          <cell r="J400">
            <v>11820011</v>
          </cell>
          <cell r="K400">
            <v>0</v>
          </cell>
        </row>
        <row r="401">
          <cell r="J401">
            <v>1220004</v>
          </cell>
          <cell r="K401">
            <v>0</v>
          </cell>
        </row>
        <row r="402">
          <cell r="J402">
            <v>34730026</v>
          </cell>
          <cell r="K402">
            <v>0</v>
          </cell>
        </row>
        <row r="403">
          <cell r="J403">
            <v>10239</v>
          </cell>
          <cell r="K403">
            <v>0</v>
          </cell>
        </row>
        <row r="404">
          <cell r="J404">
            <v>10253</v>
          </cell>
          <cell r="K404">
            <v>0</v>
          </cell>
        </row>
        <row r="405">
          <cell r="J405">
            <v>110089</v>
          </cell>
          <cell r="K405">
            <v>0</v>
          </cell>
        </row>
        <row r="406">
          <cell r="J406">
            <v>33260014</v>
          </cell>
          <cell r="K406">
            <v>0</v>
          </cell>
        </row>
        <row r="407">
          <cell r="J407">
            <v>33260044</v>
          </cell>
          <cell r="K407">
            <v>0</v>
          </cell>
        </row>
        <row r="408">
          <cell r="J408">
            <v>31960059</v>
          </cell>
          <cell r="K408">
            <v>0</v>
          </cell>
        </row>
        <row r="409">
          <cell r="J409">
            <v>2050197</v>
          </cell>
          <cell r="K409">
            <v>0</v>
          </cell>
        </row>
        <row r="410">
          <cell r="J410">
            <v>30170022</v>
          </cell>
          <cell r="K410">
            <v>0</v>
          </cell>
        </row>
        <row r="411">
          <cell r="J411">
            <v>22470040</v>
          </cell>
          <cell r="K411">
            <v>0</v>
          </cell>
        </row>
        <row r="412">
          <cell r="J412">
            <v>23440000</v>
          </cell>
          <cell r="K412">
            <v>0</v>
          </cell>
        </row>
        <row r="413">
          <cell r="J413">
            <v>23380008</v>
          </cell>
          <cell r="K413">
            <v>0</v>
          </cell>
        </row>
        <row r="414">
          <cell r="J414">
            <v>2050247</v>
          </cell>
          <cell r="K414">
            <v>0</v>
          </cell>
        </row>
        <row r="415">
          <cell r="J415">
            <v>22600000</v>
          </cell>
          <cell r="K415">
            <v>0</v>
          </cell>
        </row>
        <row r="416">
          <cell r="J416">
            <v>10090</v>
          </cell>
          <cell r="K416">
            <v>0</v>
          </cell>
        </row>
        <row r="417">
          <cell r="J417">
            <v>10124</v>
          </cell>
          <cell r="K417">
            <v>0</v>
          </cell>
        </row>
        <row r="418">
          <cell r="J418">
            <v>33850000</v>
          </cell>
          <cell r="K418">
            <v>0</v>
          </cell>
        </row>
        <row r="419">
          <cell r="J419">
            <v>330106</v>
          </cell>
          <cell r="K419">
            <v>0</v>
          </cell>
        </row>
        <row r="420">
          <cell r="J420">
            <v>32240023</v>
          </cell>
          <cell r="K420">
            <v>0</v>
          </cell>
        </row>
        <row r="421">
          <cell r="J421">
            <v>20890009</v>
          </cell>
          <cell r="K421">
            <v>0</v>
          </cell>
        </row>
        <row r="422">
          <cell r="J422">
            <v>32500000</v>
          </cell>
          <cell r="K422">
            <v>0</v>
          </cell>
        </row>
        <row r="423">
          <cell r="J423">
            <v>32260000</v>
          </cell>
          <cell r="K423">
            <v>0</v>
          </cell>
        </row>
        <row r="424">
          <cell r="J424">
            <v>20107</v>
          </cell>
          <cell r="K424">
            <v>0</v>
          </cell>
        </row>
        <row r="425">
          <cell r="J425">
            <v>110007</v>
          </cell>
          <cell r="K425">
            <v>0</v>
          </cell>
        </row>
        <row r="426">
          <cell r="J426">
            <v>3110181</v>
          </cell>
          <cell r="K426">
            <v>0</v>
          </cell>
        </row>
        <row r="427">
          <cell r="J427">
            <v>110011</v>
          </cell>
          <cell r="K427">
            <v>0</v>
          </cell>
        </row>
        <row r="428">
          <cell r="J428">
            <v>33030008</v>
          </cell>
          <cell r="K428">
            <v>0</v>
          </cell>
        </row>
        <row r="429">
          <cell r="J429">
            <v>20890067</v>
          </cell>
          <cell r="K429">
            <v>0</v>
          </cell>
        </row>
        <row r="430">
          <cell r="J430">
            <v>30840000</v>
          </cell>
          <cell r="K430">
            <v>0</v>
          </cell>
        </row>
        <row r="431">
          <cell r="J431">
            <v>34530000</v>
          </cell>
          <cell r="K431">
            <v>0</v>
          </cell>
        </row>
        <row r="432">
          <cell r="J432">
            <v>33510032</v>
          </cell>
          <cell r="K432">
            <v>0</v>
          </cell>
        </row>
        <row r="433">
          <cell r="J433">
            <v>32600014</v>
          </cell>
          <cell r="K433">
            <v>0</v>
          </cell>
        </row>
        <row r="434">
          <cell r="J434">
            <v>32600000</v>
          </cell>
          <cell r="K434">
            <v>0</v>
          </cell>
        </row>
        <row r="435">
          <cell r="J435">
            <v>3400180</v>
          </cell>
          <cell r="K435">
            <v>0</v>
          </cell>
        </row>
        <row r="436">
          <cell r="J436">
            <v>10280</v>
          </cell>
          <cell r="K436">
            <v>0</v>
          </cell>
        </row>
        <row r="437">
          <cell r="J437">
            <v>3110036</v>
          </cell>
          <cell r="K437">
            <v>0</v>
          </cell>
        </row>
        <row r="438">
          <cell r="J438">
            <v>3400151</v>
          </cell>
          <cell r="K438">
            <v>0</v>
          </cell>
        </row>
        <row r="439">
          <cell r="J439">
            <v>33730011</v>
          </cell>
          <cell r="K439">
            <v>0</v>
          </cell>
        </row>
        <row r="440">
          <cell r="J440">
            <v>34600088</v>
          </cell>
          <cell r="K440">
            <v>0</v>
          </cell>
        </row>
        <row r="441">
          <cell r="J441">
            <v>30270015</v>
          </cell>
          <cell r="K441">
            <v>0</v>
          </cell>
        </row>
        <row r="442">
          <cell r="J442">
            <v>33720028</v>
          </cell>
          <cell r="K442">
            <v>0</v>
          </cell>
        </row>
        <row r="443">
          <cell r="J443">
            <v>33720011</v>
          </cell>
          <cell r="K443">
            <v>0</v>
          </cell>
        </row>
        <row r="444">
          <cell r="J444">
            <v>30110000</v>
          </cell>
          <cell r="K444">
            <v>0</v>
          </cell>
        </row>
        <row r="445">
          <cell r="J445">
            <v>30130012</v>
          </cell>
          <cell r="K445">
            <v>0</v>
          </cell>
        </row>
        <row r="446">
          <cell r="J446">
            <v>34560017</v>
          </cell>
          <cell r="K446">
            <v>0</v>
          </cell>
        </row>
        <row r="447">
          <cell r="J447">
            <v>32820042</v>
          </cell>
          <cell r="K447">
            <v>0</v>
          </cell>
        </row>
        <row r="448">
          <cell r="J448">
            <v>310011</v>
          </cell>
          <cell r="K448">
            <v>0</v>
          </cell>
        </row>
        <row r="449">
          <cell r="J449">
            <v>32390001</v>
          </cell>
          <cell r="K449">
            <v>0</v>
          </cell>
        </row>
        <row r="450">
          <cell r="J450">
            <v>30760007</v>
          </cell>
          <cell r="K450">
            <v>0</v>
          </cell>
        </row>
        <row r="451">
          <cell r="J451">
            <v>33690008</v>
          </cell>
          <cell r="K451">
            <v>0</v>
          </cell>
        </row>
        <row r="452">
          <cell r="J452">
            <v>30510005</v>
          </cell>
          <cell r="K452">
            <v>0</v>
          </cell>
        </row>
        <row r="453">
          <cell r="J453">
            <v>330127</v>
          </cell>
          <cell r="K453">
            <v>0</v>
          </cell>
        </row>
        <row r="454">
          <cell r="J454">
            <v>32150015</v>
          </cell>
          <cell r="K454">
            <v>0</v>
          </cell>
        </row>
        <row r="455">
          <cell r="J455">
            <v>31110000</v>
          </cell>
          <cell r="K455">
            <v>0</v>
          </cell>
        </row>
        <row r="456">
          <cell r="J456">
            <v>3470003</v>
          </cell>
          <cell r="K456">
            <v>0</v>
          </cell>
        </row>
        <row r="457">
          <cell r="J457">
            <v>32560003</v>
          </cell>
          <cell r="K457">
            <v>0</v>
          </cell>
        </row>
        <row r="458">
          <cell r="J458">
            <v>350015</v>
          </cell>
          <cell r="K458">
            <v>0</v>
          </cell>
        </row>
        <row r="459">
          <cell r="J459">
            <v>3520027</v>
          </cell>
          <cell r="K459">
            <v>0</v>
          </cell>
        </row>
        <row r="460">
          <cell r="J460">
            <v>33090014</v>
          </cell>
          <cell r="K460">
            <v>0</v>
          </cell>
        </row>
        <row r="461">
          <cell r="J461">
            <v>30287</v>
          </cell>
          <cell r="K461">
            <v>0</v>
          </cell>
        </row>
        <row r="462">
          <cell r="J462">
            <v>30333</v>
          </cell>
          <cell r="K462">
            <v>0</v>
          </cell>
        </row>
        <row r="463">
          <cell r="J463">
            <v>30304</v>
          </cell>
          <cell r="K463">
            <v>0</v>
          </cell>
        </row>
        <row r="464">
          <cell r="J464">
            <v>30294</v>
          </cell>
          <cell r="K464">
            <v>0</v>
          </cell>
        </row>
        <row r="465">
          <cell r="J465">
            <v>33220011</v>
          </cell>
          <cell r="K465">
            <v>0</v>
          </cell>
        </row>
        <row r="466">
          <cell r="J466">
            <v>3040017</v>
          </cell>
          <cell r="K466">
            <v>0</v>
          </cell>
        </row>
        <row r="467">
          <cell r="J467">
            <v>3150011</v>
          </cell>
          <cell r="K467">
            <v>0</v>
          </cell>
        </row>
        <row r="468">
          <cell r="J468">
            <v>3040019</v>
          </cell>
          <cell r="K468">
            <v>0</v>
          </cell>
        </row>
        <row r="469">
          <cell r="J469">
            <v>340035</v>
          </cell>
          <cell r="K469">
            <v>0</v>
          </cell>
        </row>
        <row r="470">
          <cell r="J470">
            <v>340042</v>
          </cell>
          <cell r="K470">
            <v>0</v>
          </cell>
        </row>
        <row r="471">
          <cell r="J471">
            <v>34810016</v>
          </cell>
          <cell r="K471">
            <v>0</v>
          </cell>
        </row>
        <row r="472">
          <cell r="J472">
            <v>34660002</v>
          </cell>
          <cell r="K472">
            <v>0</v>
          </cell>
        </row>
        <row r="473">
          <cell r="J473">
            <v>31380000</v>
          </cell>
          <cell r="K473">
            <v>0</v>
          </cell>
        </row>
        <row r="474">
          <cell r="J474">
            <v>3440002</v>
          </cell>
          <cell r="K474">
            <v>0</v>
          </cell>
        </row>
        <row r="475">
          <cell r="J475">
            <v>3320002</v>
          </cell>
          <cell r="K475">
            <v>0</v>
          </cell>
        </row>
        <row r="476">
          <cell r="J476">
            <v>31380022</v>
          </cell>
          <cell r="K476">
            <v>0</v>
          </cell>
        </row>
        <row r="477">
          <cell r="J477">
            <v>31560017</v>
          </cell>
          <cell r="K477">
            <v>0</v>
          </cell>
        </row>
        <row r="478">
          <cell r="J478">
            <v>30375</v>
          </cell>
          <cell r="K478">
            <v>0</v>
          </cell>
        </row>
        <row r="479">
          <cell r="J479">
            <v>33760020</v>
          </cell>
          <cell r="K479">
            <v>0</v>
          </cell>
        </row>
        <row r="480">
          <cell r="J480">
            <v>31380000</v>
          </cell>
          <cell r="K480">
            <v>0</v>
          </cell>
        </row>
        <row r="481">
          <cell r="J481">
            <v>30245</v>
          </cell>
          <cell r="K481">
            <v>0</v>
          </cell>
        </row>
        <row r="482">
          <cell r="J482">
            <v>40430</v>
          </cell>
          <cell r="K482">
            <v>0</v>
          </cell>
        </row>
        <row r="483">
          <cell r="J483">
            <v>40452</v>
          </cell>
          <cell r="K483">
            <v>0</v>
          </cell>
        </row>
        <row r="484">
          <cell r="J484">
            <v>410017</v>
          </cell>
          <cell r="K484">
            <v>0</v>
          </cell>
        </row>
        <row r="485">
          <cell r="J485">
            <v>410076</v>
          </cell>
          <cell r="K485">
            <v>0</v>
          </cell>
        </row>
        <row r="486">
          <cell r="J486">
            <v>3210075</v>
          </cell>
          <cell r="K486">
            <v>0</v>
          </cell>
        </row>
        <row r="487">
          <cell r="J487">
            <v>40041</v>
          </cell>
          <cell r="K487">
            <v>0</v>
          </cell>
        </row>
        <row r="488">
          <cell r="J488">
            <v>40053</v>
          </cell>
          <cell r="K488">
            <v>0</v>
          </cell>
        </row>
        <row r="489">
          <cell r="J489">
            <v>40041</v>
          </cell>
          <cell r="K489">
            <v>0</v>
          </cell>
        </row>
        <row r="490">
          <cell r="J490">
            <v>33940019</v>
          </cell>
          <cell r="K490">
            <v>0</v>
          </cell>
        </row>
        <row r="491">
          <cell r="J491">
            <v>40311</v>
          </cell>
          <cell r="K491">
            <v>0</v>
          </cell>
        </row>
        <row r="492">
          <cell r="J492">
            <v>40350</v>
          </cell>
          <cell r="K492">
            <v>0</v>
          </cell>
        </row>
        <row r="493">
          <cell r="J493">
            <v>31690000</v>
          </cell>
          <cell r="K493">
            <v>0</v>
          </cell>
        </row>
        <row r="494">
          <cell r="J494">
            <v>40340</v>
          </cell>
          <cell r="K494">
            <v>0</v>
          </cell>
        </row>
        <row r="495">
          <cell r="J495">
            <v>34320021</v>
          </cell>
          <cell r="K495">
            <v>0</v>
          </cell>
        </row>
        <row r="496">
          <cell r="J496">
            <v>34320000</v>
          </cell>
          <cell r="K496">
            <v>0</v>
          </cell>
        </row>
        <row r="497">
          <cell r="J497">
            <v>31780000</v>
          </cell>
          <cell r="K497">
            <v>0</v>
          </cell>
        </row>
        <row r="498">
          <cell r="J498">
            <v>34990013</v>
          </cell>
          <cell r="K498">
            <v>0</v>
          </cell>
        </row>
        <row r="499">
          <cell r="J499">
            <v>34100001</v>
          </cell>
          <cell r="K499">
            <v>0</v>
          </cell>
        </row>
        <row r="500">
          <cell r="J500">
            <v>40533</v>
          </cell>
          <cell r="K500">
            <v>0</v>
          </cell>
        </row>
        <row r="501">
          <cell r="J501">
            <v>40554</v>
          </cell>
          <cell r="K501">
            <v>0</v>
          </cell>
        </row>
        <row r="502">
          <cell r="J502">
            <v>40634</v>
          </cell>
          <cell r="K502">
            <v>0</v>
          </cell>
        </row>
        <row r="503">
          <cell r="J503">
            <v>40603</v>
          </cell>
          <cell r="K503">
            <v>0</v>
          </cell>
        </row>
        <row r="504">
          <cell r="J504">
            <v>40629</v>
          </cell>
          <cell r="K504">
            <v>0</v>
          </cell>
        </row>
        <row r="505">
          <cell r="J505">
            <v>40068</v>
          </cell>
          <cell r="K505">
            <v>0</v>
          </cell>
        </row>
        <row r="506">
          <cell r="J506">
            <v>40095</v>
          </cell>
          <cell r="K506">
            <v>0</v>
          </cell>
        </row>
        <row r="507">
          <cell r="J507">
            <v>40074</v>
          </cell>
          <cell r="K507">
            <v>0</v>
          </cell>
        </row>
        <row r="508">
          <cell r="J508">
            <v>40082</v>
          </cell>
          <cell r="K508">
            <v>0</v>
          </cell>
        </row>
        <row r="509">
          <cell r="J509">
            <v>32730000</v>
          </cell>
          <cell r="K509">
            <v>0</v>
          </cell>
        </row>
        <row r="510">
          <cell r="J510">
            <v>40100</v>
          </cell>
          <cell r="K510">
            <v>0</v>
          </cell>
        </row>
        <row r="511">
          <cell r="J511">
            <v>30890030</v>
          </cell>
          <cell r="K511">
            <v>0</v>
          </cell>
        </row>
        <row r="512">
          <cell r="J512">
            <v>30920000</v>
          </cell>
          <cell r="K512">
            <v>0</v>
          </cell>
        </row>
        <row r="513">
          <cell r="J513">
            <v>32370000</v>
          </cell>
          <cell r="K513">
            <v>0</v>
          </cell>
        </row>
        <row r="514">
          <cell r="J514">
            <v>40380024</v>
          </cell>
          <cell r="K514">
            <v>0</v>
          </cell>
        </row>
        <row r="515">
          <cell r="J515">
            <v>4190006</v>
          </cell>
          <cell r="K515">
            <v>0</v>
          </cell>
        </row>
        <row r="516">
          <cell r="J516">
            <v>42580016</v>
          </cell>
          <cell r="K516">
            <v>0</v>
          </cell>
        </row>
        <row r="517">
          <cell r="J517">
            <v>40067</v>
          </cell>
          <cell r="K517">
            <v>0</v>
          </cell>
        </row>
        <row r="518">
          <cell r="J518">
            <v>4030082</v>
          </cell>
          <cell r="K518">
            <v>0</v>
          </cell>
        </row>
        <row r="519">
          <cell r="J519">
            <v>41500006</v>
          </cell>
          <cell r="K519">
            <v>0</v>
          </cell>
        </row>
        <row r="520">
          <cell r="J520">
            <v>41100057</v>
          </cell>
          <cell r="K520">
            <v>0</v>
          </cell>
        </row>
        <row r="521">
          <cell r="J521">
            <v>41100037</v>
          </cell>
          <cell r="K521">
            <v>0</v>
          </cell>
        </row>
        <row r="522">
          <cell r="J522">
            <v>410252</v>
          </cell>
          <cell r="K522">
            <v>0</v>
          </cell>
        </row>
        <row r="523">
          <cell r="J523">
            <v>42700045</v>
          </cell>
          <cell r="K523">
            <v>0</v>
          </cell>
        </row>
        <row r="524">
          <cell r="J524">
            <v>40150050</v>
          </cell>
          <cell r="K524">
            <v>0</v>
          </cell>
        </row>
        <row r="525">
          <cell r="J525">
            <v>4010127</v>
          </cell>
          <cell r="K525">
            <v>0</v>
          </cell>
        </row>
        <row r="526">
          <cell r="J526">
            <v>40073</v>
          </cell>
          <cell r="K526">
            <v>0</v>
          </cell>
        </row>
        <row r="527">
          <cell r="J527">
            <v>4020017</v>
          </cell>
          <cell r="K527">
            <v>0</v>
          </cell>
        </row>
        <row r="528">
          <cell r="J528">
            <v>4020007</v>
          </cell>
          <cell r="K528">
            <v>0</v>
          </cell>
        </row>
        <row r="529">
          <cell r="J529">
            <v>41910016</v>
          </cell>
          <cell r="K529">
            <v>0</v>
          </cell>
        </row>
        <row r="530">
          <cell r="J530">
            <v>42540000</v>
          </cell>
          <cell r="K530">
            <v>0</v>
          </cell>
        </row>
        <row r="531">
          <cell r="J531">
            <v>410127</v>
          </cell>
          <cell r="K531">
            <v>0</v>
          </cell>
        </row>
        <row r="532">
          <cell r="J532">
            <v>410140</v>
          </cell>
          <cell r="K532">
            <v>0</v>
          </cell>
        </row>
        <row r="533">
          <cell r="J533">
            <v>42650019</v>
          </cell>
          <cell r="K533">
            <v>0</v>
          </cell>
        </row>
        <row r="534">
          <cell r="J534">
            <v>42600011</v>
          </cell>
          <cell r="K534">
            <v>0</v>
          </cell>
        </row>
        <row r="535">
          <cell r="J535">
            <v>41690017</v>
          </cell>
          <cell r="K535">
            <v>0</v>
          </cell>
        </row>
        <row r="536">
          <cell r="J536">
            <v>41690036</v>
          </cell>
          <cell r="K536">
            <v>0</v>
          </cell>
        </row>
        <row r="537">
          <cell r="J537">
            <v>41700007</v>
          </cell>
          <cell r="K537">
            <v>0</v>
          </cell>
        </row>
        <row r="538">
          <cell r="J538">
            <v>41690021</v>
          </cell>
          <cell r="K538">
            <v>0</v>
          </cell>
        </row>
        <row r="539">
          <cell r="J539">
            <v>42460004</v>
          </cell>
          <cell r="K539">
            <v>0</v>
          </cell>
        </row>
        <row r="540">
          <cell r="J540">
            <v>40370055</v>
          </cell>
          <cell r="K540">
            <v>0</v>
          </cell>
        </row>
        <row r="541">
          <cell r="J541">
            <v>420087</v>
          </cell>
          <cell r="K541">
            <v>0</v>
          </cell>
        </row>
        <row r="542">
          <cell r="J542">
            <v>42710036</v>
          </cell>
          <cell r="K542">
            <v>0</v>
          </cell>
        </row>
        <row r="543">
          <cell r="J543">
            <v>40660003</v>
          </cell>
          <cell r="K543">
            <v>0</v>
          </cell>
        </row>
        <row r="544">
          <cell r="J544">
            <v>40920000</v>
          </cell>
          <cell r="K544">
            <v>0</v>
          </cell>
        </row>
        <row r="545">
          <cell r="J545">
            <v>40630002</v>
          </cell>
          <cell r="K545">
            <v>0</v>
          </cell>
        </row>
        <row r="546">
          <cell r="J546">
            <v>40004</v>
          </cell>
          <cell r="K546">
            <v>0</v>
          </cell>
        </row>
        <row r="547">
          <cell r="J547">
            <v>430000</v>
          </cell>
          <cell r="K547">
            <v>0</v>
          </cell>
        </row>
        <row r="548">
          <cell r="J548">
            <v>420051</v>
          </cell>
          <cell r="K548">
            <v>0</v>
          </cell>
        </row>
        <row r="549">
          <cell r="J549">
            <v>420010</v>
          </cell>
          <cell r="K549">
            <v>0</v>
          </cell>
        </row>
        <row r="550">
          <cell r="J550">
            <v>40082</v>
          </cell>
          <cell r="K550">
            <v>0</v>
          </cell>
        </row>
        <row r="551">
          <cell r="J551">
            <v>4060068</v>
          </cell>
          <cell r="K551">
            <v>0</v>
          </cell>
        </row>
        <row r="552">
          <cell r="J552">
            <v>4160017</v>
          </cell>
          <cell r="K552">
            <v>0</v>
          </cell>
        </row>
        <row r="553">
          <cell r="J553">
            <v>110029</v>
          </cell>
          <cell r="K553">
            <v>0</v>
          </cell>
        </row>
        <row r="554">
          <cell r="J554">
            <v>10090021</v>
          </cell>
          <cell r="K554">
            <v>0</v>
          </cell>
        </row>
        <row r="555">
          <cell r="J555">
            <v>10880047</v>
          </cell>
          <cell r="K555">
            <v>0</v>
          </cell>
        </row>
        <row r="556">
          <cell r="J556">
            <v>1080071</v>
          </cell>
          <cell r="K556">
            <v>0</v>
          </cell>
        </row>
        <row r="557">
          <cell r="J557">
            <v>10880040</v>
          </cell>
          <cell r="K557">
            <v>0</v>
          </cell>
        </row>
        <row r="558">
          <cell r="J558" t="e">
            <v>#VALUE!</v>
          </cell>
          <cell r="K558">
            <v>0</v>
          </cell>
        </row>
        <row r="559">
          <cell r="J559">
            <v>1080036</v>
          </cell>
          <cell r="K559">
            <v>0</v>
          </cell>
        </row>
        <row r="560">
          <cell r="J560">
            <v>1210054</v>
          </cell>
          <cell r="K560">
            <v>0</v>
          </cell>
        </row>
        <row r="561">
          <cell r="J561">
            <v>12690000</v>
          </cell>
          <cell r="K561">
            <v>0</v>
          </cell>
        </row>
        <row r="562">
          <cell r="J562">
            <v>10010009</v>
          </cell>
          <cell r="K562">
            <v>0</v>
          </cell>
        </row>
        <row r="563">
          <cell r="J563">
            <v>11890005</v>
          </cell>
          <cell r="K563">
            <v>0</v>
          </cell>
        </row>
        <row r="564">
          <cell r="J564">
            <v>110094</v>
          </cell>
          <cell r="K564">
            <v>0</v>
          </cell>
        </row>
        <row r="565">
          <cell r="J565">
            <v>1070060</v>
          </cell>
          <cell r="K565">
            <v>0</v>
          </cell>
        </row>
        <row r="566">
          <cell r="J566">
            <v>1090047</v>
          </cell>
          <cell r="K566">
            <v>0</v>
          </cell>
        </row>
        <row r="567">
          <cell r="J567">
            <v>10010055</v>
          </cell>
          <cell r="K567">
            <v>0</v>
          </cell>
        </row>
        <row r="568">
          <cell r="J568">
            <v>10010084</v>
          </cell>
          <cell r="K568">
            <v>0</v>
          </cell>
        </row>
        <row r="569">
          <cell r="J569">
            <v>11780005</v>
          </cell>
          <cell r="K569">
            <v>0</v>
          </cell>
        </row>
        <row r="570">
          <cell r="J570">
            <v>1080164</v>
          </cell>
          <cell r="K570">
            <v>0</v>
          </cell>
        </row>
        <row r="571">
          <cell r="J571">
            <v>10480055</v>
          </cell>
          <cell r="K571">
            <v>0</v>
          </cell>
        </row>
        <row r="572">
          <cell r="J572">
            <v>11240036</v>
          </cell>
          <cell r="K572">
            <v>0</v>
          </cell>
        </row>
        <row r="573">
          <cell r="J573">
            <v>110029</v>
          </cell>
          <cell r="K573">
            <v>0</v>
          </cell>
        </row>
        <row r="574">
          <cell r="J574">
            <v>1030048</v>
          </cell>
          <cell r="K574">
            <v>0</v>
          </cell>
        </row>
        <row r="575">
          <cell r="J575">
            <v>11540048</v>
          </cell>
          <cell r="K575">
            <v>0</v>
          </cell>
        </row>
        <row r="576">
          <cell r="J576">
            <v>10350004</v>
          </cell>
          <cell r="K576">
            <v>0</v>
          </cell>
        </row>
        <row r="577">
          <cell r="J577">
            <v>13350014</v>
          </cell>
          <cell r="K577">
            <v>0</v>
          </cell>
        </row>
        <row r="578">
          <cell r="J578">
            <v>11840016</v>
          </cell>
          <cell r="K578">
            <v>0</v>
          </cell>
        </row>
        <row r="579">
          <cell r="J579">
            <v>1060111</v>
          </cell>
          <cell r="K579">
            <v>0</v>
          </cell>
        </row>
        <row r="580">
          <cell r="J580">
            <v>11470018</v>
          </cell>
          <cell r="K580">
            <v>0</v>
          </cell>
        </row>
        <row r="581">
          <cell r="J581">
            <v>11360000</v>
          </cell>
          <cell r="K581">
            <v>0</v>
          </cell>
        </row>
        <row r="582">
          <cell r="J582">
            <v>110047</v>
          </cell>
          <cell r="K582">
            <v>0</v>
          </cell>
        </row>
        <row r="583">
          <cell r="J583">
            <v>110073</v>
          </cell>
          <cell r="K583">
            <v>0</v>
          </cell>
        </row>
        <row r="584">
          <cell r="J584">
            <v>10200000</v>
          </cell>
          <cell r="K584">
            <v>0</v>
          </cell>
        </row>
        <row r="585">
          <cell r="J585" t="e">
            <v>#VALUE!</v>
          </cell>
          <cell r="K585">
            <v>0</v>
          </cell>
        </row>
        <row r="586">
          <cell r="J586">
            <v>11690030</v>
          </cell>
          <cell r="K586">
            <v>0</v>
          </cell>
        </row>
        <row r="587">
          <cell r="J587">
            <v>11680019</v>
          </cell>
          <cell r="K587">
            <v>0</v>
          </cell>
        </row>
        <row r="588">
          <cell r="J588">
            <v>1010221</v>
          </cell>
          <cell r="K588">
            <v>0</v>
          </cell>
        </row>
        <row r="589">
          <cell r="J589">
            <v>10260007</v>
          </cell>
          <cell r="K589">
            <v>0</v>
          </cell>
        </row>
        <row r="590">
          <cell r="J590">
            <v>10800104</v>
          </cell>
          <cell r="K590">
            <v>0</v>
          </cell>
        </row>
        <row r="591">
          <cell r="J591">
            <v>10800042</v>
          </cell>
          <cell r="K591">
            <v>0</v>
          </cell>
        </row>
        <row r="592">
          <cell r="J592">
            <v>10810000</v>
          </cell>
          <cell r="K592">
            <v>0</v>
          </cell>
        </row>
        <row r="593">
          <cell r="J593">
            <v>10810132</v>
          </cell>
          <cell r="K593">
            <v>0</v>
          </cell>
        </row>
        <row r="594">
          <cell r="J594">
            <v>10810009</v>
          </cell>
          <cell r="K594">
            <v>0</v>
          </cell>
        </row>
        <row r="595">
          <cell r="J595">
            <v>10810093</v>
          </cell>
          <cell r="K595">
            <v>0</v>
          </cell>
        </row>
        <row r="596">
          <cell r="J596">
            <v>10735</v>
          </cell>
          <cell r="K596">
            <v>0</v>
          </cell>
        </row>
        <row r="597">
          <cell r="J597">
            <v>10210012</v>
          </cell>
          <cell r="K597">
            <v>0</v>
          </cell>
        </row>
        <row r="598">
          <cell r="J598">
            <v>10738</v>
          </cell>
          <cell r="K598">
            <v>0</v>
          </cell>
        </row>
        <row r="599">
          <cell r="J599">
            <v>10210007</v>
          </cell>
          <cell r="K599">
            <v>0</v>
          </cell>
        </row>
        <row r="600">
          <cell r="J600">
            <v>11880019</v>
          </cell>
          <cell r="K600">
            <v>0</v>
          </cell>
        </row>
        <row r="601">
          <cell r="J601">
            <v>1010104</v>
          </cell>
          <cell r="K601">
            <v>0</v>
          </cell>
        </row>
        <row r="602">
          <cell r="J602">
            <v>110069</v>
          </cell>
          <cell r="K602">
            <v>0</v>
          </cell>
        </row>
        <row r="603">
          <cell r="J603">
            <v>110045</v>
          </cell>
          <cell r="K603">
            <v>0</v>
          </cell>
        </row>
        <row r="604">
          <cell r="J604">
            <v>1010137</v>
          </cell>
          <cell r="K604">
            <v>0</v>
          </cell>
        </row>
        <row r="605">
          <cell r="J605">
            <v>1010175</v>
          </cell>
          <cell r="K605">
            <v>0</v>
          </cell>
        </row>
        <row r="606">
          <cell r="J606">
            <v>10220015</v>
          </cell>
          <cell r="K606">
            <v>0</v>
          </cell>
        </row>
        <row r="607">
          <cell r="J607">
            <v>10240001</v>
          </cell>
          <cell r="K607">
            <v>0</v>
          </cell>
        </row>
        <row r="608">
          <cell r="J608">
            <v>11010003</v>
          </cell>
          <cell r="K608">
            <v>0</v>
          </cell>
        </row>
        <row r="609">
          <cell r="J609">
            <v>13420016</v>
          </cell>
          <cell r="K609">
            <v>0</v>
          </cell>
        </row>
        <row r="610">
          <cell r="J610">
            <v>10230008</v>
          </cell>
          <cell r="K610">
            <v>0</v>
          </cell>
        </row>
        <row r="611">
          <cell r="J611" t="e">
            <v>#VALUE!</v>
          </cell>
          <cell r="K611">
            <v>0</v>
          </cell>
        </row>
        <row r="612">
          <cell r="J612">
            <v>220227</v>
          </cell>
          <cell r="K612">
            <v>0</v>
          </cell>
        </row>
        <row r="613">
          <cell r="J613">
            <v>23900001</v>
          </cell>
          <cell r="K613">
            <v>0</v>
          </cell>
        </row>
        <row r="614">
          <cell r="J614">
            <v>23900014</v>
          </cell>
          <cell r="K614">
            <v>0</v>
          </cell>
        </row>
        <row r="615">
          <cell r="J615">
            <v>2120000</v>
          </cell>
          <cell r="K615">
            <v>0</v>
          </cell>
        </row>
        <row r="616">
          <cell r="J616">
            <v>21850012</v>
          </cell>
          <cell r="K616">
            <v>0</v>
          </cell>
        </row>
        <row r="617">
          <cell r="J617">
            <v>23900016</v>
          </cell>
          <cell r="K617">
            <v>0</v>
          </cell>
        </row>
        <row r="618">
          <cell r="J618">
            <v>22770034</v>
          </cell>
          <cell r="K618">
            <v>0</v>
          </cell>
        </row>
        <row r="619">
          <cell r="J619">
            <v>22920003</v>
          </cell>
          <cell r="K619">
            <v>0</v>
          </cell>
        </row>
        <row r="620">
          <cell r="J620">
            <v>23700006</v>
          </cell>
          <cell r="K620">
            <v>0</v>
          </cell>
        </row>
        <row r="621">
          <cell r="J621">
            <v>2130000</v>
          </cell>
          <cell r="K621">
            <v>0</v>
          </cell>
        </row>
        <row r="622">
          <cell r="J622">
            <v>2130022</v>
          </cell>
          <cell r="K622">
            <v>0</v>
          </cell>
        </row>
        <row r="623">
          <cell r="J623">
            <v>20420038</v>
          </cell>
          <cell r="K623">
            <v>0</v>
          </cell>
        </row>
        <row r="624">
          <cell r="J624">
            <v>20460058</v>
          </cell>
          <cell r="K624">
            <v>0</v>
          </cell>
        </row>
        <row r="625">
          <cell r="J625">
            <v>21010000</v>
          </cell>
          <cell r="K625">
            <v>0</v>
          </cell>
        </row>
        <row r="626">
          <cell r="J626">
            <v>22910000</v>
          </cell>
          <cell r="K626">
            <v>0</v>
          </cell>
        </row>
        <row r="627">
          <cell r="J627">
            <v>23460008</v>
          </cell>
          <cell r="K627">
            <v>0</v>
          </cell>
        </row>
        <row r="628">
          <cell r="J628" t="e">
            <v>#VALUE!</v>
          </cell>
          <cell r="K628">
            <v>0</v>
          </cell>
        </row>
        <row r="629">
          <cell r="J629">
            <v>2130002</v>
          </cell>
          <cell r="K629">
            <v>0</v>
          </cell>
        </row>
        <row r="630">
          <cell r="J630">
            <v>220156</v>
          </cell>
          <cell r="K630">
            <v>0</v>
          </cell>
        </row>
        <row r="631">
          <cell r="J631">
            <v>2230010</v>
          </cell>
          <cell r="K631">
            <v>0</v>
          </cell>
        </row>
        <row r="632">
          <cell r="J632">
            <v>22810003</v>
          </cell>
          <cell r="K632">
            <v>0</v>
          </cell>
        </row>
        <row r="633">
          <cell r="J633">
            <v>20910006</v>
          </cell>
          <cell r="K633">
            <v>0</v>
          </cell>
        </row>
        <row r="634">
          <cell r="J634">
            <v>20940022</v>
          </cell>
          <cell r="K634">
            <v>0</v>
          </cell>
        </row>
        <row r="635">
          <cell r="J635">
            <v>22180024</v>
          </cell>
          <cell r="K635">
            <v>0</v>
          </cell>
        </row>
        <row r="636">
          <cell r="J636">
            <v>2220054</v>
          </cell>
          <cell r="K636">
            <v>0</v>
          </cell>
        </row>
        <row r="637">
          <cell r="J637">
            <v>23420000</v>
          </cell>
          <cell r="K637">
            <v>0</v>
          </cell>
        </row>
        <row r="638">
          <cell r="J638">
            <v>2120018</v>
          </cell>
          <cell r="K638">
            <v>0</v>
          </cell>
        </row>
        <row r="639">
          <cell r="J639">
            <v>2110027</v>
          </cell>
          <cell r="K639">
            <v>0</v>
          </cell>
        </row>
        <row r="640">
          <cell r="J640">
            <v>2120050</v>
          </cell>
          <cell r="K640">
            <v>0</v>
          </cell>
        </row>
        <row r="641">
          <cell r="J641">
            <v>22300011</v>
          </cell>
          <cell r="K641">
            <v>0</v>
          </cell>
        </row>
        <row r="642">
          <cell r="J642">
            <v>22670001</v>
          </cell>
          <cell r="K642">
            <v>0</v>
          </cell>
        </row>
        <row r="643">
          <cell r="J643">
            <v>22670010</v>
          </cell>
          <cell r="K643">
            <v>0</v>
          </cell>
        </row>
        <row r="644">
          <cell r="J644">
            <v>2110071</v>
          </cell>
          <cell r="K644">
            <v>0</v>
          </cell>
        </row>
        <row r="645">
          <cell r="J645">
            <v>2120091</v>
          </cell>
          <cell r="K645">
            <v>0</v>
          </cell>
        </row>
        <row r="646">
          <cell r="J646">
            <v>20950053</v>
          </cell>
          <cell r="K646">
            <v>0</v>
          </cell>
        </row>
        <row r="647">
          <cell r="J647">
            <v>22300014</v>
          </cell>
          <cell r="K647">
            <v>0</v>
          </cell>
        </row>
        <row r="648">
          <cell r="J648">
            <v>22660018</v>
          </cell>
          <cell r="K648">
            <v>0</v>
          </cell>
        </row>
        <row r="649">
          <cell r="J649">
            <v>22660025</v>
          </cell>
          <cell r="K649">
            <v>0</v>
          </cell>
        </row>
        <row r="650">
          <cell r="J650">
            <v>2120147</v>
          </cell>
          <cell r="K650">
            <v>0</v>
          </cell>
        </row>
        <row r="651">
          <cell r="J651">
            <v>2120227</v>
          </cell>
          <cell r="K651">
            <v>0</v>
          </cell>
        </row>
        <row r="652">
          <cell r="J652">
            <v>2220064</v>
          </cell>
          <cell r="K652">
            <v>0</v>
          </cell>
        </row>
        <row r="653">
          <cell r="J653" t="e">
            <v>#VALUE!</v>
          </cell>
          <cell r="K653">
            <v>0</v>
          </cell>
        </row>
        <row r="654">
          <cell r="J654">
            <v>2220109</v>
          </cell>
          <cell r="K654">
            <v>0</v>
          </cell>
        </row>
        <row r="655">
          <cell r="J655">
            <v>2220048</v>
          </cell>
          <cell r="K655">
            <v>0</v>
          </cell>
        </row>
        <row r="656">
          <cell r="J656">
            <v>2220057</v>
          </cell>
          <cell r="K656">
            <v>0</v>
          </cell>
        </row>
        <row r="657">
          <cell r="J657">
            <v>2120129</v>
          </cell>
          <cell r="K657">
            <v>0</v>
          </cell>
        </row>
        <row r="658">
          <cell r="J658">
            <v>20950021</v>
          </cell>
          <cell r="K658">
            <v>0</v>
          </cell>
        </row>
        <row r="659">
          <cell r="J659">
            <v>22670037</v>
          </cell>
          <cell r="K659">
            <v>0</v>
          </cell>
        </row>
        <row r="660">
          <cell r="J660">
            <v>1110013</v>
          </cell>
          <cell r="K660">
            <v>0</v>
          </cell>
        </row>
        <row r="661">
          <cell r="J661">
            <v>13040003</v>
          </cell>
          <cell r="K661">
            <v>0</v>
          </cell>
        </row>
        <row r="662">
          <cell r="J662">
            <v>1150002</v>
          </cell>
          <cell r="K662">
            <v>0</v>
          </cell>
        </row>
        <row r="663">
          <cell r="J663">
            <v>10860004</v>
          </cell>
          <cell r="K663">
            <v>0</v>
          </cell>
        </row>
        <row r="664">
          <cell r="J664">
            <v>120000</v>
          </cell>
          <cell r="K664">
            <v>0</v>
          </cell>
        </row>
        <row r="665">
          <cell r="J665">
            <v>12750013</v>
          </cell>
          <cell r="K665">
            <v>0</v>
          </cell>
        </row>
        <row r="666">
          <cell r="J666">
            <v>10630004</v>
          </cell>
          <cell r="K666">
            <v>0</v>
          </cell>
        </row>
        <row r="667">
          <cell r="J667">
            <v>10650038</v>
          </cell>
          <cell r="K667">
            <v>0</v>
          </cell>
        </row>
        <row r="668">
          <cell r="J668">
            <v>12750018</v>
          </cell>
          <cell r="K668">
            <v>0</v>
          </cell>
        </row>
        <row r="669">
          <cell r="J669">
            <v>12950007</v>
          </cell>
          <cell r="K669">
            <v>0</v>
          </cell>
        </row>
        <row r="670">
          <cell r="J670">
            <v>13090003</v>
          </cell>
          <cell r="K670">
            <v>0</v>
          </cell>
        </row>
        <row r="671">
          <cell r="J671">
            <v>13090006</v>
          </cell>
          <cell r="K671">
            <v>0</v>
          </cell>
        </row>
        <row r="672">
          <cell r="J672">
            <v>13100009</v>
          </cell>
          <cell r="K672">
            <v>0</v>
          </cell>
        </row>
        <row r="673">
          <cell r="J673" t="e">
            <v>#VALUE!</v>
          </cell>
          <cell r="K673">
            <v>0</v>
          </cell>
        </row>
        <row r="674">
          <cell r="J674" t="e">
            <v>#VALUE!</v>
          </cell>
          <cell r="K674">
            <v>0</v>
          </cell>
        </row>
        <row r="675">
          <cell r="J675">
            <v>10630016</v>
          </cell>
          <cell r="K675">
            <v>0</v>
          </cell>
        </row>
        <row r="676">
          <cell r="J676">
            <v>12750033</v>
          </cell>
          <cell r="K676">
            <v>0</v>
          </cell>
        </row>
        <row r="677">
          <cell r="J677">
            <v>10860003</v>
          </cell>
          <cell r="K677">
            <v>0</v>
          </cell>
        </row>
        <row r="678">
          <cell r="J678">
            <v>11140004</v>
          </cell>
          <cell r="K678">
            <v>0</v>
          </cell>
        </row>
        <row r="679">
          <cell r="J679">
            <v>11430058</v>
          </cell>
          <cell r="K679">
            <v>0</v>
          </cell>
        </row>
        <row r="680">
          <cell r="J680">
            <v>12960006</v>
          </cell>
          <cell r="K680">
            <v>0</v>
          </cell>
        </row>
        <row r="681">
          <cell r="J681">
            <v>120085</v>
          </cell>
          <cell r="K681">
            <v>0</v>
          </cell>
        </row>
        <row r="682">
          <cell r="J682">
            <v>11430024</v>
          </cell>
          <cell r="K682">
            <v>0</v>
          </cell>
        </row>
        <row r="683">
          <cell r="J683">
            <v>11430048</v>
          </cell>
          <cell r="K683">
            <v>0</v>
          </cell>
        </row>
        <row r="684">
          <cell r="J684">
            <v>11150013</v>
          </cell>
          <cell r="K684">
            <v>0</v>
          </cell>
        </row>
        <row r="685">
          <cell r="J685">
            <v>12370026</v>
          </cell>
          <cell r="K685">
            <v>0</v>
          </cell>
        </row>
        <row r="686">
          <cell r="J686">
            <v>12370035</v>
          </cell>
          <cell r="K686">
            <v>0</v>
          </cell>
        </row>
        <row r="687">
          <cell r="J687">
            <v>12680040</v>
          </cell>
          <cell r="K687">
            <v>0</v>
          </cell>
        </row>
        <row r="688">
          <cell r="J688">
            <v>12680047</v>
          </cell>
          <cell r="K688">
            <v>0</v>
          </cell>
        </row>
        <row r="689">
          <cell r="J689">
            <v>12960037</v>
          </cell>
          <cell r="K689">
            <v>0</v>
          </cell>
        </row>
        <row r="690">
          <cell r="J690">
            <v>11430066</v>
          </cell>
          <cell r="K690">
            <v>0</v>
          </cell>
        </row>
        <row r="691">
          <cell r="J691">
            <v>12370010</v>
          </cell>
          <cell r="K691">
            <v>0</v>
          </cell>
        </row>
        <row r="692">
          <cell r="J692">
            <v>12370018</v>
          </cell>
          <cell r="K692">
            <v>0</v>
          </cell>
        </row>
        <row r="693">
          <cell r="J693">
            <v>12370013</v>
          </cell>
          <cell r="K693">
            <v>0</v>
          </cell>
        </row>
        <row r="694">
          <cell r="J694">
            <v>12370022</v>
          </cell>
          <cell r="K694">
            <v>0</v>
          </cell>
        </row>
        <row r="695">
          <cell r="J695">
            <v>12680043</v>
          </cell>
          <cell r="K695">
            <v>0</v>
          </cell>
        </row>
        <row r="696">
          <cell r="J696">
            <v>12680064</v>
          </cell>
          <cell r="K696">
            <v>0</v>
          </cell>
        </row>
        <row r="697">
          <cell r="J697">
            <v>1010395</v>
          </cell>
          <cell r="K697">
            <v>0</v>
          </cell>
        </row>
        <row r="698">
          <cell r="J698">
            <v>1010399</v>
          </cell>
          <cell r="K698">
            <v>0</v>
          </cell>
        </row>
        <row r="699">
          <cell r="J699">
            <v>12940009</v>
          </cell>
          <cell r="K699">
            <v>0</v>
          </cell>
        </row>
        <row r="700">
          <cell r="J700">
            <v>1010069</v>
          </cell>
          <cell r="K700">
            <v>0</v>
          </cell>
        </row>
        <row r="701">
          <cell r="J701">
            <v>13320000</v>
          </cell>
          <cell r="K701">
            <v>0</v>
          </cell>
        </row>
        <row r="702">
          <cell r="J702">
            <v>1020007</v>
          </cell>
          <cell r="K702">
            <v>0</v>
          </cell>
        </row>
        <row r="703">
          <cell r="J703">
            <v>10470055</v>
          </cell>
          <cell r="K703">
            <v>0</v>
          </cell>
        </row>
        <row r="704">
          <cell r="J704">
            <v>12140001</v>
          </cell>
          <cell r="K704">
            <v>0</v>
          </cell>
        </row>
        <row r="705">
          <cell r="J705">
            <v>110107</v>
          </cell>
          <cell r="K705">
            <v>0</v>
          </cell>
        </row>
        <row r="706">
          <cell r="J706">
            <v>12140021</v>
          </cell>
          <cell r="K706">
            <v>0</v>
          </cell>
        </row>
        <row r="707">
          <cell r="J707">
            <v>12460011</v>
          </cell>
          <cell r="K707">
            <v>0</v>
          </cell>
        </row>
        <row r="708">
          <cell r="J708">
            <v>12540000</v>
          </cell>
          <cell r="K708">
            <v>0</v>
          </cell>
        </row>
        <row r="709">
          <cell r="J709">
            <v>11660015</v>
          </cell>
          <cell r="K709">
            <v>0</v>
          </cell>
        </row>
        <row r="710">
          <cell r="J710">
            <v>11960016</v>
          </cell>
          <cell r="K710">
            <v>0</v>
          </cell>
        </row>
        <row r="711">
          <cell r="J711">
            <v>10470007</v>
          </cell>
          <cell r="K711">
            <v>0</v>
          </cell>
        </row>
        <row r="712">
          <cell r="J712">
            <v>11040020</v>
          </cell>
          <cell r="K712">
            <v>0</v>
          </cell>
        </row>
        <row r="713">
          <cell r="J713">
            <v>12040017</v>
          </cell>
          <cell r="K713">
            <v>0</v>
          </cell>
        </row>
        <row r="714">
          <cell r="J714">
            <v>10450030</v>
          </cell>
          <cell r="K714">
            <v>0</v>
          </cell>
        </row>
        <row r="715">
          <cell r="J715">
            <v>10830051</v>
          </cell>
          <cell r="K715">
            <v>0</v>
          </cell>
        </row>
        <row r="716">
          <cell r="J716">
            <v>12390027</v>
          </cell>
          <cell r="K716">
            <v>0</v>
          </cell>
        </row>
        <row r="717">
          <cell r="J717">
            <v>12680028</v>
          </cell>
          <cell r="K717">
            <v>0</v>
          </cell>
        </row>
        <row r="718">
          <cell r="J718">
            <v>10470078</v>
          </cell>
          <cell r="K718">
            <v>0</v>
          </cell>
        </row>
        <row r="719">
          <cell r="J719">
            <v>20028</v>
          </cell>
          <cell r="K719">
            <v>0</v>
          </cell>
        </row>
        <row r="720">
          <cell r="J720">
            <v>20008</v>
          </cell>
          <cell r="K720">
            <v>0</v>
          </cell>
        </row>
        <row r="721">
          <cell r="J721">
            <v>2300004</v>
          </cell>
          <cell r="K721">
            <v>0</v>
          </cell>
        </row>
        <row r="722">
          <cell r="J722">
            <v>21520018</v>
          </cell>
          <cell r="K722">
            <v>0</v>
          </cell>
        </row>
        <row r="723">
          <cell r="J723">
            <v>21520028</v>
          </cell>
          <cell r="K723">
            <v>0</v>
          </cell>
        </row>
        <row r="724">
          <cell r="J724">
            <v>21830014</v>
          </cell>
          <cell r="K724">
            <v>0</v>
          </cell>
        </row>
        <row r="725">
          <cell r="J725">
            <v>21830009</v>
          </cell>
          <cell r="K725">
            <v>0</v>
          </cell>
        </row>
        <row r="726">
          <cell r="J726">
            <v>21830033</v>
          </cell>
          <cell r="K726">
            <v>0</v>
          </cell>
        </row>
        <row r="727">
          <cell r="J727">
            <v>2010122</v>
          </cell>
          <cell r="K727">
            <v>0</v>
          </cell>
        </row>
        <row r="728">
          <cell r="J728">
            <v>2010090</v>
          </cell>
          <cell r="K728">
            <v>0</v>
          </cell>
        </row>
        <row r="729">
          <cell r="J729">
            <v>2280079</v>
          </cell>
          <cell r="K729">
            <v>0</v>
          </cell>
        </row>
        <row r="730">
          <cell r="J730">
            <v>2280085</v>
          </cell>
          <cell r="K730">
            <v>0</v>
          </cell>
        </row>
        <row r="731">
          <cell r="J731">
            <v>20370006</v>
          </cell>
          <cell r="K731">
            <v>0</v>
          </cell>
        </row>
        <row r="732">
          <cell r="J732">
            <v>21870028</v>
          </cell>
          <cell r="K732">
            <v>0</v>
          </cell>
        </row>
        <row r="733">
          <cell r="J733">
            <v>2280079</v>
          </cell>
          <cell r="K733">
            <v>0</v>
          </cell>
        </row>
        <row r="734">
          <cell r="J734">
            <v>21870019</v>
          </cell>
          <cell r="K734">
            <v>0</v>
          </cell>
        </row>
        <row r="735">
          <cell r="J735">
            <v>23890023</v>
          </cell>
          <cell r="K735">
            <v>0</v>
          </cell>
        </row>
        <row r="736">
          <cell r="J736">
            <v>20389</v>
          </cell>
          <cell r="K736">
            <v>0</v>
          </cell>
        </row>
        <row r="737">
          <cell r="J737">
            <v>20402</v>
          </cell>
          <cell r="K737">
            <v>0</v>
          </cell>
        </row>
        <row r="738">
          <cell r="J738">
            <v>20410</v>
          </cell>
          <cell r="K738">
            <v>0</v>
          </cell>
        </row>
        <row r="739">
          <cell r="J739">
            <v>20429</v>
          </cell>
          <cell r="K739">
            <v>0</v>
          </cell>
        </row>
        <row r="740">
          <cell r="J740">
            <v>22330023</v>
          </cell>
          <cell r="K740">
            <v>0</v>
          </cell>
        </row>
        <row r="741">
          <cell r="J741">
            <v>22460005</v>
          </cell>
          <cell r="K741">
            <v>0</v>
          </cell>
        </row>
        <row r="742">
          <cell r="J742">
            <v>2010012</v>
          </cell>
          <cell r="K742">
            <v>0</v>
          </cell>
        </row>
        <row r="743">
          <cell r="J743">
            <v>2250128</v>
          </cell>
          <cell r="K743">
            <v>0</v>
          </cell>
        </row>
        <row r="744">
          <cell r="J744">
            <v>2250155</v>
          </cell>
          <cell r="K744">
            <v>0</v>
          </cell>
        </row>
        <row r="745">
          <cell r="J745">
            <v>2250099</v>
          </cell>
          <cell r="K745">
            <v>0</v>
          </cell>
        </row>
        <row r="746">
          <cell r="J746">
            <v>20510010</v>
          </cell>
          <cell r="K746">
            <v>0</v>
          </cell>
        </row>
        <row r="747">
          <cell r="J747">
            <v>20540001</v>
          </cell>
          <cell r="K747">
            <v>0</v>
          </cell>
        </row>
        <row r="748">
          <cell r="J748">
            <v>20540020</v>
          </cell>
          <cell r="K748">
            <v>0</v>
          </cell>
        </row>
        <row r="749">
          <cell r="J749">
            <v>21870018</v>
          </cell>
          <cell r="K749">
            <v>0</v>
          </cell>
        </row>
        <row r="750">
          <cell r="J750">
            <v>23540050</v>
          </cell>
          <cell r="K750">
            <v>0</v>
          </cell>
        </row>
        <row r="751">
          <cell r="J751">
            <v>23590042</v>
          </cell>
          <cell r="K751">
            <v>0</v>
          </cell>
        </row>
        <row r="752">
          <cell r="J752">
            <v>23590049</v>
          </cell>
          <cell r="K752">
            <v>0</v>
          </cell>
        </row>
        <row r="753">
          <cell r="J753">
            <v>23590057</v>
          </cell>
          <cell r="K753">
            <v>0</v>
          </cell>
        </row>
        <row r="754">
          <cell r="J754">
            <v>23590025</v>
          </cell>
          <cell r="K754">
            <v>0</v>
          </cell>
        </row>
        <row r="755">
          <cell r="J755">
            <v>20100</v>
          </cell>
          <cell r="K755">
            <v>0</v>
          </cell>
        </row>
        <row r="756">
          <cell r="J756">
            <v>20105</v>
          </cell>
          <cell r="K756">
            <v>0</v>
          </cell>
        </row>
        <row r="757">
          <cell r="J757">
            <v>20051</v>
          </cell>
          <cell r="K757">
            <v>0</v>
          </cell>
        </row>
        <row r="758">
          <cell r="J758">
            <v>20079</v>
          </cell>
          <cell r="K758">
            <v>0</v>
          </cell>
        </row>
        <row r="759">
          <cell r="J759">
            <v>20210028</v>
          </cell>
          <cell r="K759">
            <v>0</v>
          </cell>
        </row>
        <row r="760">
          <cell r="J760">
            <v>22630013</v>
          </cell>
          <cell r="K760">
            <v>0</v>
          </cell>
        </row>
        <row r="761">
          <cell r="J761">
            <v>22660027</v>
          </cell>
          <cell r="K761">
            <v>0</v>
          </cell>
        </row>
        <row r="762">
          <cell r="J762">
            <v>23130001</v>
          </cell>
          <cell r="K762">
            <v>0</v>
          </cell>
        </row>
        <row r="763">
          <cell r="J763">
            <v>24110000</v>
          </cell>
          <cell r="K763">
            <v>0</v>
          </cell>
        </row>
        <row r="764">
          <cell r="J764">
            <v>20210002</v>
          </cell>
          <cell r="K764">
            <v>0</v>
          </cell>
        </row>
        <row r="765">
          <cell r="J765">
            <v>23480027</v>
          </cell>
          <cell r="K765">
            <v>0</v>
          </cell>
        </row>
        <row r="766">
          <cell r="J766">
            <v>2270093</v>
          </cell>
          <cell r="K766">
            <v>0</v>
          </cell>
        </row>
        <row r="767">
          <cell r="J767">
            <v>22390015</v>
          </cell>
          <cell r="K767">
            <v>0</v>
          </cell>
        </row>
        <row r="768">
          <cell r="J768">
            <v>22890017</v>
          </cell>
          <cell r="K768">
            <v>0</v>
          </cell>
        </row>
        <row r="769">
          <cell r="J769">
            <v>23120018</v>
          </cell>
          <cell r="K769">
            <v>0</v>
          </cell>
        </row>
        <row r="770">
          <cell r="J770">
            <v>23500017</v>
          </cell>
          <cell r="K770">
            <v>0</v>
          </cell>
        </row>
        <row r="771">
          <cell r="J771">
            <v>23930032</v>
          </cell>
          <cell r="K771">
            <v>0</v>
          </cell>
        </row>
        <row r="772">
          <cell r="J772">
            <v>20960057</v>
          </cell>
          <cell r="K772">
            <v>0</v>
          </cell>
        </row>
        <row r="773">
          <cell r="J773">
            <v>210201</v>
          </cell>
          <cell r="K773">
            <v>0</v>
          </cell>
        </row>
        <row r="774">
          <cell r="J774">
            <v>210221</v>
          </cell>
          <cell r="K774">
            <v>0</v>
          </cell>
        </row>
        <row r="775">
          <cell r="J775">
            <v>20080000</v>
          </cell>
          <cell r="K775">
            <v>0</v>
          </cell>
        </row>
        <row r="776">
          <cell r="J776">
            <v>22150012</v>
          </cell>
          <cell r="K776">
            <v>0</v>
          </cell>
        </row>
        <row r="777">
          <cell r="J777">
            <v>22580013</v>
          </cell>
          <cell r="K777">
            <v>0</v>
          </cell>
        </row>
        <row r="778">
          <cell r="J778">
            <v>24020002</v>
          </cell>
          <cell r="K778">
            <v>0</v>
          </cell>
        </row>
        <row r="779">
          <cell r="J779">
            <v>20160059</v>
          </cell>
          <cell r="K779">
            <v>0</v>
          </cell>
        </row>
        <row r="780">
          <cell r="J780">
            <v>22160024</v>
          </cell>
          <cell r="K780">
            <v>0</v>
          </cell>
        </row>
        <row r="781">
          <cell r="J781">
            <v>22160042</v>
          </cell>
          <cell r="K781">
            <v>0</v>
          </cell>
        </row>
        <row r="782">
          <cell r="J782">
            <v>23310030</v>
          </cell>
          <cell r="K782">
            <v>0</v>
          </cell>
        </row>
        <row r="783">
          <cell r="J783">
            <v>12050014</v>
          </cell>
          <cell r="K783">
            <v>0</v>
          </cell>
        </row>
        <row r="784">
          <cell r="J784">
            <v>22750032</v>
          </cell>
          <cell r="K784">
            <v>0</v>
          </cell>
        </row>
        <row r="785">
          <cell r="J785">
            <v>22750034</v>
          </cell>
          <cell r="K785">
            <v>0</v>
          </cell>
        </row>
        <row r="786">
          <cell r="J786">
            <v>24010000</v>
          </cell>
          <cell r="K786">
            <v>0</v>
          </cell>
        </row>
        <row r="787">
          <cell r="J787">
            <v>210144</v>
          </cell>
          <cell r="K787">
            <v>0</v>
          </cell>
        </row>
        <row r="788">
          <cell r="J788">
            <v>10690038</v>
          </cell>
          <cell r="K788">
            <v>0</v>
          </cell>
        </row>
        <row r="789">
          <cell r="J789">
            <v>21410015</v>
          </cell>
          <cell r="K789">
            <v>0</v>
          </cell>
        </row>
        <row r="790">
          <cell r="J790">
            <v>22500001</v>
          </cell>
          <cell r="K790">
            <v>0</v>
          </cell>
        </row>
        <row r="791">
          <cell r="J791">
            <v>21080037</v>
          </cell>
          <cell r="K791">
            <v>0</v>
          </cell>
        </row>
        <row r="792">
          <cell r="J792">
            <v>22490000</v>
          </cell>
          <cell r="K792">
            <v>0</v>
          </cell>
        </row>
        <row r="793">
          <cell r="J793">
            <v>2010010</v>
          </cell>
          <cell r="K793">
            <v>0</v>
          </cell>
        </row>
        <row r="794">
          <cell r="J794">
            <v>2100021</v>
          </cell>
          <cell r="K794">
            <v>0</v>
          </cell>
        </row>
        <row r="795">
          <cell r="J795">
            <v>2030094</v>
          </cell>
          <cell r="K795">
            <v>0</v>
          </cell>
        </row>
        <row r="796">
          <cell r="J796">
            <v>21140022</v>
          </cell>
          <cell r="K796">
            <v>0</v>
          </cell>
        </row>
        <row r="797">
          <cell r="J797">
            <v>21140005</v>
          </cell>
          <cell r="K797">
            <v>0</v>
          </cell>
        </row>
        <row r="798">
          <cell r="J798" t="e">
            <v>#VALUE!</v>
          </cell>
          <cell r="K798">
            <v>0</v>
          </cell>
        </row>
        <row r="799">
          <cell r="J799">
            <v>21140013</v>
          </cell>
          <cell r="K799">
            <v>0</v>
          </cell>
        </row>
        <row r="800">
          <cell r="J800">
            <v>21950011</v>
          </cell>
          <cell r="K800">
            <v>0</v>
          </cell>
        </row>
        <row r="801">
          <cell r="J801">
            <v>2100053</v>
          </cell>
          <cell r="K801">
            <v>0</v>
          </cell>
        </row>
        <row r="802">
          <cell r="J802">
            <v>2100077</v>
          </cell>
          <cell r="K802">
            <v>0</v>
          </cell>
        </row>
        <row r="803">
          <cell r="J803">
            <v>2280039</v>
          </cell>
          <cell r="K803">
            <v>0</v>
          </cell>
        </row>
        <row r="804">
          <cell r="J804">
            <v>20970000</v>
          </cell>
          <cell r="K804">
            <v>0</v>
          </cell>
        </row>
        <row r="805">
          <cell r="J805">
            <v>21330017</v>
          </cell>
          <cell r="K805">
            <v>0</v>
          </cell>
        </row>
        <row r="806">
          <cell r="J806">
            <v>21460028</v>
          </cell>
          <cell r="K806">
            <v>0</v>
          </cell>
        </row>
        <row r="807">
          <cell r="J807">
            <v>21460006</v>
          </cell>
          <cell r="K807">
            <v>0</v>
          </cell>
        </row>
        <row r="808">
          <cell r="J808">
            <v>23150008</v>
          </cell>
          <cell r="K808">
            <v>0</v>
          </cell>
        </row>
        <row r="809">
          <cell r="J809">
            <v>20970026</v>
          </cell>
          <cell r="K809">
            <v>0</v>
          </cell>
        </row>
        <row r="810">
          <cell r="J810">
            <v>240235</v>
          </cell>
          <cell r="K810">
            <v>0</v>
          </cell>
        </row>
        <row r="811">
          <cell r="J811">
            <v>2200051</v>
          </cell>
          <cell r="K811">
            <v>0</v>
          </cell>
        </row>
        <row r="812">
          <cell r="J812">
            <v>20830018</v>
          </cell>
          <cell r="K812">
            <v>0</v>
          </cell>
        </row>
        <row r="813">
          <cell r="J813">
            <v>21680017</v>
          </cell>
          <cell r="K813">
            <v>0</v>
          </cell>
        </row>
        <row r="814">
          <cell r="J814">
            <v>22010000</v>
          </cell>
          <cell r="K814">
            <v>0</v>
          </cell>
        </row>
        <row r="815">
          <cell r="J815">
            <v>23410000</v>
          </cell>
          <cell r="K815">
            <v>0</v>
          </cell>
        </row>
        <row r="816">
          <cell r="J816" t="e">
            <v>#VALUE!</v>
          </cell>
          <cell r="K816">
            <v>0</v>
          </cell>
        </row>
        <row r="817">
          <cell r="J817" t="e">
            <v>#VALUE!</v>
          </cell>
          <cell r="K817">
            <v>0</v>
          </cell>
        </row>
        <row r="818">
          <cell r="J818" t="e">
            <v>#VALUE!</v>
          </cell>
          <cell r="K818">
            <v>0</v>
          </cell>
        </row>
        <row r="819">
          <cell r="J819">
            <v>23350000</v>
          </cell>
          <cell r="K819">
            <v>0</v>
          </cell>
        </row>
        <row r="820">
          <cell r="J820">
            <v>22480005</v>
          </cell>
          <cell r="K820">
            <v>0</v>
          </cell>
        </row>
        <row r="821">
          <cell r="J821">
            <v>240267</v>
          </cell>
          <cell r="K821">
            <v>0</v>
          </cell>
        </row>
        <row r="822">
          <cell r="J822">
            <v>20850003</v>
          </cell>
          <cell r="K822">
            <v>0</v>
          </cell>
        </row>
        <row r="823">
          <cell r="J823">
            <v>21270002</v>
          </cell>
          <cell r="K823">
            <v>0</v>
          </cell>
        </row>
        <row r="824">
          <cell r="J824">
            <v>21280000</v>
          </cell>
          <cell r="K824">
            <v>0</v>
          </cell>
        </row>
        <row r="825">
          <cell r="J825">
            <v>23350012</v>
          </cell>
          <cell r="K825">
            <v>0</v>
          </cell>
        </row>
        <row r="826">
          <cell r="J826">
            <v>24070000</v>
          </cell>
          <cell r="K826">
            <v>0</v>
          </cell>
        </row>
        <row r="827">
          <cell r="J827">
            <v>21240014</v>
          </cell>
          <cell r="K827">
            <v>0</v>
          </cell>
        </row>
        <row r="828">
          <cell r="J828">
            <v>22620031</v>
          </cell>
          <cell r="K828">
            <v>0</v>
          </cell>
        </row>
        <row r="829">
          <cell r="J829">
            <v>240187</v>
          </cell>
          <cell r="K829">
            <v>0</v>
          </cell>
        </row>
        <row r="830">
          <cell r="J830">
            <v>2140038</v>
          </cell>
          <cell r="K830">
            <v>0</v>
          </cell>
        </row>
        <row r="831">
          <cell r="J831">
            <v>2140004</v>
          </cell>
          <cell r="K831">
            <v>0</v>
          </cell>
        </row>
        <row r="832">
          <cell r="J832">
            <v>2140046</v>
          </cell>
          <cell r="K832">
            <v>0</v>
          </cell>
        </row>
        <row r="833">
          <cell r="J833">
            <v>2140009</v>
          </cell>
          <cell r="K833">
            <v>0</v>
          </cell>
        </row>
        <row r="834">
          <cell r="J834">
            <v>2260024</v>
          </cell>
          <cell r="K834">
            <v>0</v>
          </cell>
        </row>
        <row r="835">
          <cell r="J835">
            <v>2260032</v>
          </cell>
          <cell r="K835">
            <v>0</v>
          </cell>
        </row>
        <row r="836">
          <cell r="J836">
            <v>2260045</v>
          </cell>
          <cell r="K836">
            <v>0</v>
          </cell>
        </row>
        <row r="837">
          <cell r="J837">
            <v>20790012</v>
          </cell>
          <cell r="K837">
            <v>0</v>
          </cell>
        </row>
        <row r="838">
          <cell r="J838">
            <v>22620017</v>
          </cell>
          <cell r="K838">
            <v>0</v>
          </cell>
        </row>
        <row r="839">
          <cell r="J839">
            <v>23280001</v>
          </cell>
          <cell r="K839">
            <v>0</v>
          </cell>
        </row>
        <row r="840">
          <cell r="J840">
            <v>23330000</v>
          </cell>
          <cell r="K840">
            <v>0</v>
          </cell>
        </row>
        <row r="841">
          <cell r="J841">
            <v>23710000</v>
          </cell>
          <cell r="K841">
            <v>0</v>
          </cell>
        </row>
        <row r="842">
          <cell r="J842">
            <v>23280017</v>
          </cell>
          <cell r="K842">
            <v>0</v>
          </cell>
        </row>
        <row r="843">
          <cell r="J843">
            <v>23280033</v>
          </cell>
          <cell r="K843">
            <v>0</v>
          </cell>
        </row>
        <row r="844">
          <cell r="J844">
            <v>2020042</v>
          </cell>
          <cell r="K844">
            <v>0</v>
          </cell>
        </row>
        <row r="845">
          <cell r="J845">
            <v>21120070</v>
          </cell>
          <cell r="K845">
            <v>0</v>
          </cell>
        </row>
        <row r="846">
          <cell r="J846">
            <v>2170002</v>
          </cell>
          <cell r="K846">
            <v>0</v>
          </cell>
        </row>
        <row r="847">
          <cell r="J847">
            <v>2170054</v>
          </cell>
          <cell r="K847">
            <v>0</v>
          </cell>
        </row>
        <row r="848">
          <cell r="J848">
            <v>23680000</v>
          </cell>
          <cell r="K848">
            <v>0</v>
          </cell>
        </row>
        <row r="849">
          <cell r="J849">
            <v>2170059</v>
          </cell>
          <cell r="K849">
            <v>0</v>
          </cell>
        </row>
        <row r="850">
          <cell r="J850">
            <v>22230018</v>
          </cell>
          <cell r="K850">
            <v>0</v>
          </cell>
        </row>
        <row r="851">
          <cell r="J851">
            <v>22230022</v>
          </cell>
          <cell r="K851">
            <v>0</v>
          </cell>
        </row>
        <row r="852">
          <cell r="J852">
            <v>22230024</v>
          </cell>
          <cell r="K852">
            <v>0</v>
          </cell>
        </row>
        <row r="853">
          <cell r="J853">
            <v>23690019</v>
          </cell>
          <cell r="K853">
            <v>0</v>
          </cell>
        </row>
        <row r="854">
          <cell r="J854">
            <v>23840030</v>
          </cell>
          <cell r="K854">
            <v>0</v>
          </cell>
        </row>
        <row r="855">
          <cell r="J855">
            <v>23840004</v>
          </cell>
          <cell r="K855">
            <v>0</v>
          </cell>
        </row>
        <row r="856">
          <cell r="J856">
            <v>2020074</v>
          </cell>
          <cell r="K856">
            <v>0</v>
          </cell>
        </row>
        <row r="857">
          <cell r="J857">
            <v>21600001</v>
          </cell>
          <cell r="K857">
            <v>0</v>
          </cell>
        </row>
        <row r="858">
          <cell r="J858">
            <v>23840017</v>
          </cell>
          <cell r="K858">
            <v>0</v>
          </cell>
        </row>
        <row r="859">
          <cell r="J859">
            <v>20028</v>
          </cell>
          <cell r="K859">
            <v>0</v>
          </cell>
        </row>
        <row r="860">
          <cell r="J860">
            <v>20029</v>
          </cell>
          <cell r="K860">
            <v>0</v>
          </cell>
        </row>
        <row r="861">
          <cell r="J861">
            <v>20035</v>
          </cell>
          <cell r="K861">
            <v>0</v>
          </cell>
        </row>
        <row r="862">
          <cell r="J862">
            <v>20040</v>
          </cell>
          <cell r="K862">
            <v>0</v>
          </cell>
        </row>
        <row r="863">
          <cell r="J863">
            <v>20040</v>
          </cell>
          <cell r="K863">
            <v>0</v>
          </cell>
        </row>
        <row r="864">
          <cell r="J864">
            <v>20044</v>
          </cell>
          <cell r="K864">
            <v>0</v>
          </cell>
        </row>
        <row r="865">
          <cell r="J865">
            <v>20466</v>
          </cell>
          <cell r="K865">
            <v>0</v>
          </cell>
        </row>
        <row r="866">
          <cell r="J866">
            <v>20052</v>
          </cell>
          <cell r="K866">
            <v>0</v>
          </cell>
        </row>
        <row r="867">
          <cell r="J867">
            <v>20219</v>
          </cell>
          <cell r="K867">
            <v>0</v>
          </cell>
        </row>
        <row r="868">
          <cell r="J868">
            <v>20232</v>
          </cell>
          <cell r="K868">
            <v>0</v>
          </cell>
        </row>
        <row r="869">
          <cell r="J869" t="e">
            <v>#VALUE!</v>
          </cell>
          <cell r="K869">
            <v>0</v>
          </cell>
        </row>
        <row r="870">
          <cell r="J870">
            <v>3040078</v>
          </cell>
          <cell r="K870">
            <v>0</v>
          </cell>
        </row>
        <row r="871">
          <cell r="J871">
            <v>3040083</v>
          </cell>
          <cell r="K871">
            <v>0</v>
          </cell>
        </row>
        <row r="872">
          <cell r="J872">
            <v>3040086</v>
          </cell>
          <cell r="K872">
            <v>0</v>
          </cell>
        </row>
        <row r="873">
          <cell r="J873">
            <v>20610030</v>
          </cell>
          <cell r="K873">
            <v>0</v>
          </cell>
        </row>
        <row r="874">
          <cell r="J874">
            <v>21660035</v>
          </cell>
          <cell r="K874">
            <v>0</v>
          </cell>
        </row>
        <row r="875">
          <cell r="J875">
            <v>21660048</v>
          </cell>
          <cell r="K875">
            <v>0</v>
          </cell>
        </row>
        <row r="876">
          <cell r="J876">
            <v>22230027</v>
          </cell>
          <cell r="K876">
            <v>0</v>
          </cell>
        </row>
        <row r="877">
          <cell r="J877">
            <v>22230036</v>
          </cell>
          <cell r="K877">
            <v>0</v>
          </cell>
        </row>
        <row r="878">
          <cell r="J878">
            <v>2190104</v>
          </cell>
          <cell r="K878">
            <v>0</v>
          </cell>
        </row>
        <row r="879">
          <cell r="J879">
            <v>2190124</v>
          </cell>
          <cell r="K879">
            <v>0</v>
          </cell>
        </row>
        <row r="880">
          <cell r="J880">
            <v>2190008</v>
          </cell>
          <cell r="K880">
            <v>0</v>
          </cell>
        </row>
        <row r="881">
          <cell r="J881">
            <v>21170001</v>
          </cell>
          <cell r="K881">
            <v>0</v>
          </cell>
        </row>
        <row r="882">
          <cell r="J882">
            <v>21650000</v>
          </cell>
          <cell r="K882">
            <v>0</v>
          </cell>
        </row>
        <row r="883">
          <cell r="J883">
            <v>22080016</v>
          </cell>
          <cell r="K883">
            <v>0</v>
          </cell>
        </row>
        <row r="884">
          <cell r="J884">
            <v>22080002</v>
          </cell>
          <cell r="K884">
            <v>0</v>
          </cell>
        </row>
        <row r="885">
          <cell r="J885" t="e">
            <v>#VALUE!</v>
          </cell>
          <cell r="K885">
            <v>0</v>
          </cell>
        </row>
        <row r="886">
          <cell r="J886">
            <v>330160</v>
          </cell>
          <cell r="K886">
            <v>0</v>
          </cell>
        </row>
        <row r="887">
          <cell r="J887">
            <v>3040071</v>
          </cell>
          <cell r="K887">
            <v>0</v>
          </cell>
        </row>
        <row r="888">
          <cell r="J888">
            <v>3040044</v>
          </cell>
          <cell r="K888">
            <v>0</v>
          </cell>
        </row>
        <row r="889">
          <cell r="J889">
            <v>30690009</v>
          </cell>
          <cell r="K889">
            <v>0</v>
          </cell>
        </row>
        <row r="890">
          <cell r="J890">
            <v>330004</v>
          </cell>
          <cell r="K890">
            <v>0</v>
          </cell>
        </row>
        <row r="891">
          <cell r="J891">
            <v>3480012</v>
          </cell>
          <cell r="K891">
            <v>0</v>
          </cell>
        </row>
        <row r="892">
          <cell r="J892">
            <v>3480002</v>
          </cell>
          <cell r="K892">
            <v>0</v>
          </cell>
        </row>
        <row r="893">
          <cell r="J893">
            <v>3590055</v>
          </cell>
          <cell r="K893">
            <v>0</v>
          </cell>
        </row>
        <row r="894">
          <cell r="J894">
            <v>31980042</v>
          </cell>
          <cell r="K894">
            <v>0</v>
          </cell>
        </row>
        <row r="895">
          <cell r="J895">
            <v>33080018</v>
          </cell>
          <cell r="K895">
            <v>0</v>
          </cell>
        </row>
        <row r="896">
          <cell r="J896">
            <v>33080021</v>
          </cell>
          <cell r="K896">
            <v>0</v>
          </cell>
        </row>
        <row r="897">
          <cell r="J897">
            <v>34460054</v>
          </cell>
          <cell r="K897">
            <v>0</v>
          </cell>
        </row>
        <row r="898">
          <cell r="J898">
            <v>34460058</v>
          </cell>
          <cell r="K898">
            <v>0</v>
          </cell>
        </row>
        <row r="899">
          <cell r="J899">
            <v>34790000</v>
          </cell>
          <cell r="K899">
            <v>0</v>
          </cell>
        </row>
        <row r="900">
          <cell r="J900">
            <v>330270</v>
          </cell>
          <cell r="K900">
            <v>0</v>
          </cell>
        </row>
        <row r="901">
          <cell r="J901">
            <v>33660000</v>
          </cell>
          <cell r="K901">
            <v>0</v>
          </cell>
        </row>
        <row r="902">
          <cell r="J902">
            <v>11820009</v>
          </cell>
          <cell r="K902">
            <v>0</v>
          </cell>
        </row>
        <row r="903">
          <cell r="J903">
            <v>32200013</v>
          </cell>
          <cell r="K903">
            <v>0</v>
          </cell>
        </row>
        <row r="904">
          <cell r="J904">
            <v>34730005</v>
          </cell>
          <cell r="K904">
            <v>0</v>
          </cell>
        </row>
        <row r="905">
          <cell r="J905">
            <v>10239</v>
          </cell>
          <cell r="K905">
            <v>0</v>
          </cell>
        </row>
        <row r="906">
          <cell r="J906">
            <v>1170015</v>
          </cell>
          <cell r="K906">
            <v>0</v>
          </cell>
        </row>
        <row r="907">
          <cell r="J907">
            <v>1220009</v>
          </cell>
          <cell r="K907">
            <v>0</v>
          </cell>
        </row>
        <row r="908">
          <cell r="J908">
            <v>30130029</v>
          </cell>
          <cell r="K908">
            <v>0</v>
          </cell>
        </row>
        <row r="909">
          <cell r="J909">
            <v>11190000</v>
          </cell>
          <cell r="K909">
            <v>0</v>
          </cell>
        </row>
        <row r="910">
          <cell r="J910">
            <v>11190032</v>
          </cell>
          <cell r="K910">
            <v>0</v>
          </cell>
        </row>
        <row r="911">
          <cell r="J911">
            <v>11450016</v>
          </cell>
          <cell r="K911">
            <v>0</v>
          </cell>
        </row>
        <row r="912">
          <cell r="J912">
            <v>30040026</v>
          </cell>
          <cell r="K912">
            <v>0</v>
          </cell>
        </row>
        <row r="913">
          <cell r="J913">
            <v>31960016</v>
          </cell>
          <cell r="K913">
            <v>0</v>
          </cell>
        </row>
        <row r="914">
          <cell r="J914">
            <v>110014</v>
          </cell>
          <cell r="K914">
            <v>0</v>
          </cell>
        </row>
        <row r="915">
          <cell r="J915">
            <v>110022</v>
          </cell>
          <cell r="K915">
            <v>0</v>
          </cell>
        </row>
        <row r="916">
          <cell r="J916">
            <v>110066</v>
          </cell>
          <cell r="K916">
            <v>0</v>
          </cell>
        </row>
        <row r="917">
          <cell r="J917">
            <v>110095</v>
          </cell>
          <cell r="K917">
            <v>0</v>
          </cell>
        </row>
        <row r="918">
          <cell r="J918">
            <v>30240000</v>
          </cell>
          <cell r="K918">
            <v>0</v>
          </cell>
        </row>
        <row r="919">
          <cell r="J919">
            <v>22560032</v>
          </cell>
          <cell r="K919">
            <v>0</v>
          </cell>
        </row>
        <row r="920">
          <cell r="J920">
            <v>32610027</v>
          </cell>
          <cell r="K920">
            <v>0</v>
          </cell>
        </row>
        <row r="921">
          <cell r="J921">
            <v>320158</v>
          </cell>
          <cell r="K921">
            <v>0</v>
          </cell>
        </row>
        <row r="922">
          <cell r="J922">
            <v>30280018</v>
          </cell>
          <cell r="K922">
            <v>0</v>
          </cell>
        </row>
        <row r="923">
          <cell r="J923">
            <v>34540007</v>
          </cell>
          <cell r="K923">
            <v>0</v>
          </cell>
        </row>
        <row r="924">
          <cell r="J924">
            <v>110004</v>
          </cell>
          <cell r="K924">
            <v>0</v>
          </cell>
        </row>
        <row r="925">
          <cell r="J925">
            <v>30320002</v>
          </cell>
          <cell r="K925">
            <v>0</v>
          </cell>
        </row>
        <row r="926">
          <cell r="J926">
            <v>3230043</v>
          </cell>
          <cell r="K926">
            <v>0</v>
          </cell>
        </row>
        <row r="927">
          <cell r="J927">
            <v>35050004</v>
          </cell>
          <cell r="K927">
            <v>0</v>
          </cell>
        </row>
        <row r="928">
          <cell r="J928">
            <v>30860012</v>
          </cell>
          <cell r="K928">
            <v>0</v>
          </cell>
        </row>
        <row r="929">
          <cell r="J929">
            <v>3210136</v>
          </cell>
          <cell r="K929">
            <v>0</v>
          </cell>
        </row>
        <row r="930">
          <cell r="J930">
            <v>30860096</v>
          </cell>
          <cell r="K930">
            <v>0</v>
          </cell>
        </row>
        <row r="931">
          <cell r="J931">
            <v>33900009</v>
          </cell>
          <cell r="K931">
            <v>0</v>
          </cell>
        </row>
        <row r="932">
          <cell r="J932">
            <v>33560000</v>
          </cell>
          <cell r="K932">
            <v>0</v>
          </cell>
        </row>
        <row r="933">
          <cell r="J933">
            <v>3210097</v>
          </cell>
          <cell r="K933">
            <v>0</v>
          </cell>
        </row>
        <row r="934">
          <cell r="J934">
            <v>3330016</v>
          </cell>
          <cell r="K934">
            <v>0</v>
          </cell>
        </row>
        <row r="935">
          <cell r="J935">
            <v>3330003</v>
          </cell>
          <cell r="K935">
            <v>0</v>
          </cell>
        </row>
        <row r="936">
          <cell r="J936">
            <v>33560009</v>
          </cell>
          <cell r="K936">
            <v>0</v>
          </cell>
        </row>
        <row r="937">
          <cell r="J937">
            <v>34430000</v>
          </cell>
          <cell r="K937">
            <v>0</v>
          </cell>
        </row>
        <row r="938">
          <cell r="J938">
            <v>34800025</v>
          </cell>
          <cell r="K938">
            <v>0</v>
          </cell>
        </row>
        <row r="939">
          <cell r="J939">
            <v>32110021</v>
          </cell>
          <cell r="K939">
            <v>0</v>
          </cell>
        </row>
        <row r="940">
          <cell r="J940">
            <v>32120006</v>
          </cell>
          <cell r="K940">
            <v>0</v>
          </cell>
        </row>
        <row r="941">
          <cell r="J941">
            <v>30390005</v>
          </cell>
          <cell r="K941">
            <v>0</v>
          </cell>
        </row>
        <row r="942">
          <cell r="J942">
            <v>32110003</v>
          </cell>
          <cell r="K942">
            <v>0</v>
          </cell>
        </row>
        <row r="943">
          <cell r="J943">
            <v>10271</v>
          </cell>
          <cell r="K943">
            <v>0</v>
          </cell>
        </row>
        <row r="944">
          <cell r="J944">
            <v>32130003</v>
          </cell>
          <cell r="K944">
            <v>0</v>
          </cell>
        </row>
        <row r="945">
          <cell r="J945">
            <v>3210160</v>
          </cell>
          <cell r="K945">
            <v>0</v>
          </cell>
        </row>
        <row r="946">
          <cell r="J946">
            <v>34600009</v>
          </cell>
          <cell r="K946">
            <v>0</v>
          </cell>
        </row>
        <row r="947">
          <cell r="J947">
            <v>3400138</v>
          </cell>
          <cell r="K947">
            <v>0</v>
          </cell>
        </row>
        <row r="948">
          <cell r="J948">
            <v>33510009</v>
          </cell>
          <cell r="K948">
            <v>0</v>
          </cell>
        </row>
        <row r="949">
          <cell r="J949">
            <v>35070000</v>
          </cell>
          <cell r="K949">
            <v>0</v>
          </cell>
        </row>
        <row r="950">
          <cell r="J950">
            <v>35020000</v>
          </cell>
          <cell r="K950">
            <v>0</v>
          </cell>
        </row>
        <row r="951">
          <cell r="J951">
            <v>3340000</v>
          </cell>
          <cell r="K951">
            <v>0</v>
          </cell>
        </row>
        <row r="952">
          <cell r="J952">
            <v>320102</v>
          </cell>
          <cell r="K952">
            <v>0</v>
          </cell>
        </row>
        <row r="953">
          <cell r="J953">
            <v>3340000</v>
          </cell>
          <cell r="K953">
            <v>0</v>
          </cell>
        </row>
        <row r="954">
          <cell r="J954">
            <v>32980000</v>
          </cell>
          <cell r="K954">
            <v>0</v>
          </cell>
        </row>
        <row r="955">
          <cell r="J955">
            <v>33730000</v>
          </cell>
          <cell r="K955">
            <v>0</v>
          </cell>
        </row>
        <row r="956">
          <cell r="J956">
            <v>34380039</v>
          </cell>
          <cell r="K956">
            <v>0</v>
          </cell>
        </row>
        <row r="957">
          <cell r="J957">
            <v>34560038</v>
          </cell>
          <cell r="K957">
            <v>0</v>
          </cell>
        </row>
        <row r="958">
          <cell r="J958">
            <v>32820000</v>
          </cell>
          <cell r="K958">
            <v>0</v>
          </cell>
        </row>
        <row r="959">
          <cell r="J959">
            <v>32820037</v>
          </cell>
          <cell r="K959">
            <v>0</v>
          </cell>
        </row>
        <row r="960">
          <cell r="J960">
            <v>30130026</v>
          </cell>
          <cell r="K960">
            <v>0</v>
          </cell>
        </row>
        <row r="961">
          <cell r="J961">
            <v>34560000</v>
          </cell>
          <cell r="K961">
            <v>0</v>
          </cell>
        </row>
        <row r="962">
          <cell r="J962">
            <v>3040000</v>
          </cell>
          <cell r="K962">
            <v>0</v>
          </cell>
        </row>
        <row r="963">
          <cell r="J963">
            <v>3400039</v>
          </cell>
          <cell r="K963">
            <v>0</v>
          </cell>
        </row>
        <row r="964">
          <cell r="J964">
            <v>340016</v>
          </cell>
          <cell r="K964">
            <v>0</v>
          </cell>
        </row>
        <row r="965">
          <cell r="J965">
            <v>350027</v>
          </cell>
          <cell r="K965">
            <v>0</v>
          </cell>
        </row>
        <row r="966">
          <cell r="J966">
            <v>34540000</v>
          </cell>
          <cell r="K966">
            <v>0</v>
          </cell>
        </row>
        <row r="967">
          <cell r="J967">
            <v>34770000</v>
          </cell>
          <cell r="K967">
            <v>0</v>
          </cell>
        </row>
        <row r="968">
          <cell r="J968">
            <v>32490023</v>
          </cell>
          <cell r="K968">
            <v>0</v>
          </cell>
        </row>
        <row r="969">
          <cell r="J969">
            <v>30290</v>
          </cell>
          <cell r="K969">
            <v>0</v>
          </cell>
        </row>
        <row r="970">
          <cell r="J970">
            <v>30334</v>
          </cell>
          <cell r="K970">
            <v>0</v>
          </cell>
        </row>
        <row r="971">
          <cell r="J971">
            <v>34080007</v>
          </cell>
          <cell r="K971">
            <v>0</v>
          </cell>
        </row>
        <row r="972">
          <cell r="J972">
            <v>3040038</v>
          </cell>
          <cell r="K972">
            <v>0</v>
          </cell>
        </row>
        <row r="973">
          <cell r="J973">
            <v>3040022</v>
          </cell>
          <cell r="K973">
            <v>0</v>
          </cell>
        </row>
        <row r="974">
          <cell r="J974">
            <v>3040031</v>
          </cell>
          <cell r="K974">
            <v>0</v>
          </cell>
        </row>
        <row r="975">
          <cell r="J975">
            <v>3040058</v>
          </cell>
          <cell r="K975">
            <v>0</v>
          </cell>
        </row>
        <row r="976">
          <cell r="J976">
            <v>3040061</v>
          </cell>
          <cell r="K976">
            <v>0</v>
          </cell>
        </row>
        <row r="977">
          <cell r="J977">
            <v>31210007</v>
          </cell>
          <cell r="K977">
            <v>0</v>
          </cell>
        </row>
        <row r="978">
          <cell r="J978">
            <v>32590046</v>
          </cell>
          <cell r="K978">
            <v>0</v>
          </cell>
        </row>
        <row r="979">
          <cell r="J979">
            <v>3440039</v>
          </cell>
          <cell r="K979">
            <v>0</v>
          </cell>
        </row>
        <row r="980">
          <cell r="J980">
            <v>3440057</v>
          </cell>
          <cell r="K980">
            <v>0</v>
          </cell>
        </row>
        <row r="981">
          <cell r="J981">
            <v>340055</v>
          </cell>
          <cell r="K981">
            <v>0</v>
          </cell>
        </row>
        <row r="982">
          <cell r="J982">
            <v>340052</v>
          </cell>
          <cell r="K982">
            <v>0</v>
          </cell>
        </row>
        <row r="983">
          <cell r="J983">
            <v>3440021</v>
          </cell>
          <cell r="K983">
            <v>0</v>
          </cell>
        </row>
        <row r="984">
          <cell r="J984">
            <v>31380007</v>
          </cell>
          <cell r="K984">
            <v>0</v>
          </cell>
        </row>
        <row r="985">
          <cell r="J985">
            <v>30137</v>
          </cell>
          <cell r="K985">
            <v>0</v>
          </cell>
        </row>
        <row r="986">
          <cell r="J986">
            <v>360016</v>
          </cell>
          <cell r="K986">
            <v>0</v>
          </cell>
        </row>
        <row r="987">
          <cell r="J987">
            <v>31570007</v>
          </cell>
          <cell r="K987">
            <v>0</v>
          </cell>
        </row>
        <row r="988">
          <cell r="J988">
            <v>32990000</v>
          </cell>
          <cell r="K988">
            <v>0</v>
          </cell>
        </row>
        <row r="989">
          <cell r="J989">
            <v>30372</v>
          </cell>
          <cell r="K989">
            <v>0</v>
          </cell>
        </row>
        <row r="990">
          <cell r="J990">
            <v>31480008</v>
          </cell>
          <cell r="K990">
            <v>0</v>
          </cell>
        </row>
        <row r="991">
          <cell r="J991">
            <v>31560000</v>
          </cell>
          <cell r="K991">
            <v>0</v>
          </cell>
        </row>
        <row r="992">
          <cell r="J992">
            <v>31570052</v>
          </cell>
          <cell r="K992">
            <v>0</v>
          </cell>
        </row>
        <row r="993">
          <cell r="J993">
            <v>31570070</v>
          </cell>
          <cell r="K993">
            <v>0</v>
          </cell>
        </row>
        <row r="994">
          <cell r="J994">
            <v>30189</v>
          </cell>
          <cell r="K994">
            <v>0</v>
          </cell>
        </row>
        <row r="995">
          <cell r="J995">
            <v>31390007</v>
          </cell>
          <cell r="K995">
            <v>0</v>
          </cell>
        </row>
        <row r="996">
          <cell r="J996">
            <v>31910000</v>
          </cell>
          <cell r="K996">
            <v>0</v>
          </cell>
        </row>
        <row r="997">
          <cell r="J997">
            <v>31380027</v>
          </cell>
          <cell r="K997">
            <v>0</v>
          </cell>
        </row>
        <row r="998">
          <cell r="J998">
            <v>30240</v>
          </cell>
          <cell r="K998">
            <v>0</v>
          </cell>
        </row>
        <row r="999">
          <cell r="J999">
            <v>40455</v>
          </cell>
          <cell r="K999">
            <v>0</v>
          </cell>
        </row>
        <row r="1000">
          <cell r="J1000">
            <v>40464</v>
          </cell>
          <cell r="K1000">
            <v>0</v>
          </cell>
        </row>
        <row r="1001">
          <cell r="J1001">
            <v>410024</v>
          </cell>
          <cell r="K1001">
            <v>0</v>
          </cell>
        </row>
        <row r="1002">
          <cell r="J1002">
            <v>410026</v>
          </cell>
          <cell r="K1002">
            <v>0</v>
          </cell>
        </row>
        <row r="1003">
          <cell r="J1003">
            <v>410031</v>
          </cell>
          <cell r="K1003">
            <v>0</v>
          </cell>
        </row>
        <row r="1004">
          <cell r="J1004">
            <v>410055</v>
          </cell>
          <cell r="K1004">
            <v>0</v>
          </cell>
        </row>
        <row r="1005">
          <cell r="J1005">
            <v>410032</v>
          </cell>
          <cell r="K1005">
            <v>0</v>
          </cell>
        </row>
        <row r="1006">
          <cell r="J1006">
            <v>410040</v>
          </cell>
          <cell r="K1006">
            <v>0</v>
          </cell>
        </row>
        <row r="1007">
          <cell r="J1007">
            <v>410072</v>
          </cell>
          <cell r="K1007">
            <v>0</v>
          </cell>
        </row>
        <row r="1008">
          <cell r="J1008">
            <v>33510010</v>
          </cell>
          <cell r="K1008">
            <v>0</v>
          </cell>
        </row>
        <row r="1009">
          <cell r="J1009">
            <v>33510014</v>
          </cell>
          <cell r="K1009">
            <v>0</v>
          </cell>
        </row>
        <row r="1010">
          <cell r="J1010">
            <v>32330010</v>
          </cell>
          <cell r="K1010">
            <v>0</v>
          </cell>
        </row>
        <row r="1011">
          <cell r="J1011">
            <v>32330016</v>
          </cell>
          <cell r="K1011">
            <v>0</v>
          </cell>
        </row>
        <row r="1012">
          <cell r="J1012">
            <v>32170010</v>
          </cell>
          <cell r="K1012">
            <v>0</v>
          </cell>
        </row>
        <row r="1013">
          <cell r="J1013">
            <v>40244</v>
          </cell>
          <cell r="K1013">
            <v>0</v>
          </cell>
        </row>
        <row r="1014">
          <cell r="J1014">
            <v>40394</v>
          </cell>
          <cell r="K1014">
            <v>0</v>
          </cell>
        </row>
        <row r="1015">
          <cell r="J1015">
            <v>40393</v>
          </cell>
          <cell r="K1015">
            <v>0</v>
          </cell>
        </row>
        <row r="1016">
          <cell r="J1016">
            <v>34160000</v>
          </cell>
          <cell r="K1016">
            <v>0</v>
          </cell>
        </row>
        <row r="1017">
          <cell r="J1017">
            <v>31740000</v>
          </cell>
          <cell r="K1017">
            <v>0</v>
          </cell>
        </row>
        <row r="1018">
          <cell r="J1018">
            <v>31760003</v>
          </cell>
          <cell r="K1018">
            <v>0</v>
          </cell>
        </row>
        <row r="1019">
          <cell r="J1019">
            <v>31870019</v>
          </cell>
          <cell r="K1019">
            <v>0</v>
          </cell>
        </row>
        <row r="1020">
          <cell r="J1020">
            <v>34990000</v>
          </cell>
          <cell r="K1020">
            <v>0</v>
          </cell>
        </row>
        <row r="1021">
          <cell r="J1021">
            <v>30870000</v>
          </cell>
          <cell r="K1021">
            <v>0</v>
          </cell>
        </row>
        <row r="1022">
          <cell r="J1022">
            <v>30890083</v>
          </cell>
          <cell r="K1022">
            <v>0</v>
          </cell>
        </row>
        <row r="1023">
          <cell r="J1023">
            <v>32740000</v>
          </cell>
          <cell r="K1023">
            <v>0</v>
          </cell>
        </row>
        <row r="1024">
          <cell r="J1024">
            <v>30890003</v>
          </cell>
          <cell r="K1024">
            <v>0</v>
          </cell>
        </row>
        <row r="1025">
          <cell r="J1025">
            <v>30880000</v>
          </cell>
          <cell r="K1025">
            <v>0</v>
          </cell>
        </row>
        <row r="1026">
          <cell r="J1026">
            <v>32060010</v>
          </cell>
          <cell r="K1026">
            <v>0</v>
          </cell>
        </row>
        <row r="1027">
          <cell r="J1027">
            <v>3250003</v>
          </cell>
          <cell r="K1027">
            <v>0</v>
          </cell>
        </row>
        <row r="1028">
          <cell r="J1028">
            <v>3250001</v>
          </cell>
          <cell r="K1028">
            <v>0</v>
          </cell>
        </row>
        <row r="1029">
          <cell r="J1029">
            <v>33370011</v>
          </cell>
          <cell r="K1029">
            <v>0</v>
          </cell>
        </row>
        <row r="1030">
          <cell r="J1030">
            <v>42350000</v>
          </cell>
          <cell r="K1030">
            <v>0</v>
          </cell>
        </row>
        <row r="1031">
          <cell r="J1031">
            <v>42580009</v>
          </cell>
          <cell r="K1031">
            <v>0</v>
          </cell>
        </row>
        <row r="1032">
          <cell r="J1032">
            <v>41590019</v>
          </cell>
          <cell r="K1032">
            <v>0</v>
          </cell>
        </row>
        <row r="1033">
          <cell r="J1033">
            <v>40062</v>
          </cell>
          <cell r="K1033">
            <v>0</v>
          </cell>
        </row>
        <row r="1034">
          <cell r="J1034">
            <v>40940005</v>
          </cell>
          <cell r="K1034">
            <v>0</v>
          </cell>
        </row>
        <row r="1035">
          <cell r="J1035">
            <v>41400000</v>
          </cell>
          <cell r="K1035">
            <v>0</v>
          </cell>
        </row>
        <row r="1036">
          <cell r="J1036">
            <v>42250009</v>
          </cell>
          <cell r="K1036">
            <v>0</v>
          </cell>
        </row>
        <row r="1037">
          <cell r="J1037">
            <v>410244</v>
          </cell>
          <cell r="K1037">
            <v>0</v>
          </cell>
        </row>
        <row r="1038">
          <cell r="J1038">
            <v>410247</v>
          </cell>
          <cell r="K1038">
            <v>0</v>
          </cell>
        </row>
        <row r="1039">
          <cell r="J1039">
            <v>42620026</v>
          </cell>
          <cell r="K1039">
            <v>0</v>
          </cell>
        </row>
        <row r="1040">
          <cell r="J1040">
            <v>4010026</v>
          </cell>
          <cell r="K1040">
            <v>0</v>
          </cell>
        </row>
        <row r="1041">
          <cell r="J1041">
            <v>41100094</v>
          </cell>
          <cell r="K1041">
            <v>0</v>
          </cell>
        </row>
        <row r="1042">
          <cell r="J1042">
            <v>410225</v>
          </cell>
          <cell r="K1042">
            <v>0</v>
          </cell>
        </row>
        <row r="1043">
          <cell r="J1043">
            <v>42170007</v>
          </cell>
          <cell r="K1043">
            <v>0</v>
          </cell>
        </row>
        <row r="1044">
          <cell r="J1044">
            <v>420065</v>
          </cell>
          <cell r="K1044">
            <v>0</v>
          </cell>
        </row>
        <row r="1045">
          <cell r="J1045">
            <v>41570001</v>
          </cell>
          <cell r="K1045">
            <v>0</v>
          </cell>
        </row>
        <row r="1046">
          <cell r="J1046">
            <v>41220007</v>
          </cell>
          <cell r="K1046">
            <v>0</v>
          </cell>
        </row>
        <row r="1047">
          <cell r="J1047">
            <v>40037</v>
          </cell>
          <cell r="K1047">
            <v>0</v>
          </cell>
        </row>
        <row r="1048">
          <cell r="J1048">
            <v>40660000</v>
          </cell>
          <cell r="K1048">
            <v>0</v>
          </cell>
        </row>
        <row r="1049">
          <cell r="J1049">
            <v>430024</v>
          </cell>
          <cell r="K1049">
            <v>0</v>
          </cell>
        </row>
        <row r="1050">
          <cell r="J1050">
            <v>430005</v>
          </cell>
          <cell r="K1050">
            <v>0</v>
          </cell>
        </row>
        <row r="1051">
          <cell r="J1051">
            <v>10840004</v>
          </cell>
          <cell r="K1051">
            <v>0</v>
          </cell>
        </row>
        <row r="1052">
          <cell r="J1052">
            <v>10840001</v>
          </cell>
          <cell r="K1052">
            <v>0</v>
          </cell>
        </row>
        <row r="1053">
          <cell r="J1053">
            <v>10282</v>
          </cell>
          <cell r="K1053">
            <v>0</v>
          </cell>
        </row>
        <row r="1054">
          <cell r="J1054">
            <v>10309</v>
          </cell>
          <cell r="K1054">
            <v>0</v>
          </cell>
        </row>
        <row r="1055">
          <cell r="J1055">
            <v>10337</v>
          </cell>
          <cell r="K1055">
            <v>0</v>
          </cell>
        </row>
        <row r="1056">
          <cell r="J1056">
            <v>11120024</v>
          </cell>
          <cell r="K1056">
            <v>0</v>
          </cell>
        </row>
        <row r="1057">
          <cell r="J1057">
            <v>12800006</v>
          </cell>
          <cell r="K1057">
            <v>0</v>
          </cell>
        </row>
        <row r="1058">
          <cell r="J1058" t="e">
            <v>#VALUE!</v>
          </cell>
          <cell r="K1058">
            <v>0</v>
          </cell>
        </row>
        <row r="1059">
          <cell r="J1059">
            <v>11090001</v>
          </cell>
          <cell r="K1059">
            <v>0</v>
          </cell>
        </row>
        <row r="1060">
          <cell r="J1060">
            <v>11170028</v>
          </cell>
          <cell r="K1060">
            <v>0</v>
          </cell>
        </row>
        <row r="1061">
          <cell r="J1061">
            <v>10427</v>
          </cell>
          <cell r="K1061">
            <v>0</v>
          </cell>
        </row>
        <row r="1062">
          <cell r="J1062">
            <v>10470</v>
          </cell>
          <cell r="K1062">
            <v>0</v>
          </cell>
        </row>
        <row r="1063">
          <cell r="J1063">
            <v>1050021</v>
          </cell>
          <cell r="K1063">
            <v>0</v>
          </cell>
        </row>
        <row r="1064">
          <cell r="J1064">
            <v>1050038</v>
          </cell>
          <cell r="K1064">
            <v>0</v>
          </cell>
        </row>
        <row r="1065">
          <cell r="J1065">
            <v>1050043</v>
          </cell>
          <cell r="K1065">
            <v>0</v>
          </cell>
        </row>
        <row r="1066">
          <cell r="J1066">
            <v>11070012</v>
          </cell>
          <cell r="K1066">
            <v>0</v>
          </cell>
        </row>
        <row r="1067">
          <cell r="J1067">
            <v>11320005</v>
          </cell>
          <cell r="K1067">
            <v>0</v>
          </cell>
        </row>
        <row r="1068">
          <cell r="J1068">
            <v>10417</v>
          </cell>
          <cell r="K1068">
            <v>0</v>
          </cell>
        </row>
        <row r="1069">
          <cell r="J1069">
            <v>120114</v>
          </cell>
          <cell r="K1069">
            <v>0</v>
          </cell>
        </row>
        <row r="1070">
          <cell r="J1070">
            <v>1050054</v>
          </cell>
          <cell r="K1070">
            <v>0</v>
          </cell>
        </row>
        <row r="1071">
          <cell r="J1071">
            <v>12060016</v>
          </cell>
          <cell r="K1071">
            <v>0</v>
          </cell>
        </row>
        <row r="1072">
          <cell r="J1072">
            <v>1050076</v>
          </cell>
          <cell r="K1072">
            <v>0</v>
          </cell>
        </row>
        <row r="1073">
          <cell r="J1073">
            <v>1050000</v>
          </cell>
          <cell r="K1073">
            <v>0</v>
          </cell>
        </row>
        <row r="1074">
          <cell r="J1074">
            <v>1050009</v>
          </cell>
          <cell r="K1074">
            <v>0</v>
          </cell>
        </row>
        <row r="1075">
          <cell r="J1075">
            <v>12880016</v>
          </cell>
          <cell r="K1075">
            <v>0</v>
          </cell>
        </row>
        <row r="1076">
          <cell r="J1076">
            <v>12880053</v>
          </cell>
          <cell r="K1076">
            <v>0</v>
          </cell>
        </row>
        <row r="1077">
          <cell r="J1077">
            <v>1050055</v>
          </cell>
          <cell r="K1077">
            <v>0</v>
          </cell>
        </row>
        <row r="1078">
          <cell r="J1078">
            <v>1050065</v>
          </cell>
          <cell r="K1078">
            <v>0</v>
          </cell>
        </row>
        <row r="1079">
          <cell r="J1079">
            <v>11750080</v>
          </cell>
          <cell r="K1079">
            <v>0</v>
          </cell>
        </row>
        <row r="1080">
          <cell r="J1080">
            <v>12060000</v>
          </cell>
          <cell r="K1080">
            <v>0</v>
          </cell>
        </row>
        <row r="1081">
          <cell r="J1081">
            <v>21160044</v>
          </cell>
          <cell r="K1081">
            <v>0</v>
          </cell>
        </row>
        <row r="1082">
          <cell r="J1082">
            <v>21560008</v>
          </cell>
          <cell r="K1082">
            <v>0</v>
          </cell>
        </row>
        <row r="1083">
          <cell r="J1083">
            <v>24160000</v>
          </cell>
          <cell r="K1083">
            <v>0</v>
          </cell>
        </row>
        <row r="1084">
          <cell r="J1084">
            <v>2270073</v>
          </cell>
          <cell r="K1084">
            <v>0</v>
          </cell>
        </row>
        <row r="1085">
          <cell r="J1085">
            <v>2270078</v>
          </cell>
          <cell r="K1085">
            <v>0</v>
          </cell>
        </row>
        <row r="1086">
          <cell r="J1086">
            <v>20090052</v>
          </cell>
          <cell r="K1086">
            <v>0</v>
          </cell>
        </row>
        <row r="1087">
          <cell r="J1087">
            <v>22990010</v>
          </cell>
          <cell r="K1087">
            <v>0</v>
          </cell>
        </row>
        <row r="1088">
          <cell r="J1088">
            <v>22990017</v>
          </cell>
          <cell r="K1088">
            <v>0</v>
          </cell>
        </row>
        <row r="1089">
          <cell r="J1089">
            <v>230069</v>
          </cell>
          <cell r="K1089">
            <v>0</v>
          </cell>
        </row>
        <row r="1090">
          <cell r="J1090">
            <v>2020067</v>
          </cell>
          <cell r="K1090">
            <v>0</v>
          </cell>
        </row>
        <row r="1091">
          <cell r="J1091">
            <v>22020004</v>
          </cell>
          <cell r="K1091">
            <v>0</v>
          </cell>
        </row>
        <row r="1092">
          <cell r="J1092">
            <v>22030000</v>
          </cell>
          <cell r="K1092">
            <v>0</v>
          </cell>
        </row>
        <row r="1093">
          <cell r="J1093">
            <v>22370007</v>
          </cell>
          <cell r="K1093">
            <v>0</v>
          </cell>
        </row>
        <row r="1094">
          <cell r="J1094">
            <v>23000004</v>
          </cell>
          <cell r="K1094">
            <v>0</v>
          </cell>
        </row>
        <row r="1095">
          <cell r="J1095">
            <v>23220012</v>
          </cell>
          <cell r="K1095">
            <v>0</v>
          </cell>
        </row>
        <row r="1096">
          <cell r="J1096">
            <v>23220017</v>
          </cell>
          <cell r="K1096">
            <v>0</v>
          </cell>
        </row>
        <row r="1097">
          <cell r="J1097">
            <v>23670005</v>
          </cell>
          <cell r="K1097">
            <v>0</v>
          </cell>
        </row>
        <row r="1098">
          <cell r="J1098">
            <v>23910015</v>
          </cell>
          <cell r="K1098">
            <v>0</v>
          </cell>
        </row>
        <row r="1099">
          <cell r="J1099">
            <v>20450036</v>
          </cell>
          <cell r="K1099">
            <v>0</v>
          </cell>
        </row>
        <row r="1100">
          <cell r="J1100">
            <v>2020007</v>
          </cell>
          <cell r="K1100">
            <v>0</v>
          </cell>
        </row>
        <row r="1101">
          <cell r="J1101">
            <v>2020074</v>
          </cell>
          <cell r="K1101">
            <v>0</v>
          </cell>
        </row>
        <row r="1102">
          <cell r="J1102">
            <v>23510008</v>
          </cell>
          <cell r="K1102">
            <v>0</v>
          </cell>
        </row>
        <row r="1103">
          <cell r="J1103">
            <v>2020052</v>
          </cell>
          <cell r="K1103">
            <v>0</v>
          </cell>
        </row>
        <row r="1104">
          <cell r="J1104">
            <v>2140024</v>
          </cell>
          <cell r="K1104">
            <v>0</v>
          </cell>
        </row>
        <row r="1105">
          <cell r="J1105">
            <v>21160057</v>
          </cell>
          <cell r="K1105">
            <v>0</v>
          </cell>
        </row>
        <row r="1106">
          <cell r="J1106">
            <v>24180001</v>
          </cell>
          <cell r="K1106">
            <v>0</v>
          </cell>
        </row>
        <row r="1107">
          <cell r="J1107">
            <v>42010001</v>
          </cell>
          <cell r="K1107">
            <v>0</v>
          </cell>
        </row>
        <row r="1108">
          <cell r="J1108">
            <v>42030000</v>
          </cell>
          <cell r="K1108">
            <v>0</v>
          </cell>
        </row>
        <row r="1109">
          <cell r="J1109" t="e">
            <v>#VALUE!</v>
          </cell>
          <cell r="K1109">
            <v>0</v>
          </cell>
        </row>
        <row r="1110">
          <cell r="J1110">
            <v>40022</v>
          </cell>
          <cell r="K1110">
            <v>0</v>
          </cell>
        </row>
        <row r="1111">
          <cell r="J1111">
            <v>40709</v>
          </cell>
          <cell r="K1111">
            <v>0</v>
          </cell>
        </row>
        <row r="1112">
          <cell r="J1112">
            <v>40748</v>
          </cell>
          <cell r="K1112">
            <v>0</v>
          </cell>
        </row>
        <row r="1113">
          <cell r="J1113">
            <v>40900037</v>
          </cell>
          <cell r="K1113">
            <v>0</v>
          </cell>
        </row>
        <row r="1114">
          <cell r="J1114">
            <v>4020010</v>
          </cell>
          <cell r="K1114">
            <v>0</v>
          </cell>
        </row>
        <row r="1115">
          <cell r="J1115">
            <v>40210016</v>
          </cell>
          <cell r="K1115">
            <v>0</v>
          </cell>
        </row>
        <row r="1116">
          <cell r="J1116">
            <v>4020001</v>
          </cell>
          <cell r="K1116">
            <v>0</v>
          </cell>
        </row>
        <row r="1117">
          <cell r="J1117">
            <v>4020002</v>
          </cell>
          <cell r="K1117">
            <v>0</v>
          </cell>
        </row>
        <row r="1118">
          <cell r="J1118">
            <v>4020022</v>
          </cell>
          <cell r="K1118">
            <v>0</v>
          </cell>
        </row>
        <row r="1119">
          <cell r="J1119">
            <v>4020022</v>
          </cell>
          <cell r="K1119">
            <v>0</v>
          </cell>
        </row>
        <row r="1120">
          <cell r="J1120">
            <v>40230002</v>
          </cell>
          <cell r="K1120">
            <v>0</v>
          </cell>
        </row>
        <row r="1121">
          <cell r="J1121">
            <v>40060000</v>
          </cell>
          <cell r="K1121">
            <v>0</v>
          </cell>
        </row>
        <row r="1122">
          <cell r="J1122">
            <v>40910000</v>
          </cell>
          <cell r="K1122">
            <v>0</v>
          </cell>
        </row>
        <row r="1123">
          <cell r="J1123">
            <v>40560</v>
          </cell>
          <cell r="K1123">
            <v>0</v>
          </cell>
        </row>
        <row r="1124">
          <cell r="J1124">
            <v>40598</v>
          </cell>
          <cell r="K1124">
            <v>0</v>
          </cell>
        </row>
        <row r="1125">
          <cell r="J1125">
            <v>40609</v>
          </cell>
          <cell r="K1125">
            <v>0</v>
          </cell>
        </row>
      </sheetData>
      <sheetData sheetId="8">
        <row r="2">
          <cell r="J2" t="str">
            <v>name</v>
          </cell>
        </row>
        <row r="4">
          <cell r="J4">
            <v>0</v>
          </cell>
          <cell r="K4">
            <v>0</v>
          </cell>
        </row>
        <row r="5">
          <cell r="J5">
            <v>1080253</v>
          </cell>
          <cell r="K5">
            <v>0</v>
          </cell>
        </row>
        <row r="6">
          <cell r="J6">
            <v>10537</v>
          </cell>
          <cell r="K6">
            <v>0</v>
          </cell>
        </row>
        <row r="7">
          <cell r="J7">
            <v>10546</v>
          </cell>
          <cell r="K7">
            <v>0</v>
          </cell>
        </row>
        <row r="8">
          <cell r="J8">
            <v>1010204</v>
          </cell>
          <cell r="K8">
            <v>0</v>
          </cell>
        </row>
        <row r="9">
          <cell r="J9">
            <v>220230</v>
          </cell>
          <cell r="K9">
            <v>0</v>
          </cell>
        </row>
        <row r="10">
          <cell r="J10">
            <v>220075</v>
          </cell>
          <cell r="K10">
            <v>0</v>
          </cell>
        </row>
        <row r="11">
          <cell r="J11">
            <v>220162</v>
          </cell>
          <cell r="K11">
            <v>0</v>
          </cell>
        </row>
        <row r="12">
          <cell r="J12">
            <v>10450</v>
          </cell>
          <cell r="K12">
            <v>0</v>
          </cell>
        </row>
        <row r="13">
          <cell r="J13">
            <v>10389</v>
          </cell>
          <cell r="K13">
            <v>0</v>
          </cell>
        </row>
        <row r="14">
          <cell r="J14">
            <v>1150067</v>
          </cell>
          <cell r="K14">
            <v>0</v>
          </cell>
        </row>
        <row r="15">
          <cell r="J15">
            <v>1010431</v>
          </cell>
          <cell r="K15">
            <v>0</v>
          </cell>
        </row>
        <row r="16">
          <cell r="J16">
            <v>11170012</v>
          </cell>
          <cell r="K16">
            <v>0</v>
          </cell>
        </row>
        <row r="17">
          <cell r="J17">
            <v>1170076</v>
          </cell>
          <cell r="K17">
            <v>0</v>
          </cell>
        </row>
        <row r="18">
          <cell r="J18">
            <v>1170077</v>
          </cell>
          <cell r="K18">
            <v>0</v>
          </cell>
        </row>
        <row r="19">
          <cell r="J19">
            <v>2090012</v>
          </cell>
          <cell r="K19">
            <v>0</v>
          </cell>
        </row>
        <row r="20">
          <cell r="J20">
            <v>2090022</v>
          </cell>
          <cell r="K20">
            <v>0</v>
          </cell>
        </row>
        <row r="21">
          <cell r="J21">
            <v>20550012</v>
          </cell>
          <cell r="K21">
            <v>0</v>
          </cell>
        </row>
        <row r="22">
          <cell r="J22">
            <v>20370020</v>
          </cell>
          <cell r="K22">
            <v>0</v>
          </cell>
        </row>
        <row r="23">
          <cell r="J23">
            <v>20357</v>
          </cell>
          <cell r="K23">
            <v>0</v>
          </cell>
        </row>
        <row r="24">
          <cell r="J24">
            <v>20374</v>
          </cell>
          <cell r="K24">
            <v>0</v>
          </cell>
        </row>
        <row r="25">
          <cell r="J25">
            <v>210110</v>
          </cell>
          <cell r="K25">
            <v>0</v>
          </cell>
        </row>
        <row r="26">
          <cell r="J26">
            <v>2140034</v>
          </cell>
          <cell r="K26">
            <v>0</v>
          </cell>
        </row>
        <row r="27">
          <cell r="J27">
            <v>20830027</v>
          </cell>
          <cell r="K27">
            <v>0</v>
          </cell>
        </row>
        <row r="28">
          <cell r="J28">
            <v>22220001</v>
          </cell>
          <cell r="K28">
            <v>0</v>
          </cell>
        </row>
        <row r="29">
          <cell r="J29">
            <v>20216</v>
          </cell>
          <cell r="K29">
            <v>0</v>
          </cell>
        </row>
        <row r="30">
          <cell r="J30">
            <v>330263</v>
          </cell>
          <cell r="K30">
            <v>0</v>
          </cell>
        </row>
        <row r="31">
          <cell r="J31">
            <v>330151</v>
          </cell>
          <cell r="K31">
            <v>0</v>
          </cell>
        </row>
        <row r="32">
          <cell r="J32">
            <v>3290000</v>
          </cell>
          <cell r="K32">
            <v>0</v>
          </cell>
        </row>
        <row r="33">
          <cell r="J33">
            <v>33260009</v>
          </cell>
          <cell r="K33">
            <v>0</v>
          </cell>
        </row>
        <row r="34">
          <cell r="J34">
            <v>35220001</v>
          </cell>
          <cell r="K34">
            <v>0</v>
          </cell>
        </row>
        <row r="35">
          <cell r="J35">
            <v>3230000</v>
          </cell>
          <cell r="K35">
            <v>0</v>
          </cell>
        </row>
        <row r="36">
          <cell r="J36">
            <v>10287</v>
          </cell>
          <cell r="K36">
            <v>0</v>
          </cell>
        </row>
        <row r="37">
          <cell r="J37">
            <v>3330033</v>
          </cell>
          <cell r="K37">
            <v>0</v>
          </cell>
        </row>
        <row r="38">
          <cell r="J38">
            <v>90020</v>
          </cell>
          <cell r="K38">
            <v>0</v>
          </cell>
        </row>
        <row r="39">
          <cell r="J39">
            <v>3520002</v>
          </cell>
          <cell r="K39">
            <v>0</v>
          </cell>
        </row>
        <row r="40">
          <cell r="J40">
            <v>340014</v>
          </cell>
          <cell r="K40">
            <v>0</v>
          </cell>
        </row>
        <row r="41">
          <cell r="J41">
            <v>340047</v>
          </cell>
          <cell r="K41">
            <v>0</v>
          </cell>
        </row>
        <row r="42">
          <cell r="J42">
            <v>3440002</v>
          </cell>
          <cell r="K42">
            <v>0</v>
          </cell>
        </row>
        <row r="43">
          <cell r="J43">
            <v>30098</v>
          </cell>
          <cell r="K43">
            <v>0</v>
          </cell>
        </row>
        <row r="44">
          <cell r="J44">
            <v>3440014</v>
          </cell>
          <cell r="K44">
            <v>0</v>
          </cell>
        </row>
        <row r="45">
          <cell r="J45">
            <v>30304</v>
          </cell>
          <cell r="K45">
            <v>0</v>
          </cell>
        </row>
        <row r="46">
          <cell r="J46">
            <v>30089</v>
          </cell>
          <cell r="K46">
            <v>0</v>
          </cell>
        </row>
        <row r="47">
          <cell r="J47">
            <v>40474</v>
          </cell>
          <cell r="K47">
            <v>0</v>
          </cell>
        </row>
        <row r="48">
          <cell r="J48">
            <v>410013</v>
          </cell>
          <cell r="K48">
            <v>0</v>
          </cell>
        </row>
        <row r="49">
          <cell r="J49">
            <v>40060</v>
          </cell>
          <cell r="K49">
            <v>0</v>
          </cell>
        </row>
        <row r="50">
          <cell r="J50">
            <v>40268</v>
          </cell>
          <cell r="K50">
            <v>0</v>
          </cell>
        </row>
        <row r="51">
          <cell r="J51">
            <v>40960008</v>
          </cell>
          <cell r="K51">
            <v>0</v>
          </cell>
        </row>
        <row r="52">
          <cell r="J52">
            <v>40293</v>
          </cell>
          <cell r="K52">
            <v>0</v>
          </cell>
        </row>
        <row r="53">
          <cell r="J53">
            <v>4040022</v>
          </cell>
          <cell r="K53">
            <v>0</v>
          </cell>
        </row>
        <row r="54">
          <cell r="J54">
            <v>440104</v>
          </cell>
          <cell r="K54">
            <v>0</v>
          </cell>
        </row>
        <row r="55">
          <cell r="J55">
            <v>410171</v>
          </cell>
          <cell r="K55">
            <v>0</v>
          </cell>
        </row>
        <row r="56">
          <cell r="J56">
            <v>40160024</v>
          </cell>
          <cell r="K56">
            <v>0</v>
          </cell>
        </row>
        <row r="57">
          <cell r="J57">
            <v>40140001</v>
          </cell>
          <cell r="K57">
            <v>0</v>
          </cell>
        </row>
        <row r="58">
          <cell r="J58">
            <v>40320000</v>
          </cell>
          <cell r="K58">
            <v>0</v>
          </cell>
        </row>
        <row r="59">
          <cell r="J59">
            <v>41510019</v>
          </cell>
          <cell r="K59">
            <v>0</v>
          </cell>
        </row>
        <row r="60">
          <cell r="J60">
            <v>410013</v>
          </cell>
          <cell r="K60">
            <v>0</v>
          </cell>
        </row>
        <row r="61">
          <cell r="J61">
            <v>410032</v>
          </cell>
          <cell r="K61">
            <v>0</v>
          </cell>
        </row>
        <row r="62">
          <cell r="J62">
            <v>40016</v>
          </cell>
          <cell r="K62">
            <v>0</v>
          </cell>
        </row>
        <row r="63">
          <cell r="J63">
            <v>40015</v>
          </cell>
          <cell r="K63">
            <v>0</v>
          </cell>
        </row>
        <row r="64">
          <cell r="J64">
            <v>4070006</v>
          </cell>
          <cell r="K64">
            <v>0</v>
          </cell>
        </row>
        <row r="65">
          <cell r="J65">
            <v>430024</v>
          </cell>
          <cell r="K65">
            <v>0</v>
          </cell>
        </row>
        <row r="66">
          <cell r="J66">
            <v>430017</v>
          </cell>
          <cell r="K66">
            <v>0</v>
          </cell>
        </row>
        <row r="67">
          <cell r="J67">
            <v>4080010</v>
          </cell>
          <cell r="K67">
            <v>0</v>
          </cell>
        </row>
        <row r="68">
          <cell r="J68">
            <v>41810004</v>
          </cell>
          <cell r="K68">
            <v>0</v>
          </cell>
        </row>
        <row r="69">
          <cell r="J69">
            <v>40480022</v>
          </cell>
          <cell r="K69">
            <v>0</v>
          </cell>
        </row>
        <row r="70">
          <cell r="J70">
            <v>41450023</v>
          </cell>
          <cell r="K70">
            <v>0</v>
          </cell>
        </row>
        <row r="71">
          <cell r="J71">
            <v>4070018</v>
          </cell>
          <cell r="K71">
            <v>0</v>
          </cell>
        </row>
        <row r="72">
          <cell r="J72">
            <v>2090058</v>
          </cell>
          <cell r="K72">
            <v>0</v>
          </cell>
        </row>
        <row r="73">
          <cell r="J73">
            <v>2240022</v>
          </cell>
          <cell r="K73">
            <v>0</v>
          </cell>
        </row>
        <row r="74">
          <cell r="J74">
            <v>40291</v>
          </cell>
          <cell r="K74">
            <v>0</v>
          </cell>
        </row>
        <row r="75">
          <cell r="J75">
            <v>40276</v>
          </cell>
          <cell r="K75">
            <v>0</v>
          </cell>
        </row>
        <row r="76">
          <cell r="J76">
            <v>240264</v>
          </cell>
          <cell r="K76">
            <v>0</v>
          </cell>
        </row>
        <row r="77">
          <cell r="J77">
            <v>21260008</v>
          </cell>
          <cell r="K77">
            <v>0</v>
          </cell>
        </row>
        <row r="78">
          <cell r="J78">
            <v>20260031</v>
          </cell>
          <cell r="K78">
            <v>0</v>
          </cell>
        </row>
        <row r="79">
          <cell r="J79">
            <v>20260008</v>
          </cell>
          <cell r="K79">
            <v>0</v>
          </cell>
        </row>
        <row r="80">
          <cell r="J80">
            <v>1080013</v>
          </cell>
          <cell r="K80">
            <v>0</v>
          </cell>
        </row>
        <row r="81">
          <cell r="J81">
            <v>11410007</v>
          </cell>
          <cell r="K81">
            <v>0</v>
          </cell>
        </row>
        <row r="82">
          <cell r="J82">
            <v>10360000</v>
          </cell>
          <cell r="K82">
            <v>0</v>
          </cell>
        </row>
        <row r="83">
          <cell r="J83">
            <v>11470011</v>
          </cell>
          <cell r="K83">
            <v>0</v>
          </cell>
        </row>
        <row r="84">
          <cell r="J84">
            <v>11560017</v>
          </cell>
          <cell r="K84">
            <v>0</v>
          </cell>
        </row>
        <row r="85">
          <cell r="J85">
            <v>1060146</v>
          </cell>
          <cell r="K85">
            <v>0</v>
          </cell>
        </row>
        <row r="86">
          <cell r="J86">
            <v>11490011</v>
          </cell>
          <cell r="K86">
            <v>0</v>
          </cell>
        </row>
        <row r="87">
          <cell r="J87">
            <v>12920034</v>
          </cell>
          <cell r="K87">
            <v>0</v>
          </cell>
        </row>
        <row r="88">
          <cell r="J88">
            <v>10810078</v>
          </cell>
          <cell r="K88">
            <v>0</v>
          </cell>
        </row>
        <row r="89">
          <cell r="J89">
            <v>13330028</v>
          </cell>
          <cell r="K89">
            <v>0</v>
          </cell>
        </row>
        <row r="90">
          <cell r="J90">
            <v>11880028</v>
          </cell>
          <cell r="K90">
            <v>0</v>
          </cell>
        </row>
        <row r="91">
          <cell r="J91">
            <v>12920011</v>
          </cell>
          <cell r="K91">
            <v>0</v>
          </cell>
        </row>
        <row r="92">
          <cell r="J92">
            <v>10230012</v>
          </cell>
          <cell r="K92">
            <v>0</v>
          </cell>
        </row>
        <row r="93">
          <cell r="J93">
            <v>2120163</v>
          </cell>
          <cell r="K93">
            <v>0</v>
          </cell>
        </row>
        <row r="94">
          <cell r="J94">
            <v>23700032</v>
          </cell>
          <cell r="K94">
            <v>0</v>
          </cell>
        </row>
        <row r="95">
          <cell r="J95">
            <v>21690052</v>
          </cell>
          <cell r="K95">
            <v>0</v>
          </cell>
        </row>
        <row r="96">
          <cell r="J96">
            <v>2130111</v>
          </cell>
          <cell r="K96">
            <v>0</v>
          </cell>
        </row>
        <row r="97">
          <cell r="J97">
            <v>20460047</v>
          </cell>
          <cell r="K97">
            <v>0</v>
          </cell>
        </row>
        <row r="98">
          <cell r="J98">
            <v>22910031</v>
          </cell>
          <cell r="K98">
            <v>0</v>
          </cell>
        </row>
        <row r="99">
          <cell r="J99">
            <v>22910007</v>
          </cell>
          <cell r="K99">
            <v>0</v>
          </cell>
        </row>
        <row r="100">
          <cell r="J100">
            <v>23390023</v>
          </cell>
          <cell r="K100">
            <v>0</v>
          </cell>
        </row>
        <row r="101">
          <cell r="J101">
            <v>23460021</v>
          </cell>
          <cell r="K101">
            <v>0</v>
          </cell>
        </row>
        <row r="102">
          <cell r="J102">
            <v>220166</v>
          </cell>
          <cell r="K102">
            <v>0</v>
          </cell>
        </row>
        <row r="103">
          <cell r="J103">
            <v>2120178</v>
          </cell>
          <cell r="K103">
            <v>0</v>
          </cell>
        </row>
        <row r="104">
          <cell r="J104">
            <v>20960091</v>
          </cell>
          <cell r="K104">
            <v>0</v>
          </cell>
        </row>
        <row r="105">
          <cell r="J105">
            <v>1170116</v>
          </cell>
          <cell r="K105">
            <v>0</v>
          </cell>
        </row>
        <row r="106">
          <cell r="J106">
            <v>120153</v>
          </cell>
          <cell r="K106">
            <v>0</v>
          </cell>
        </row>
        <row r="107">
          <cell r="J107">
            <v>12550006</v>
          </cell>
          <cell r="K107">
            <v>0</v>
          </cell>
        </row>
        <row r="108">
          <cell r="J108">
            <v>2010043</v>
          </cell>
          <cell r="K108">
            <v>0</v>
          </cell>
        </row>
        <row r="109">
          <cell r="J109">
            <v>2010062</v>
          </cell>
          <cell r="K109">
            <v>0</v>
          </cell>
        </row>
        <row r="110">
          <cell r="J110">
            <v>21870036</v>
          </cell>
          <cell r="K110">
            <v>0</v>
          </cell>
        </row>
        <row r="111">
          <cell r="J111">
            <v>23660000</v>
          </cell>
          <cell r="K111">
            <v>0</v>
          </cell>
        </row>
        <row r="112">
          <cell r="J112">
            <v>21870009</v>
          </cell>
          <cell r="K112">
            <v>0</v>
          </cell>
        </row>
        <row r="113">
          <cell r="J113">
            <v>20286</v>
          </cell>
          <cell r="K113">
            <v>0</v>
          </cell>
        </row>
        <row r="114">
          <cell r="J114">
            <v>20296</v>
          </cell>
          <cell r="K114">
            <v>0</v>
          </cell>
        </row>
        <row r="115">
          <cell r="J115">
            <v>2050290</v>
          </cell>
          <cell r="K115">
            <v>0</v>
          </cell>
        </row>
        <row r="116">
          <cell r="J116">
            <v>23590021</v>
          </cell>
          <cell r="K116">
            <v>0</v>
          </cell>
        </row>
        <row r="117">
          <cell r="J117">
            <v>210118</v>
          </cell>
          <cell r="K117">
            <v>0</v>
          </cell>
        </row>
        <row r="118">
          <cell r="J118">
            <v>2280013</v>
          </cell>
          <cell r="K118">
            <v>0</v>
          </cell>
        </row>
        <row r="119">
          <cell r="J119">
            <v>240209</v>
          </cell>
          <cell r="K119">
            <v>0</v>
          </cell>
        </row>
        <row r="120">
          <cell r="J120">
            <v>21680010</v>
          </cell>
          <cell r="K120">
            <v>0</v>
          </cell>
        </row>
        <row r="121">
          <cell r="J121">
            <v>23350018</v>
          </cell>
          <cell r="K121">
            <v>0</v>
          </cell>
        </row>
        <row r="122">
          <cell r="J122">
            <v>20810026</v>
          </cell>
          <cell r="K122">
            <v>0</v>
          </cell>
        </row>
        <row r="123">
          <cell r="J123">
            <v>23280024</v>
          </cell>
          <cell r="K123">
            <v>0</v>
          </cell>
        </row>
        <row r="124">
          <cell r="J124">
            <v>20500007</v>
          </cell>
          <cell r="K124">
            <v>0</v>
          </cell>
        </row>
        <row r="125">
          <cell r="J125">
            <v>230233</v>
          </cell>
          <cell r="K125">
            <v>0</v>
          </cell>
        </row>
        <row r="126">
          <cell r="J126">
            <v>2310031</v>
          </cell>
          <cell r="K126">
            <v>0</v>
          </cell>
        </row>
        <row r="127">
          <cell r="J127">
            <v>23960024</v>
          </cell>
          <cell r="K127">
            <v>0</v>
          </cell>
        </row>
        <row r="128">
          <cell r="J128">
            <v>21720001</v>
          </cell>
          <cell r="K128">
            <v>0</v>
          </cell>
        </row>
        <row r="129">
          <cell r="J129">
            <v>21720014</v>
          </cell>
          <cell r="K129">
            <v>0</v>
          </cell>
        </row>
        <row r="130">
          <cell r="J130">
            <v>21720031</v>
          </cell>
          <cell r="K130">
            <v>0</v>
          </cell>
        </row>
        <row r="131">
          <cell r="J131">
            <v>20010</v>
          </cell>
          <cell r="K131">
            <v>0</v>
          </cell>
        </row>
        <row r="132">
          <cell r="J132">
            <v>20207</v>
          </cell>
          <cell r="K132">
            <v>0</v>
          </cell>
        </row>
        <row r="133">
          <cell r="J133">
            <v>3040081</v>
          </cell>
          <cell r="K133">
            <v>0</v>
          </cell>
        </row>
        <row r="134">
          <cell r="J134">
            <v>24210009</v>
          </cell>
          <cell r="K134">
            <v>0</v>
          </cell>
        </row>
        <row r="135">
          <cell r="J135">
            <v>2240027</v>
          </cell>
          <cell r="K135">
            <v>0</v>
          </cell>
        </row>
        <row r="136">
          <cell r="J136">
            <v>20730020</v>
          </cell>
          <cell r="K136">
            <v>0</v>
          </cell>
        </row>
        <row r="137">
          <cell r="J137">
            <v>21660014</v>
          </cell>
          <cell r="K137">
            <v>0</v>
          </cell>
        </row>
        <row r="138">
          <cell r="J138">
            <v>21660028</v>
          </cell>
          <cell r="K138">
            <v>0</v>
          </cell>
        </row>
        <row r="139">
          <cell r="J139">
            <v>33470029</v>
          </cell>
          <cell r="K139">
            <v>0</v>
          </cell>
        </row>
        <row r="140">
          <cell r="J140">
            <v>34460024</v>
          </cell>
          <cell r="K140">
            <v>0</v>
          </cell>
        </row>
        <row r="141">
          <cell r="J141" t="e">
            <v>#VALUE!</v>
          </cell>
          <cell r="K141">
            <v>0</v>
          </cell>
        </row>
        <row r="142">
          <cell r="J142">
            <v>10138</v>
          </cell>
          <cell r="K142">
            <v>0</v>
          </cell>
        </row>
        <row r="143">
          <cell r="J143">
            <v>22720000</v>
          </cell>
          <cell r="K143">
            <v>0</v>
          </cell>
        </row>
        <row r="144">
          <cell r="J144">
            <v>23210030</v>
          </cell>
          <cell r="K144">
            <v>0</v>
          </cell>
        </row>
        <row r="145">
          <cell r="J145">
            <v>10130</v>
          </cell>
          <cell r="K145">
            <v>0</v>
          </cell>
        </row>
        <row r="146">
          <cell r="J146">
            <v>20035</v>
          </cell>
          <cell r="K146">
            <v>0</v>
          </cell>
        </row>
        <row r="147">
          <cell r="J147">
            <v>3110165</v>
          </cell>
          <cell r="K147">
            <v>0</v>
          </cell>
        </row>
        <row r="148">
          <cell r="J148">
            <v>3110170</v>
          </cell>
          <cell r="K148">
            <v>0</v>
          </cell>
        </row>
        <row r="149">
          <cell r="J149">
            <v>31990001</v>
          </cell>
          <cell r="K149">
            <v>0</v>
          </cell>
        </row>
        <row r="150">
          <cell r="J150">
            <v>34290000</v>
          </cell>
          <cell r="K150">
            <v>0</v>
          </cell>
        </row>
        <row r="151">
          <cell r="J151">
            <v>32600000</v>
          </cell>
          <cell r="K151">
            <v>0</v>
          </cell>
        </row>
        <row r="152">
          <cell r="J152">
            <v>32600007</v>
          </cell>
          <cell r="K152">
            <v>0</v>
          </cell>
        </row>
        <row r="153">
          <cell r="J153">
            <v>33510014</v>
          </cell>
          <cell r="K153">
            <v>0</v>
          </cell>
        </row>
        <row r="154">
          <cell r="J154">
            <v>3220000</v>
          </cell>
          <cell r="K154">
            <v>0</v>
          </cell>
        </row>
        <row r="155">
          <cell r="J155">
            <v>3400093</v>
          </cell>
          <cell r="K155">
            <v>0</v>
          </cell>
        </row>
        <row r="156">
          <cell r="J156">
            <v>3570000</v>
          </cell>
          <cell r="K156">
            <v>0</v>
          </cell>
        </row>
        <row r="157">
          <cell r="J157">
            <v>3570019</v>
          </cell>
          <cell r="K157">
            <v>0</v>
          </cell>
        </row>
        <row r="158">
          <cell r="J158">
            <v>32600021</v>
          </cell>
          <cell r="K158">
            <v>0</v>
          </cell>
        </row>
        <row r="159">
          <cell r="J159">
            <v>34600010</v>
          </cell>
          <cell r="K159">
            <v>0</v>
          </cell>
        </row>
        <row r="160">
          <cell r="J160">
            <v>3470050</v>
          </cell>
          <cell r="K160">
            <v>0</v>
          </cell>
        </row>
        <row r="161">
          <cell r="J161">
            <v>350000</v>
          </cell>
          <cell r="K161">
            <v>0</v>
          </cell>
        </row>
        <row r="162">
          <cell r="J162">
            <v>90013</v>
          </cell>
          <cell r="K162">
            <v>0</v>
          </cell>
        </row>
        <row r="163">
          <cell r="J163">
            <v>350012</v>
          </cell>
          <cell r="K163">
            <v>0</v>
          </cell>
        </row>
        <row r="164">
          <cell r="J164">
            <v>33120033</v>
          </cell>
          <cell r="K164">
            <v>0</v>
          </cell>
        </row>
        <row r="165">
          <cell r="J165">
            <v>90044</v>
          </cell>
          <cell r="K165">
            <v>0</v>
          </cell>
        </row>
        <row r="166">
          <cell r="J166">
            <v>10043</v>
          </cell>
          <cell r="K166">
            <v>0</v>
          </cell>
        </row>
        <row r="167">
          <cell r="J167">
            <v>90058</v>
          </cell>
          <cell r="K167">
            <v>0</v>
          </cell>
        </row>
        <row r="168">
          <cell r="J168">
            <v>3050004</v>
          </cell>
          <cell r="K168">
            <v>0</v>
          </cell>
        </row>
        <row r="169">
          <cell r="J169">
            <v>30024</v>
          </cell>
          <cell r="K169">
            <v>0</v>
          </cell>
        </row>
        <row r="170">
          <cell r="J170">
            <v>3030006</v>
          </cell>
          <cell r="K170">
            <v>0</v>
          </cell>
        </row>
        <row r="171">
          <cell r="J171">
            <v>40026</v>
          </cell>
          <cell r="K171">
            <v>0</v>
          </cell>
        </row>
        <row r="172">
          <cell r="J172">
            <v>40030</v>
          </cell>
          <cell r="K172">
            <v>0</v>
          </cell>
        </row>
        <row r="173">
          <cell r="J173">
            <v>40030</v>
          </cell>
          <cell r="K173">
            <v>0</v>
          </cell>
        </row>
        <row r="174">
          <cell r="J174">
            <v>40036</v>
          </cell>
          <cell r="K174">
            <v>0</v>
          </cell>
        </row>
        <row r="175">
          <cell r="J175">
            <v>3380020</v>
          </cell>
          <cell r="K175">
            <v>0</v>
          </cell>
        </row>
        <row r="176">
          <cell r="J176">
            <v>350039</v>
          </cell>
          <cell r="K176">
            <v>0</v>
          </cell>
        </row>
        <row r="177">
          <cell r="J177">
            <v>4000032</v>
          </cell>
          <cell r="K177">
            <v>0</v>
          </cell>
        </row>
        <row r="178">
          <cell r="J178">
            <v>350014</v>
          </cell>
          <cell r="K178">
            <v>0</v>
          </cell>
        </row>
        <row r="179">
          <cell r="J179">
            <v>350014</v>
          </cell>
          <cell r="K179">
            <v>0</v>
          </cell>
        </row>
        <row r="180">
          <cell r="J180">
            <v>350016</v>
          </cell>
          <cell r="K180">
            <v>0</v>
          </cell>
        </row>
        <row r="181">
          <cell r="J181">
            <v>34700003</v>
          </cell>
          <cell r="K181">
            <v>0</v>
          </cell>
        </row>
        <row r="182">
          <cell r="J182">
            <v>3040000</v>
          </cell>
          <cell r="K182">
            <v>0</v>
          </cell>
        </row>
        <row r="183">
          <cell r="J183">
            <v>3140000</v>
          </cell>
          <cell r="K183">
            <v>0</v>
          </cell>
        </row>
        <row r="184">
          <cell r="J184">
            <v>3150005</v>
          </cell>
          <cell r="K184">
            <v>0</v>
          </cell>
        </row>
        <row r="185">
          <cell r="J185">
            <v>3440000</v>
          </cell>
          <cell r="K185">
            <v>0</v>
          </cell>
        </row>
        <row r="186">
          <cell r="J186">
            <v>30232</v>
          </cell>
          <cell r="K186">
            <v>0</v>
          </cell>
        </row>
        <row r="187">
          <cell r="J187">
            <v>40440</v>
          </cell>
          <cell r="K187">
            <v>0</v>
          </cell>
        </row>
        <row r="188">
          <cell r="J188">
            <v>40060</v>
          </cell>
          <cell r="K188">
            <v>0</v>
          </cell>
        </row>
        <row r="189">
          <cell r="J189">
            <v>40062</v>
          </cell>
          <cell r="K189">
            <v>0</v>
          </cell>
        </row>
        <row r="190">
          <cell r="J190">
            <v>33510012</v>
          </cell>
          <cell r="K190">
            <v>0</v>
          </cell>
        </row>
        <row r="191">
          <cell r="J191">
            <v>33510006</v>
          </cell>
          <cell r="K191">
            <v>0</v>
          </cell>
        </row>
        <row r="192">
          <cell r="J192">
            <v>34030000</v>
          </cell>
          <cell r="K192">
            <v>0</v>
          </cell>
        </row>
        <row r="193">
          <cell r="J193">
            <v>40041</v>
          </cell>
          <cell r="K193">
            <v>0</v>
          </cell>
        </row>
        <row r="194">
          <cell r="J194">
            <v>40045</v>
          </cell>
          <cell r="K194">
            <v>0</v>
          </cell>
        </row>
        <row r="195">
          <cell r="J195">
            <v>40046</v>
          </cell>
          <cell r="K195">
            <v>0</v>
          </cell>
        </row>
        <row r="196">
          <cell r="J196">
            <v>40048</v>
          </cell>
          <cell r="K196">
            <v>0</v>
          </cell>
        </row>
        <row r="197">
          <cell r="J197">
            <v>40054</v>
          </cell>
          <cell r="K197">
            <v>0</v>
          </cell>
        </row>
        <row r="198">
          <cell r="J198">
            <v>3210078</v>
          </cell>
          <cell r="K198">
            <v>0</v>
          </cell>
        </row>
        <row r="199">
          <cell r="J199">
            <v>40041</v>
          </cell>
          <cell r="K199">
            <v>0</v>
          </cell>
        </row>
        <row r="200">
          <cell r="J200">
            <v>40043</v>
          </cell>
          <cell r="K200">
            <v>0</v>
          </cell>
        </row>
        <row r="201">
          <cell r="J201">
            <v>40054</v>
          </cell>
          <cell r="K201">
            <v>0</v>
          </cell>
        </row>
        <row r="202">
          <cell r="J202">
            <v>40338</v>
          </cell>
          <cell r="K202">
            <v>0</v>
          </cell>
        </row>
        <row r="203">
          <cell r="J203">
            <v>40346</v>
          </cell>
          <cell r="K203">
            <v>0</v>
          </cell>
        </row>
        <row r="204">
          <cell r="J204">
            <v>32030000</v>
          </cell>
          <cell r="K204">
            <v>0</v>
          </cell>
        </row>
        <row r="205">
          <cell r="J205">
            <v>32050000</v>
          </cell>
          <cell r="K205">
            <v>0</v>
          </cell>
        </row>
        <row r="206">
          <cell r="J206">
            <v>40210</v>
          </cell>
          <cell r="K206">
            <v>0</v>
          </cell>
        </row>
        <row r="207">
          <cell r="J207">
            <v>40216</v>
          </cell>
          <cell r="K207">
            <v>0</v>
          </cell>
        </row>
        <row r="208">
          <cell r="J208">
            <v>40103</v>
          </cell>
          <cell r="K208">
            <v>0</v>
          </cell>
        </row>
        <row r="209">
          <cell r="J209">
            <v>40070</v>
          </cell>
          <cell r="K209">
            <v>0</v>
          </cell>
        </row>
        <row r="210">
          <cell r="J210">
            <v>40073</v>
          </cell>
          <cell r="K210">
            <v>0</v>
          </cell>
        </row>
        <row r="211">
          <cell r="J211">
            <v>40075</v>
          </cell>
          <cell r="K211">
            <v>0</v>
          </cell>
        </row>
        <row r="212">
          <cell r="J212">
            <v>40078</v>
          </cell>
          <cell r="K212">
            <v>0</v>
          </cell>
        </row>
        <row r="213">
          <cell r="J213">
            <v>40078</v>
          </cell>
          <cell r="K213">
            <v>0</v>
          </cell>
        </row>
        <row r="214">
          <cell r="J214">
            <v>40082</v>
          </cell>
          <cell r="K214">
            <v>0</v>
          </cell>
        </row>
        <row r="215">
          <cell r="J215">
            <v>40085</v>
          </cell>
          <cell r="K215">
            <v>0</v>
          </cell>
        </row>
        <row r="216">
          <cell r="J216">
            <v>40086</v>
          </cell>
          <cell r="K216">
            <v>0</v>
          </cell>
        </row>
        <row r="217">
          <cell r="J217">
            <v>40089</v>
          </cell>
          <cell r="K217">
            <v>0</v>
          </cell>
        </row>
        <row r="218">
          <cell r="J218">
            <v>40092</v>
          </cell>
          <cell r="K218">
            <v>0</v>
          </cell>
        </row>
        <row r="219">
          <cell r="J219">
            <v>3250025</v>
          </cell>
          <cell r="K219">
            <v>0</v>
          </cell>
        </row>
        <row r="220">
          <cell r="J220">
            <v>3250006</v>
          </cell>
          <cell r="K220">
            <v>0</v>
          </cell>
        </row>
        <row r="221">
          <cell r="J221">
            <v>350062</v>
          </cell>
          <cell r="K221">
            <v>0</v>
          </cell>
        </row>
        <row r="222">
          <cell r="J222">
            <v>41880000</v>
          </cell>
          <cell r="K222">
            <v>0</v>
          </cell>
        </row>
        <row r="223">
          <cell r="J223">
            <v>40150041</v>
          </cell>
          <cell r="K223">
            <v>0</v>
          </cell>
        </row>
        <row r="224">
          <cell r="J224">
            <v>40380056</v>
          </cell>
          <cell r="K224">
            <v>0</v>
          </cell>
        </row>
        <row r="225">
          <cell r="J225">
            <v>41160000</v>
          </cell>
          <cell r="K225">
            <v>0</v>
          </cell>
        </row>
        <row r="226">
          <cell r="J226">
            <v>42140019</v>
          </cell>
          <cell r="K226">
            <v>0</v>
          </cell>
        </row>
        <row r="227">
          <cell r="J227">
            <v>42300005</v>
          </cell>
          <cell r="K227">
            <v>0</v>
          </cell>
        </row>
        <row r="228">
          <cell r="J228">
            <v>440120</v>
          </cell>
          <cell r="K228">
            <v>0</v>
          </cell>
        </row>
        <row r="229">
          <cell r="J229">
            <v>420069</v>
          </cell>
          <cell r="K229">
            <v>0</v>
          </cell>
        </row>
        <row r="230">
          <cell r="J230">
            <v>41159</v>
          </cell>
          <cell r="K230">
            <v>0</v>
          </cell>
        </row>
        <row r="231">
          <cell r="J231">
            <v>40820000</v>
          </cell>
          <cell r="K231">
            <v>0</v>
          </cell>
        </row>
        <row r="232">
          <cell r="J232">
            <v>41243</v>
          </cell>
          <cell r="K232">
            <v>0</v>
          </cell>
        </row>
        <row r="233">
          <cell r="J233">
            <v>4070025</v>
          </cell>
          <cell r="K233">
            <v>0</v>
          </cell>
        </row>
        <row r="234">
          <cell r="J234">
            <v>4140002</v>
          </cell>
          <cell r="K234">
            <v>0</v>
          </cell>
        </row>
        <row r="235">
          <cell r="J235">
            <v>430055</v>
          </cell>
          <cell r="K235">
            <v>0</v>
          </cell>
        </row>
        <row r="236">
          <cell r="J236">
            <v>10442</v>
          </cell>
          <cell r="K236">
            <v>0</v>
          </cell>
        </row>
        <row r="237">
          <cell r="J237">
            <v>10840014</v>
          </cell>
          <cell r="K237">
            <v>0</v>
          </cell>
        </row>
        <row r="238">
          <cell r="J238">
            <v>11750025</v>
          </cell>
          <cell r="K238">
            <v>0</v>
          </cell>
        </row>
        <row r="239">
          <cell r="J239">
            <v>10504</v>
          </cell>
          <cell r="K239">
            <v>0</v>
          </cell>
        </row>
        <row r="240">
          <cell r="J240">
            <v>13270012</v>
          </cell>
          <cell r="K240">
            <v>0</v>
          </cell>
        </row>
        <row r="241">
          <cell r="J241">
            <v>23360000</v>
          </cell>
          <cell r="K241">
            <v>0</v>
          </cell>
        </row>
        <row r="242">
          <cell r="J242">
            <v>23360017</v>
          </cell>
          <cell r="K242">
            <v>0</v>
          </cell>
        </row>
        <row r="243">
          <cell r="J243">
            <v>20430012</v>
          </cell>
          <cell r="K243">
            <v>0</v>
          </cell>
        </row>
        <row r="244">
          <cell r="J244">
            <v>40370018</v>
          </cell>
          <cell r="K244">
            <v>0</v>
          </cell>
        </row>
        <row r="245">
          <cell r="J245">
            <v>40380000</v>
          </cell>
          <cell r="K245">
            <v>0</v>
          </cell>
        </row>
        <row r="246">
          <cell r="J246" t="e">
            <v>#VALUE!</v>
          </cell>
          <cell r="K246">
            <v>0</v>
          </cell>
        </row>
        <row r="247">
          <cell r="J247">
            <v>40611</v>
          </cell>
          <cell r="K247">
            <v>0</v>
          </cell>
        </row>
        <row r="248">
          <cell r="J248">
            <v>40910010</v>
          </cell>
          <cell r="K248">
            <v>0</v>
          </cell>
        </row>
        <row r="249">
          <cell r="J249">
            <v>10554</v>
          </cell>
          <cell r="K249">
            <v>0</v>
          </cell>
        </row>
        <row r="250">
          <cell r="J250">
            <v>230128</v>
          </cell>
          <cell r="K250">
            <v>0</v>
          </cell>
        </row>
        <row r="251">
          <cell r="J251">
            <v>350024</v>
          </cell>
          <cell r="K251">
            <v>0</v>
          </cell>
        </row>
        <row r="252">
          <cell r="J252">
            <v>3050064</v>
          </cell>
          <cell r="K252">
            <v>0</v>
          </cell>
        </row>
        <row r="253">
          <cell r="J253">
            <v>40543</v>
          </cell>
          <cell r="K253">
            <v>0</v>
          </cell>
        </row>
        <row r="254">
          <cell r="J254">
            <v>41690014</v>
          </cell>
          <cell r="K254">
            <v>0</v>
          </cell>
        </row>
        <row r="255">
          <cell r="J255">
            <v>110077</v>
          </cell>
          <cell r="K255">
            <v>0</v>
          </cell>
        </row>
        <row r="256">
          <cell r="J256">
            <v>12020026</v>
          </cell>
          <cell r="K256">
            <v>0</v>
          </cell>
        </row>
        <row r="257">
          <cell r="J257">
            <v>12020030</v>
          </cell>
          <cell r="K257">
            <v>0</v>
          </cell>
        </row>
        <row r="258">
          <cell r="J258">
            <v>1030013</v>
          </cell>
          <cell r="K258">
            <v>0</v>
          </cell>
        </row>
        <row r="259">
          <cell r="J259">
            <v>110056</v>
          </cell>
          <cell r="K259">
            <v>0</v>
          </cell>
        </row>
        <row r="260">
          <cell r="J260">
            <v>1010000</v>
          </cell>
          <cell r="K260">
            <v>0</v>
          </cell>
        </row>
        <row r="261">
          <cell r="J261">
            <v>2220085</v>
          </cell>
          <cell r="K261">
            <v>0</v>
          </cell>
        </row>
        <row r="262">
          <cell r="J262">
            <v>20320008</v>
          </cell>
          <cell r="K262">
            <v>0</v>
          </cell>
        </row>
        <row r="263">
          <cell r="J263">
            <v>20330003</v>
          </cell>
          <cell r="K263">
            <v>0</v>
          </cell>
        </row>
        <row r="264">
          <cell r="J264">
            <v>21690037</v>
          </cell>
          <cell r="K264">
            <v>0</v>
          </cell>
        </row>
        <row r="265">
          <cell r="J265">
            <v>23390000</v>
          </cell>
          <cell r="K265">
            <v>0</v>
          </cell>
        </row>
        <row r="266">
          <cell r="J266">
            <v>2230009</v>
          </cell>
          <cell r="K266">
            <v>0</v>
          </cell>
        </row>
        <row r="267">
          <cell r="J267">
            <v>23460017</v>
          </cell>
          <cell r="K267">
            <v>0</v>
          </cell>
        </row>
        <row r="268">
          <cell r="J268">
            <v>22800000</v>
          </cell>
          <cell r="K268">
            <v>0</v>
          </cell>
        </row>
        <row r="269">
          <cell r="J269">
            <v>20960117</v>
          </cell>
          <cell r="K269">
            <v>0</v>
          </cell>
        </row>
        <row r="270">
          <cell r="J270">
            <v>1150062</v>
          </cell>
          <cell r="K270">
            <v>0</v>
          </cell>
        </row>
        <row r="271">
          <cell r="J271">
            <v>12040023</v>
          </cell>
          <cell r="K271">
            <v>0</v>
          </cell>
        </row>
        <row r="272">
          <cell r="J272">
            <v>12390040</v>
          </cell>
          <cell r="K272">
            <v>0</v>
          </cell>
        </row>
        <row r="273">
          <cell r="J273">
            <v>20367</v>
          </cell>
          <cell r="K273">
            <v>0</v>
          </cell>
        </row>
        <row r="274">
          <cell r="J274">
            <v>20375</v>
          </cell>
          <cell r="K274">
            <v>0</v>
          </cell>
        </row>
        <row r="275">
          <cell r="J275">
            <v>20377</v>
          </cell>
          <cell r="K275">
            <v>0</v>
          </cell>
        </row>
        <row r="276">
          <cell r="J276">
            <v>20302</v>
          </cell>
          <cell r="K276">
            <v>0</v>
          </cell>
        </row>
        <row r="277">
          <cell r="J277">
            <v>21990020</v>
          </cell>
          <cell r="K277">
            <v>0</v>
          </cell>
        </row>
        <row r="278">
          <cell r="J278">
            <v>20408</v>
          </cell>
          <cell r="K278">
            <v>0</v>
          </cell>
        </row>
        <row r="279">
          <cell r="J279">
            <v>21950013</v>
          </cell>
          <cell r="K279">
            <v>0</v>
          </cell>
        </row>
        <row r="280">
          <cell r="J280">
            <v>22630022</v>
          </cell>
          <cell r="K280">
            <v>0</v>
          </cell>
        </row>
        <row r="281">
          <cell r="J281">
            <v>20830033</v>
          </cell>
          <cell r="K281">
            <v>0</v>
          </cell>
        </row>
        <row r="282">
          <cell r="J282">
            <v>20850029</v>
          </cell>
          <cell r="K282">
            <v>0</v>
          </cell>
        </row>
        <row r="283">
          <cell r="J283">
            <v>21710000</v>
          </cell>
          <cell r="K283">
            <v>0</v>
          </cell>
        </row>
        <row r="284">
          <cell r="J284">
            <v>240196</v>
          </cell>
          <cell r="K284">
            <v>0</v>
          </cell>
        </row>
        <row r="285">
          <cell r="J285">
            <v>2190086</v>
          </cell>
          <cell r="K285">
            <v>0</v>
          </cell>
        </row>
        <row r="286">
          <cell r="J286">
            <v>20760021</v>
          </cell>
          <cell r="K286">
            <v>0</v>
          </cell>
        </row>
        <row r="287">
          <cell r="J287">
            <v>21220007</v>
          </cell>
          <cell r="K287">
            <v>0</v>
          </cell>
        </row>
        <row r="288">
          <cell r="J288">
            <v>22620011</v>
          </cell>
          <cell r="K288">
            <v>0</v>
          </cell>
        </row>
        <row r="289">
          <cell r="J289">
            <v>22620003</v>
          </cell>
          <cell r="K289">
            <v>0</v>
          </cell>
        </row>
        <row r="290">
          <cell r="J290">
            <v>23830005</v>
          </cell>
          <cell r="K290">
            <v>0</v>
          </cell>
        </row>
        <row r="291">
          <cell r="J291">
            <v>24130015</v>
          </cell>
          <cell r="K291">
            <v>0</v>
          </cell>
        </row>
        <row r="292">
          <cell r="J292">
            <v>2310017</v>
          </cell>
          <cell r="K292">
            <v>0</v>
          </cell>
        </row>
        <row r="293">
          <cell r="J293">
            <v>21340052</v>
          </cell>
          <cell r="K293">
            <v>0</v>
          </cell>
        </row>
        <row r="294">
          <cell r="J294">
            <v>23960010</v>
          </cell>
          <cell r="K294">
            <v>0</v>
          </cell>
        </row>
        <row r="295">
          <cell r="J295">
            <v>21340043</v>
          </cell>
          <cell r="K295">
            <v>0</v>
          </cell>
        </row>
        <row r="296">
          <cell r="J296">
            <v>20009</v>
          </cell>
          <cell r="K296">
            <v>0</v>
          </cell>
        </row>
        <row r="297">
          <cell r="J297">
            <v>20211</v>
          </cell>
          <cell r="K297">
            <v>0</v>
          </cell>
        </row>
        <row r="298">
          <cell r="J298">
            <v>2060009</v>
          </cell>
          <cell r="K298">
            <v>0</v>
          </cell>
        </row>
        <row r="299">
          <cell r="J299">
            <v>20730026</v>
          </cell>
          <cell r="K299">
            <v>0</v>
          </cell>
        </row>
        <row r="300">
          <cell r="J300">
            <v>23170000</v>
          </cell>
          <cell r="K300">
            <v>0</v>
          </cell>
        </row>
        <row r="301">
          <cell r="J301">
            <v>23780025</v>
          </cell>
          <cell r="K301">
            <v>0</v>
          </cell>
        </row>
        <row r="302">
          <cell r="J302">
            <v>3040056</v>
          </cell>
          <cell r="K302">
            <v>0</v>
          </cell>
        </row>
        <row r="303">
          <cell r="J303">
            <v>3040048</v>
          </cell>
          <cell r="K303">
            <v>0</v>
          </cell>
        </row>
        <row r="304">
          <cell r="J304">
            <v>30790008</v>
          </cell>
          <cell r="K304">
            <v>0</v>
          </cell>
        </row>
        <row r="305">
          <cell r="J305">
            <v>330257</v>
          </cell>
          <cell r="K305">
            <v>0</v>
          </cell>
        </row>
        <row r="306">
          <cell r="J306">
            <v>33950046</v>
          </cell>
          <cell r="K306">
            <v>0</v>
          </cell>
        </row>
        <row r="307">
          <cell r="J307">
            <v>34860000</v>
          </cell>
          <cell r="K307">
            <v>0</v>
          </cell>
        </row>
        <row r="308">
          <cell r="J308">
            <v>10151</v>
          </cell>
          <cell r="K308">
            <v>0</v>
          </cell>
        </row>
        <row r="309">
          <cell r="J309">
            <v>10105</v>
          </cell>
          <cell r="K309">
            <v>0</v>
          </cell>
        </row>
        <row r="310">
          <cell r="J310">
            <v>10134</v>
          </cell>
          <cell r="K310">
            <v>0</v>
          </cell>
        </row>
        <row r="311">
          <cell r="J311">
            <v>10079</v>
          </cell>
          <cell r="K311">
            <v>0</v>
          </cell>
        </row>
        <row r="312">
          <cell r="J312">
            <v>110003</v>
          </cell>
          <cell r="K312">
            <v>0</v>
          </cell>
        </row>
        <row r="313">
          <cell r="J313">
            <v>30280000</v>
          </cell>
          <cell r="K313">
            <v>0</v>
          </cell>
        </row>
        <row r="314">
          <cell r="J314">
            <v>110000</v>
          </cell>
          <cell r="K314">
            <v>0</v>
          </cell>
        </row>
        <row r="315">
          <cell r="J315">
            <v>30850011</v>
          </cell>
          <cell r="K315">
            <v>0</v>
          </cell>
        </row>
        <row r="316">
          <cell r="J316">
            <v>3340001</v>
          </cell>
          <cell r="K316">
            <v>0</v>
          </cell>
        </row>
        <row r="317">
          <cell r="J317">
            <v>3040006</v>
          </cell>
          <cell r="K317">
            <v>0</v>
          </cell>
        </row>
        <row r="318">
          <cell r="J318" t="e">
            <v>#VALUE!</v>
          </cell>
          <cell r="K318">
            <v>0</v>
          </cell>
        </row>
        <row r="319">
          <cell r="J319">
            <v>340024</v>
          </cell>
          <cell r="K319">
            <v>0</v>
          </cell>
        </row>
        <row r="320">
          <cell r="J320">
            <v>3290020</v>
          </cell>
          <cell r="K320">
            <v>0</v>
          </cell>
        </row>
        <row r="321">
          <cell r="J321">
            <v>30310</v>
          </cell>
          <cell r="K321">
            <v>0</v>
          </cell>
        </row>
        <row r="322">
          <cell r="J322">
            <v>3040071</v>
          </cell>
          <cell r="K322">
            <v>0</v>
          </cell>
        </row>
        <row r="323">
          <cell r="J323">
            <v>32460000</v>
          </cell>
          <cell r="K323">
            <v>0</v>
          </cell>
        </row>
        <row r="324">
          <cell r="J324">
            <v>32710018</v>
          </cell>
          <cell r="K324">
            <v>0</v>
          </cell>
        </row>
        <row r="325">
          <cell r="J325">
            <v>30223</v>
          </cell>
          <cell r="K325">
            <v>0</v>
          </cell>
        </row>
        <row r="326">
          <cell r="J326">
            <v>410007</v>
          </cell>
          <cell r="K326">
            <v>0</v>
          </cell>
        </row>
        <row r="327">
          <cell r="J327">
            <v>40452</v>
          </cell>
          <cell r="K327">
            <v>0</v>
          </cell>
        </row>
        <row r="328">
          <cell r="J328">
            <v>3210083</v>
          </cell>
          <cell r="K328">
            <v>0</v>
          </cell>
        </row>
        <row r="329">
          <cell r="J329">
            <v>40356</v>
          </cell>
          <cell r="K329">
            <v>0</v>
          </cell>
        </row>
        <row r="330">
          <cell r="J330">
            <v>40376</v>
          </cell>
          <cell r="K330">
            <v>0</v>
          </cell>
        </row>
        <row r="331">
          <cell r="J331">
            <v>31870014</v>
          </cell>
          <cell r="K331">
            <v>0</v>
          </cell>
        </row>
        <row r="332">
          <cell r="J332">
            <v>34990000</v>
          </cell>
          <cell r="K332">
            <v>0</v>
          </cell>
        </row>
        <row r="333">
          <cell r="J333">
            <v>32060000</v>
          </cell>
          <cell r="K333">
            <v>0</v>
          </cell>
        </row>
        <row r="334">
          <cell r="J334">
            <v>3250000</v>
          </cell>
          <cell r="K334">
            <v>0</v>
          </cell>
        </row>
        <row r="335">
          <cell r="J335">
            <v>4030007</v>
          </cell>
          <cell r="K335">
            <v>0</v>
          </cell>
        </row>
        <row r="336">
          <cell r="J336">
            <v>41510000</v>
          </cell>
          <cell r="K336">
            <v>0</v>
          </cell>
        </row>
        <row r="337">
          <cell r="J337">
            <v>42280000</v>
          </cell>
          <cell r="K337">
            <v>0</v>
          </cell>
        </row>
        <row r="338">
          <cell r="J338">
            <v>42560000</v>
          </cell>
          <cell r="K338">
            <v>0</v>
          </cell>
        </row>
        <row r="339">
          <cell r="J339">
            <v>40090000</v>
          </cell>
          <cell r="K339">
            <v>0</v>
          </cell>
        </row>
        <row r="340">
          <cell r="J340">
            <v>0</v>
          </cell>
          <cell r="K340">
            <v>0</v>
          </cell>
        </row>
        <row r="341">
          <cell r="J341">
            <v>40550104</v>
          </cell>
          <cell r="K341">
            <v>0</v>
          </cell>
        </row>
        <row r="342">
          <cell r="J342">
            <v>42070015</v>
          </cell>
          <cell r="K342">
            <v>0</v>
          </cell>
        </row>
        <row r="343">
          <cell r="J343">
            <v>4100103</v>
          </cell>
          <cell r="K343">
            <v>0</v>
          </cell>
        </row>
        <row r="344">
          <cell r="J344">
            <v>40920010</v>
          </cell>
          <cell r="K344">
            <v>0</v>
          </cell>
        </row>
        <row r="345">
          <cell r="J345">
            <v>40920013</v>
          </cell>
          <cell r="K345">
            <v>0</v>
          </cell>
        </row>
        <row r="346">
          <cell r="J346">
            <v>41224</v>
          </cell>
          <cell r="K346">
            <v>0</v>
          </cell>
        </row>
        <row r="347">
          <cell r="J347">
            <v>430055</v>
          </cell>
          <cell r="K347">
            <v>0</v>
          </cell>
        </row>
        <row r="348">
          <cell r="J348">
            <v>10430</v>
          </cell>
          <cell r="K348">
            <v>0</v>
          </cell>
        </row>
        <row r="349">
          <cell r="J349">
            <v>10509</v>
          </cell>
          <cell r="K349">
            <v>0</v>
          </cell>
        </row>
        <row r="350">
          <cell r="J350">
            <v>21560003</v>
          </cell>
          <cell r="K350">
            <v>0</v>
          </cell>
        </row>
        <row r="351">
          <cell r="J351">
            <v>23800007</v>
          </cell>
          <cell r="K351">
            <v>0</v>
          </cell>
        </row>
        <row r="352">
          <cell r="J352" t="e">
            <v>#VALUE!</v>
          </cell>
          <cell r="K352">
            <v>0</v>
          </cell>
        </row>
        <row r="353">
          <cell r="J353">
            <v>20460017</v>
          </cell>
          <cell r="K353">
            <v>0</v>
          </cell>
        </row>
        <row r="354">
          <cell r="J354">
            <v>23920028</v>
          </cell>
          <cell r="K354">
            <v>0</v>
          </cell>
        </row>
        <row r="355">
          <cell r="J355">
            <v>40370008</v>
          </cell>
          <cell r="K355">
            <v>0</v>
          </cell>
        </row>
        <row r="356">
          <cell r="J356" t="e">
            <v>#VALUE!</v>
          </cell>
          <cell r="K356">
            <v>0</v>
          </cell>
        </row>
        <row r="357">
          <cell r="J357">
            <v>40879</v>
          </cell>
          <cell r="K357">
            <v>0</v>
          </cell>
        </row>
        <row r="358">
          <cell r="J358">
            <v>4010117</v>
          </cell>
          <cell r="K358">
            <v>0</v>
          </cell>
        </row>
        <row r="359">
          <cell r="J359">
            <v>40060012</v>
          </cell>
          <cell r="K359">
            <v>0</v>
          </cell>
        </row>
        <row r="360">
          <cell r="J360">
            <v>40558</v>
          </cell>
          <cell r="K360">
            <v>0</v>
          </cell>
        </row>
        <row r="361">
          <cell r="J361">
            <v>40060021</v>
          </cell>
          <cell r="K361">
            <v>0</v>
          </cell>
        </row>
        <row r="362">
          <cell r="J362">
            <v>21320041</v>
          </cell>
          <cell r="K362">
            <v>0</v>
          </cell>
        </row>
        <row r="363">
          <cell r="J363">
            <v>22870076</v>
          </cell>
          <cell r="K363">
            <v>0</v>
          </cell>
        </row>
        <row r="364">
          <cell r="J364">
            <v>2110075</v>
          </cell>
          <cell r="K364">
            <v>0</v>
          </cell>
        </row>
        <row r="365">
          <cell r="J365">
            <v>2120135</v>
          </cell>
          <cell r="K365">
            <v>0</v>
          </cell>
        </row>
        <row r="366">
          <cell r="J366">
            <v>10740000</v>
          </cell>
          <cell r="K366">
            <v>0</v>
          </cell>
        </row>
        <row r="367">
          <cell r="J367">
            <v>11160000</v>
          </cell>
          <cell r="K367">
            <v>0</v>
          </cell>
        </row>
        <row r="368">
          <cell r="J368">
            <v>10840027</v>
          </cell>
          <cell r="K368">
            <v>0</v>
          </cell>
        </row>
        <row r="369">
          <cell r="J369">
            <v>10720087</v>
          </cell>
          <cell r="K369">
            <v>0</v>
          </cell>
        </row>
        <row r="370">
          <cell r="J370">
            <v>11170042</v>
          </cell>
          <cell r="K370">
            <v>0</v>
          </cell>
        </row>
        <row r="371">
          <cell r="J371">
            <v>11170070</v>
          </cell>
          <cell r="K371">
            <v>0</v>
          </cell>
        </row>
        <row r="372">
          <cell r="J372">
            <v>1050045</v>
          </cell>
          <cell r="K372">
            <v>0</v>
          </cell>
        </row>
        <row r="373">
          <cell r="J373">
            <v>10680000</v>
          </cell>
          <cell r="K373">
            <v>0</v>
          </cell>
        </row>
        <row r="374">
          <cell r="J374">
            <v>13040006</v>
          </cell>
          <cell r="K374">
            <v>0</v>
          </cell>
        </row>
        <row r="375">
          <cell r="J375">
            <v>1130025</v>
          </cell>
          <cell r="K375">
            <v>0</v>
          </cell>
        </row>
        <row r="376">
          <cell r="J376">
            <v>12930028</v>
          </cell>
          <cell r="K376">
            <v>0</v>
          </cell>
        </row>
        <row r="377">
          <cell r="J377">
            <v>120045</v>
          </cell>
          <cell r="K377">
            <v>0</v>
          </cell>
        </row>
        <row r="378">
          <cell r="J378">
            <v>12960013</v>
          </cell>
          <cell r="K378">
            <v>0</v>
          </cell>
        </row>
        <row r="379">
          <cell r="J379">
            <v>11430029</v>
          </cell>
          <cell r="K379">
            <v>0</v>
          </cell>
        </row>
        <row r="380">
          <cell r="J380">
            <v>23310017</v>
          </cell>
          <cell r="K380">
            <v>0</v>
          </cell>
        </row>
        <row r="381">
          <cell r="J381">
            <v>11430014</v>
          </cell>
          <cell r="K381">
            <v>0</v>
          </cell>
        </row>
        <row r="382">
          <cell r="J382">
            <v>11430045</v>
          </cell>
          <cell r="K382">
            <v>0</v>
          </cell>
        </row>
        <row r="383">
          <cell r="J383">
            <v>23310016</v>
          </cell>
          <cell r="K383">
            <v>0</v>
          </cell>
        </row>
        <row r="384">
          <cell r="J384">
            <v>11430036</v>
          </cell>
          <cell r="K384">
            <v>0</v>
          </cell>
        </row>
        <row r="385">
          <cell r="J385">
            <v>12720010</v>
          </cell>
          <cell r="K385">
            <v>0</v>
          </cell>
        </row>
        <row r="386">
          <cell r="J386">
            <v>12930005</v>
          </cell>
          <cell r="K386">
            <v>0</v>
          </cell>
        </row>
        <row r="387">
          <cell r="J387">
            <v>12930008</v>
          </cell>
          <cell r="K387">
            <v>0</v>
          </cell>
        </row>
        <row r="388">
          <cell r="J388">
            <v>23010020</v>
          </cell>
          <cell r="K388">
            <v>0</v>
          </cell>
        </row>
        <row r="389">
          <cell r="J389">
            <v>21410038</v>
          </cell>
          <cell r="K389">
            <v>0</v>
          </cell>
        </row>
        <row r="390">
          <cell r="J390">
            <v>12390004</v>
          </cell>
          <cell r="K390">
            <v>0</v>
          </cell>
        </row>
        <row r="391">
          <cell r="J391">
            <v>11630012</v>
          </cell>
          <cell r="K391">
            <v>0</v>
          </cell>
        </row>
        <row r="392">
          <cell r="J392">
            <v>440081</v>
          </cell>
          <cell r="K392">
            <v>0</v>
          </cell>
        </row>
        <row r="393">
          <cell r="J393">
            <v>440226</v>
          </cell>
          <cell r="K393">
            <v>0</v>
          </cell>
        </row>
        <row r="394">
          <cell r="J394">
            <v>440080</v>
          </cell>
          <cell r="K394">
            <v>0</v>
          </cell>
        </row>
        <row r="395">
          <cell r="J395">
            <v>20427</v>
          </cell>
          <cell r="K395">
            <v>0</v>
          </cell>
        </row>
        <row r="396">
          <cell r="J396">
            <v>22480041</v>
          </cell>
          <cell r="K396">
            <v>0</v>
          </cell>
        </row>
        <row r="397">
          <cell r="J397">
            <v>24040000</v>
          </cell>
          <cell r="K397">
            <v>0</v>
          </cell>
        </row>
        <row r="398">
          <cell r="J398">
            <v>2200008</v>
          </cell>
          <cell r="K398">
            <v>0</v>
          </cell>
        </row>
        <row r="399">
          <cell r="J399">
            <v>20472</v>
          </cell>
          <cell r="K399">
            <v>0</v>
          </cell>
        </row>
        <row r="400">
          <cell r="J400">
            <v>20000</v>
          </cell>
          <cell r="K400">
            <v>0</v>
          </cell>
        </row>
        <row r="401">
          <cell r="J401">
            <v>240050</v>
          </cell>
          <cell r="K401">
            <v>0</v>
          </cell>
        </row>
        <row r="402">
          <cell r="J402">
            <v>330007</v>
          </cell>
          <cell r="K402">
            <v>0</v>
          </cell>
        </row>
        <row r="403">
          <cell r="J403">
            <v>3110172</v>
          </cell>
          <cell r="K403">
            <v>0</v>
          </cell>
        </row>
        <row r="404">
          <cell r="J404">
            <v>30860011</v>
          </cell>
          <cell r="K404">
            <v>0</v>
          </cell>
        </row>
        <row r="405">
          <cell r="J405">
            <v>31340000</v>
          </cell>
          <cell r="K405">
            <v>0</v>
          </cell>
        </row>
        <row r="406">
          <cell r="J406">
            <v>32080003</v>
          </cell>
          <cell r="K406">
            <v>0</v>
          </cell>
        </row>
        <row r="407">
          <cell r="J407">
            <v>30870006</v>
          </cell>
          <cell r="K407">
            <v>0</v>
          </cell>
        </row>
        <row r="408">
          <cell r="J408">
            <v>410095</v>
          </cell>
          <cell r="K408">
            <v>0</v>
          </cell>
        </row>
        <row r="409">
          <cell r="J409">
            <v>1070004</v>
          </cell>
          <cell r="K409">
            <v>0</v>
          </cell>
        </row>
        <row r="410">
          <cell r="J410">
            <v>1180000</v>
          </cell>
          <cell r="K410">
            <v>0</v>
          </cell>
        </row>
        <row r="411">
          <cell r="J411">
            <v>1180013</v>
          </cell>
          <cell r="K411">
            <v>0</v>
          </cell>
        </row>
        <row r="412">
          <cell r="J412">
            <v>1060017</v>
          </cell>
          <cell r="K412">
            <v>0</v>
          </cell>
        </row>
        <row r="413">
          <cell r="J413">
            <v>110013</v>
          </cell>
          <cell r="K413">
            <v>0</v>
          </cell>
        </row>
        <row r="414">
          <cell r="J414">
            <v>1140003</v>
          </cell>
          <cell r="K414">
            <v>0</v>
          </cell>
        </row>
        <row r="415">
          <cell r="J415">
            <v>11490000</v>
          </cell>
          <cell r="K415">
            <v>0</v>
          </cell>
        </row>
        <row r="416">
          <cell r="J416">
            <v>10810070</v>
          </cell>
          <cell r="K416">
            <v>0</v>
          </cell>
        </row>
        <row r="417">
          <cell r="J417">
            <v>10749</v>
          </cell>
          <cell r="K417">
            <v>0</v>
          </cell>
        </row>
        <row r="418">
          <cell r="J418">
            <v>2120238</v>
          </cell>
          <cell r="K418">
            <v>0</v>
          </cell>
        </row>
        <row r="419">
          <cell r="J419">
            <v>22870076</v>
          </cell>
          <cell r="K419">
            <v>0</v>
          </cell>
        </row>
        <row r="420">
          <cell r="J420">
            <v>23390015</v>
          </cell>
          <cell r="K420">
            <v>0</v>
          </cell>
        </row>
        <row r="421">
          <cell r="J421">
            <v>12930034</v>
          </cell>
          <cell r="K421">
            <v>0</v>
          </cell>
        </row>
        <row r="422">
          <cell r="J422">
            <v>13250012</v>
          </cell>
          <cell r="K422">
            <v>0</v>
          </cell>
        </row>
        <row r="423">
          <cell r="J423">
            <v>10630007</v>
          </cell>
          <cell r="K423">
            <v>0</v>
          </cell>
        </row>
        <row r="424">
          <cell r="J424">
            <v>110015</v>
          </cell>
          <cell r="K424">
            <v>0</v>
          </cell>
        </row>
        <row r="425">
          <cell r="J425">
            <v>110019</v>
          </cell>
          <cell r="K425">
            <v>0</v>
          </cell>
        </row>
        <row r="426">
          <cell r="J426">
            <v>12960013</v>
          </cell>
          <cell r="K426">
            <v>0</v>
          </cell>
        </row>
        <row r="427">
          <cell r="J427">
            <v>12370047</v>
          </cell>
          <cell r="K427">
            <v>0</v>
          </cell>
        </row>
        <row r="428">
          <cell r="J428">
            <v>1010003</v>
          </cell>
          <cell r="K428">
            <v>0</v>
          </cell>
        </row>
        <row r="429">
          <cell r="J429">
            <v>12010004</v>
          </cell>
          <cell r="K429">
            <v>0</v>
          </cell>
        </row>
        <row r="430">
          <cell r="J430">
            <v>10470132</v>
          </cell>
          <cell r="K430">
            <v>0</v>
          </cell>
        </row>
        <row r="431">
          <cell r="J431">
            <v>10470071</v>
          </cell>
          <cell r="K431">
            <v>0</v>
          </cell>
        </row>
        <row r="432">
          <cell r="J432">
            <v>13390033</v>
          </cell>
          <cell r="K432">
            <v>0</v>
          </cell>
        </row>
        <row r="433">
          <cell r="J433">
            <v>120466</v>
          </cell>
          <cell r="K433">
            <v>0</v>
          </cell>
        </row>
        <row r="434">
          <cell r="J434">
            <v>20258</v>
          </cell>
          <cell r="K434">
            <v>0</v>
          </cell>
        </row>
        <row r="435">
          <cell r="J435">
            <v>23590028</v>
          </cell>
          <cell r="K435">
            <v>0</v>
          </cell>
        </row>
        <row r="436">
          <cell r="J436">
            <v>22390035</v>
          </cell>
          <cell r="K436">
            <v>0</v>
          </cell>
        </row>
        <row r="437">
          <cell r="J437">
            <v>22750027</v>
          </cell>
          <cell r="K437">
            <v>0</v>
          </cell>
        </row>
        <row r="438">
          <cell r="J438">
            <v>22750022</v>
          </cell>
          <cell r="K438">
            <v>0</v>
          </cell>
        </row>
        <row r="439">
          <cell r="J439">
            <v>2030012</v>
          </cell>
          <cell r="K439">
            <v>0</v>
          </cell>
        </row>
        <row r="440">
          <cell r="J440">
            <v>24000028</v>
          </cell>
          <cell r="K440">
            <v>0</v>
          </cell>
        </row>
        <row r="441">
          <cell r="J441">
            <v>2030048</v>
          </cell>
          <cell r="K441">
            <v>0</v>
          </cell>
        </row>
        <row r="442">
          <cell r="J442">
            <v>23350005</v>
          </cell>
          <cell r="K442">
            <v>0</v>
          </cell>
        </row>
        <row r="443">
          <cell r="J443">
            <v>240271</v>
          </cell>
          <cell r="K443">
            <v>0</v>
          </cell>
        </row>
        <row r="444">
          <cell r="J444">
            <v>22340002</v>
          </cell>
          <cell r="K444">
            <v>0</v>
          </cell>
        </row>
        <row r="445">
          <cell r="J445">
            <v>230249</v>
          </cell>
          <cell r="K445">
            <v>0</v>
          </cell>
        </row>
        <row r="446">
          <cell r="J446">
            <v>21600010</v>
          </cell>
          <cell r="K446">
            <v>0</v>
          </cell>
        </row>
        <row r="447">
          <cell r="J447">
            <v>23840032</v>
          </cell>
          <cell r="K447">
            <v>0</v>
          </cell>
        </row>
        <row r="448">
          <cell r="J448">
            <v>21600008</v>
          </cell>
          <cell r="K448">
            <v>0</v>
          </cell>
        </row>
        <row r="449">
          <cell r="J449">
            <v>20187</v>
          </cell>
          <cell r="K449">
            <v>0</v>
          </cell>
        </row>
        <row r="450">
          <cell r="J450">
            <v>20203</v>
          </cell>
          <cell r="K450">
            <v>0</v>
          </cell>
        </row>
        <row r="451">
          <cell r="J451">
            <v>24210005</v>
          </cell>
          <cell r="K451">
            <v>0</v>
          </cell>
        </row>
        <row r="452">
          <cell r="J452">
            <v>20730006</v>
          </cell>
          <cell r="K452">
            <v>0</v>
          </cell>
        </row>
        <row r="453">
          <cell r="J453">
            <v>22260056</v>
          </cell>
          <cell r="K453">
            <v>0</v>
          </cell>
        </row>
        <row r="454">
          <cell r="J454">
            <v>2190019</v>
          </cell>
          <cell r="K454">
            <v>0</v>
          </cell>
        </row>
        <row r="455">
          <cell r="J455">
            <v>3480105</v>
          </cell>
          <cell r="K455">
            <v>0</v>
          </cell>
        </row>
        <row r="456">
          <cell r="J456">
            <v>34810036</v>
          </cell>
          <cell r="K456">
            <v>0</v>
          </cell>
        </row>
        <row r="457">
          <cell r="J457">
            <v>34460031</v>
          </cell>
          <cell r="K457">
            <v>0</v>
          </cell>
        </row>
        <row r="458">
          <cell r="J458">
            <v>33950027</v>
          </cell>
          <cell r="K458">
            <v>0</v>
          </cell>
        </row>
        <row r="459">
          <cell r="J459">
            <v>34860015</v>
          </cell>
          <cell r="K459">
            <v>0</v>
          </cell>
        </row>
        <row r="460">
          <cell r="J460">
            <v>2250000</v>
          </cell>
          <cell r="K460">
            <v>0</v>
          </cell>
        </row>
        <row r="461">
          <cell r="J461">
            <v>210004</v>
          </cell>
          <cell r="K461">
            <v>0</v>
          </cell>
        </row>
        <row r="462">
          <cell r="J462">
            <v>2050260</v>
          </cell>
          <cell r="K462">
            <v>0</v>
          </cell>
        </row>
        <row r="463">
          <cell r="J463">
            <v>30280006</v>
          </cell>
          <cell r="K463">
            <v>0</v>
          </cell>
        </row>
        <row r="464">
          <cell r="J464">
            <v>33510023</v>
          </cell>
          <cell r="K464">
            <v>0</v>
          </cell>
        </row>
        <row r="465">
          <cell r="J465">
            <v>31950000</v>
          </cell>
          <cell r="K465">
            <v>0</v>
          </cell>
        </row>
        <row r="466">
          <cell r="J466">
            <v>31950004</v>
          </cell>
          <cell r="K466">
            <v>0</v>
          </cell>
        </row>
        <row r="467">
          <cell r="J467">
            <v>33720034</v>
          </cell>
          <cell r="K467">
            <v>0</v>
          </cell>
        </row>
        <row r="468">
          <cell r="J468">
            <v>330120</v>
          </cell>
          <cell r="K468">
            <v>0</v>
          </cell>
        </row>
        <row r="469">
          <cell r="J469">
            <v>3400038</v>
          </cell>
          <cell r="K469">
            <v>0</v>
          </cell>
        </row>
        <row r="470">
          <cell r="J470">
            <v>3090017</v>
          </cell>
          <cell r="K470">
            <v>0</v>
          </cell>
        </row>
        <row r="471">
          <cell r="J471">
            <v>32000008</v>
          </cell>
          <cell r="K471">
            <v>0</v>
          </cell>
        </row>
        <row r="472">
          <cell r="J472">
            <v>30183</v>
          </cell>
          <cell r="K472">
            <v>0</v>
          </cell>
        </row>
        <row r="473">
          <cell r="J473">
            <v>30242</v>
          </cell>
          <cell r="K473">
            <v>0</v>
          </cell>
        </row>
        <row r="474">
          <cell r="J474">
            <v>4190002</v>
          </cell>
          <cell r="K474">
            <v>0</v>
          </cell>
        </row>
        <row r="475">
          <cell r="J475">
            <v>41106</v>
          </cell>
          <cell r="K475">
            <v>0</v>
          </cell>
        </row>
        <row r="476">
          <cell r="J476">
            <v>4030074</v>
          </cell>
          <cell r="K476">
            <v>0</v>
          </cell>
        </row>
        <row r="477">
          <cell r="J477">
            <v>42610002</v>
          </cell>
          <cell r="K477">
            <v>0</v>
          </cell>
        </row>
        <row r="478">
          <cell r="J478">
            <v>40130000</v>
          </cell>
          <cell r="K478">
            <v>0</v>
          </cell>
        </row>
        <row r="479">
          <cell r="J479">
            <v>41530000</v>
          </cell>
          <cell r="K479">
            <v>0</v>
          </cell>
        </row>
        <row r="480">
          <cell r="J480">
            <v>440105</v>
          </cell>
          <cell r="K480">
            <v>0</v>
          </cell>
        </row>
        <row r="481">
          <cell r="J481">
            <v>41690011</v>
          </cell>
          <cell r="K481">
            <v>0</v>
          </cell>
        </row>
        <row r="482">
          <cell r="J482">
            <v>41690030</v>
          </cell>
          <cell r="K482">
            <v>0</v>
          </cell>
        </row>
        <row r="483">
          <cell r="J483">
            <v>41690039</v>
          </cell>
          <cell r="K483">
            <v>0</v>
          </cell>
        </row>
        <row r="484">
          <cell r="J484">
            <v>41690007</v>
          </cell>
          <cell r="K484">
            <v>0</v>
          </cell>
        </row>
        <row r="485">
          <cell r="J485">
            <v>41700004</v>
          </cell>
          <cell r="K485">
            <v>0</v>
          </cell>
        </row>
        <row r="486">
          <cell r="J486">
            <v>40570013</v>
          </cell>
          <cell r="K486">
            <v>0</v>
          </cell>
        </row>
        <row r="487">
          <cell r="J487">
            <v>42170010</v>
          </cell>
          <cell r="K487">
            <v>0</v>
          </cell>
        </row>
        <row r="488">
          <cell r="J488">
            <v>41150032</v>
          </cell>
          <cell r="K488">
            <v>0</v>
          </cell>
        </row>
        <row r="489">
          <cell r="J489">
            <v>420030</v>
          </cell>
          <cell r="K489">
            <v>0</v>
          </cell>
        </row>
        <row r="490">
          <cell r="J490">
            <v>41570006</v>
          </cell>
          <cell r="K490">
            <v>0</v>
          </cell>
        </row>
        <row r="491">
          <cell r="J491">
            <v>40600024</v>
          </cell>
          <cell r="K491">
            <v>0</v>
          </cell>
        </row>
        <row r="492">
          <cell r="J492">
            <v>10297</v>
          </cell>
          <cell r="K492">
            <v>0</v>
          </cell>
        </row>
        <row r="493">
          <cell r="J493">
            <v>10900031</v>
          </cell>
          <cell r="K493">
            <v>0</v>
          </cell>
        </row>
        <row r="494">
          <cell r="J494">
            <v>2190051</v>
          </cell>
          <cell r="K494">
            <v>0</v>
          </cell>
        </row>
        <row r="495">
          <cell r="J495">
            <v>2020005</v>
          </cell>
          <cell r="K495">
            <v>0</v>
          </cell>
        </row>
        <row r="496">
          <cell r="J496">
            <v>2320004</v>
          </cell>
          <cell r="K496">
            <v>0</v>
          </cell>
        </row>
        <row r="497">
          <cell r="J497">
            <v>42580006</v>
          </cell>
          <cell r="K497">
            <v>0</v>
          </cell>
        </row>
        <row r="498">
          <cell r="J498">
            <v>42760000</v>
          </cell>
          <cell r="K498">
            <v>0</v>
          </cell>
        </row>
        <row r="499">
          <cell r="J499">
            <v>40966</v>
          </cell>
          <cell r="K499">
            <v>0</v>
          </cell>
        </row>
        <row r="500">
          <cell r="J500">
            <v>4010138</v>
          </cell>
          <cell r="K500">
            <v>0</v>
          </cell>
        </row>
        <row r="501">
          <cell r="J501">
            <v>4020000</v>
          </cell>
          <cell r="K501">
            <v>0</v>
          </cell>
        </row>
        <row r="502">
          <cell r="J502">
            <v>21110020</v>
          </cell>
          <cell r="K502">
            <v>0</v>
          </cell>
        </row>
        <row r="503">
          <cell r="J503">
            <v>20830048</v>
          </cell>
          <cell r="K503">
            <v>0</v>
          </cell>
        </row>
        <row r="504">
          <cell r="J504">
            <v>10534</v>
          </cell>
          <cell r="K504">
            <v>0</v>
          </cell>
        </row>
        <row r="505">
          <cell r="J505">
            <v>10649</v>
          </cell>
          <cell r="K505">
            <v>0</v>
          </cell>
        </row>
        <row r="506">
          <cell r="J506">
            <v>1010130</v>
          </cell>
          <cell r="K506">
            <v>0</v>
          </cell>
        </row>
        <row r="507">
          <cell r="J507">
            <v>220210</v>
          </cell>
          <cell r="K507">
            <v>0</v>
          </cell>
        </row>
        <row r="508">
          <cell r="J508">
            <v>220090</v>
          </cell>
          <cell r="K508">
            <v>0</v>
          </cell>
        </row>
        <row r="509">
          <cell r="J509">
            <v>2120243</v>
          </cell>
          <cell r="K509">
            <v>0</v>
          </cell>
        </row>
        <row r="510">
          <cell r="J510">
            <v>2130000</v>
          </cell>
          <cell r="K510">
            <v>0</v>
          </cell>
        </row>
        <row r="511">
          <cell r="J511">
            <v>10442</v>
          </cell>
          <cell r="K511">
            <v>0</v>
          </cell>
        </row>
        <row r="512">
          <cell r="J512">
            <v>10478</v>
          </cell>
          <cell r="K512">
            <v>0</v>
          </cell>
        </row>
        <row r="513">
          <cell r="J513">
            <v>10527</v>
          </cell>
          <cell r="K513">
            <v>0</v>
          </cell>
        </row>
        <row r="514">
          <cell r="J514">
            <v>10492</v>
          </cell>
          <cell r="K514">
            <v>0</v>
          </cell>
        </row>
        <row r="515">
          <cell r="J515">
            <v>1170047</v>
          </cell>
          <cell r="K515">
            <v>0</v>
          </cell>
        </row>
        <row r="516">
          <cell r="J516">
            <v>20012</v>
          </cell>
          <cell r="K516">
            <v>0</v>
          </cell>
        </row>
        <row r="517">
          <cell r="J517">
            <v>20042</v>
          </cell>
          <cell r="K517">
            <v>0</v>
          </cell>
        </row>
        <row r="518">
          <cell r="J518">
            <v>20306</v>
          </cell>
          <cell r="K518">
            <v>0</v>
          </cell>
        </row>
        <row r="519">
          <cell r="J519">
            <v>20399</v>
          </cell>
          <cell r="K519">
            <v>0</v>
          </cell>
        </row>
        <row r="520">
          <cell r="J520">
            <v>20082</v>
          </cell>
          <cell r="K520">
            <v>0</v>
          </cell>
        </row>
        <row r="521">
          <cell r="J521">
            <v>2010000</v>
          </cell>
          <cell r="K521">
            <v>0</v>
          </cell>
        </row>
        <row r="522">
          <cell r="J522">
            <v>2250132</v>
          </cell>
          <cell r="K522">
            <v>0</v>
          </cell>
        </row>
        <row r="523">
          <cell r="J523">
            <v>2290000</v>
          </cell>
          <cell r="K523">
            <v>0</v>
          </cell>
        </row>
        <row r="524">
          <cell r="J524">
            <v>110063</v>
          </cell>
          <cell r="K524">
            <v>0</v>
          </cell>
        </row>
        <row r="525">
          <cell r="J525" t="e">
            <v>#VALUE!</v>
          </cell>
          <cell r="K525">
            <v>0</v>
          </cell>
        </row>
        <row r="526">
          <cell r="J526">
            <v>2010136</v>
          </cell>
          <cell r="K526">
            <v>0</v>
          </cell>
        </row>
        <row r="527">
          <cell r="J527">
            <v>240005</v>
          </cell>
          <cell r="K527">
            <v>0</v>
          </cell>
        </row>
        <row r="528">
          <cell r="J528">
            <v>2320000</v>
          </cell>
          <cell r="K528">
            <v>0</v>
          </cell>
        </row>
        <row r="529">
          <cell r="J529">
            <v>20004</v>
          </cell>
          <cell r="K529">
            <v>0</v>
          </cell>
        </row>
        <row r="530">
          <cell r="J530">
            <v>20031</v>
          </cell>
          <cell r="K530">
            <v>0</v>
          </cell>
        </row>
        <row r="531">
          <cell r="J531">
            <v>20001</v>
          </cell>
          <cell r="K531">
            <v>0</v>
          </cell>
        </row>
        <row r="532">
          <cell r="J532">
            <v>3040058</v>
          </cell>
          <cell r="K532">
            <v>0</v>
          </cell>
        </row>
        <row r="533">
          <cell r="J533">
            <v>3040093</v>
          </cell>
          <cell r="K533">
            <v>0</v>
          </cell>
        </row>
        <row r="534">
          <cell r="J534">
            <v>3190126</v>
          </cell>
          <cell r="K534">
            <v>0</v>
          </cell>
        </row>
        <row r="535">
          <cell r="J535">
            <v>10349</v>
          </cell>
          <cell r="K535">
            <v>0</v>
          </cell>
        </row>
        <row r="536">
          <cell r="J536">
            <v>20024</v>
          </cell>
          <cell r="K536">
            <v>0</v>
          </cell>
        </row>
        <row r="537">
          <cell r="J537">
            <v>110041</v>
          </cell>
          <cell r="K537">
            <v>0</v>
          </cell>
        </row>
        <row r="538">
          <cell r="J538">
            <v>3230087</v>
          </cell>
          <cell r="K538">
            <v>0</v>
          </cell>
        </row>
        <row r="539">
          <cell r="J539">
            <v>3230000</v>
          </cell>
          <cell r="K539">
            <v>0</v>
          </cell>
        </row>
        <row r="540">
          <cell r="J540">
            <v>3330024</v>
          </cell>
          <cell r="K540">
            <v>0</v>
          </cell>
        </row>
        <row r="541">
          <cell r="J541">
            <v>10066</v>
          </cell>
          <cell r="K541">
            <v>0</v>
          </cell>
        </row>
        <row r="542">
          <cell r="J542">
            <v>340014</v>
          </cell>
          <cell r="K542">
            <v>0</v>
          </cell>
        </row>
        <row r="543">
          <cell r="J543">
            <v>340023</v>
          </cell>
          <cell r="K543">
            <v>0</v>
          </cell>
        </row>
        <row r="544">
          <cell r="J544">
            <v>340035</v>
          </cell>
          <cell r="K544">
            <v>0</v>
          </cell>
        </row>
        <row r="545">
          <cell r="J545">
            <v>40436</v>
          </cell>
          <cell r="K545">
            <v>0</v>
          </cell>
        </row>
        <row r="546">
          <cell r="J546">
            <v>40334</v>
          </cell>
          <cell r="K546">
            <v>0</v>
          </cell>
        </row>
        <row r="547">
          <cell r="J547">
            <v>40308</v>
          </cell>
          <cell r="K547">
            <v>0</v>
          </cell>
        </row>
        <row r="548">
          <cell r="J548">
            <v>40583</v>
          </cell>
          <cell r="K548">
            <v>0</v>
          </cell>
        </row>
        <row r="549">
          <cell r="J549" t="e">
            <v>#VALUE!</v>
          </cell>
          <cell r="K549">
            <v>0</v>
          </cell>
        </row>
        <row r="550">
          <cell r="J550">
            <v>410250</v>
          </cell>
          <cell r="K550">
            <v>0</v>
          </cell>
        </row>
        <row r="551">
          <cell r="J551">
            <v>410224</v>
          </cell>
          <cell r="K551">
            <v>0</v>
          </cell>
        </row>
        <row r="552">
          <cell r="J552">
            <v>410054</v>
          </cell>
          <cell r="K552">
            <v>0</v>
          </cell>
        </row>
        <row r="553">
          <cell r="J553">
            <v>430046</v>
          </cell>
          <cell r="K553">
            <v>0</v>
          </cell>
        </row>
        <row r="554">
          <cell r="J554">
            <v>420080</v>
          </cell>
          <cell r="K554">
            <v>0</v>
          </cell>
        </row>
        <row r="555">
          <cell r="J555">
            <v>20486</v>
          </cell>
          <cell r="K555">
            <v>0</v>
          </cell>
        </row>
        <row r="556">
          <cell r="J556">
            <v>120758</v>
          </cell>
          <cell r="K556">
            <v>0</v>
          </cell>
        </row>
        <row r="557">
          <cell r="J557">
            <v>3050034</v>
          </cell>
          <cell r="K557">
            <v>0</v>
          </cell>
        </row>
        <row r="558">
          <cell r="J558">
            <v>340035</v>
          </cell>
          <cell r="K558">
            <v>0</v>
          </cell>
        </row>
        <row r="559">
          <cell r="J559">
            <v>22830024</v>
          </cell>
          <cell r="K559">
            <v>0</v>
          </cell>
        </row>
        <row r="560">
          <cell r="J560">
            <v>2010059</v>
          </cell>
          <cell r="K560">
            <v>0</v>
          </cell>
        </row>
        <row r="561">
          <cell r="J561" t="e">
            <v>#VALUE!</v>
          </cell>
          <cell r="K561">
            <v>0</v>
          </cell>
        </row>
        <row r="562">
          <cell r="J562">
            <v>10810057</v>
          </cell>
          <cell r="K562">
            <v>0</v>
          </cell>
        </row>
        <row r="563">
          <cell r="J563">
            <v>21410027</v>
          </cell>
          <cell r="K563">
            <v>0</v>
          </cell>
        </row>
        <row r="564">
          <cell r="J564">
            <v>4100058</v>
          </cell>
          <cell r="K564">
            <v>0</v>
          </cell>
        </row>
        <row r="565">
          <cell r="J565">
            <v>4100074</v>
          </cell>
          <cell r="K565">
            <v>0</v>
          </cell>
        </row>
        <row r="566">
          <cell r="J566">
            <v>40600016</v>
          </cell>
          <cell r="K566">
            <v>0</v>
          </cell>
        </row>
        <row r="567">
          <cell r="J567">
            <v>40820003</v>
          </cell>
          <cell r="K567">
            <v>0</v>
          </cell>
        </row>
        <row r="568">
          <cell r="J568">
            <v>20183</v>
          </cell>
          <cell r="K568">
            <v>0</v>
          </cell>
        </row>
        <row r="569">
          <cell r="J569">
            <v>34460049</v>
          </cell>
          <cell r="K569">
            <v>0</v>
          </cell>
        </row>
        <row r="570">
          <cell r="J570">
            <v>23590048</v>
          </cell>
          <cell r="K570">
            <v>0</v>
          </cell>
        </row>
      </sheetData>
      <sheetData sheetId="9">
        <row r="2">
          <cell r="J2" t="str">
            <v>name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2012"/>
    </sheetNames>
    <sheetDataSet>
      <sheetData sheetId="0">
        <row r="1">
          <cell r="B1" t="str">
            <v>route</v>
          </cell>
          <cell r="C1" t="str">
            <v>control</v>
          </cell>
          <cell r="D1" t="str">
            <v>adt_total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61054</v>
          </cell>
        </row>
        <row r="3">
          <cell r="A3">
            <v>102010000</v>
          </cell>
          <cell r="B3">
            <v>1</v>
          </cell>
          <cell r="C3">
            <v>201</v>
          </cell>
          <cell r="D3">
            <v>208086</v>
          </cell>
        </row>
        <row r="4">
          <cell r="A4">
            <v>102020000</v>
          </cell>
          <cell r="B4">
            <v>1</v>
          </cell>
          <cell r="C4">
            <v>202</v>
          </cell>
          <cell r="D4">
            <v>100496</v>
          </cell>
        </row>
        <row r="5">
          <cell r="A5">
            <v>103010000</v>
          </cell>
          <cell r="B5">
            <v>1</v>
          </cell>
          <cell r="C5">
            <v>301</v>
          </cell>
          <cell r="D5">
            <v>107514</v>
          </cell>
        </row>
        <row r="6">
          <cell r="A6">
            <v>103020000</v>
          </cell>
          <cell r="B6">
            <v>1</v>
          </cell>
          <cell r="C6">
            <v>302</v>
          </cell>
          <cell r="D6">
            <v>77741</v>
          </cell>
        </row>
        <row r="7">
          <cell r="A7">
            <v>104000000</v>
          </cell>
          <cell r="B7">
            <v>1</v>
          </cell>
          <cell r="C7">
            <v>400</v>
          </cell>
          <cell r="D7">
            <v>37335</v>
          </cell>
        </row>
        <row r="8">
          <cell r="A8">
            <v>105010000</v>
          </cell>
          <cell r="B8">
            <v>1</v>
          </cell>
          <cell r="C8">
            <v>501</v>
          </cell>
          <cell r="D8">
            <v>22182</v>
          </cell>
        </row>
        <row r="9">
          <cell r="A9">
            <v>105020000</v>
          </cell>
          <cell r="B9">
            <v>1</v>
          </cell>
          <cell r="C9">
            <v>502</v>
          </cell>
          <cell r="D9">
            <v>22182</v>
          </cell>
        </row>
        <row r="10">
          <cell r="A10">
            <v>105030000</v>
          </cell>
          <cell r="B10">
            <v>1</v>
          </cell>
          <cell r="C10">
            <v>503</v>
          </cell>
          <cell r="D10">
            <v>22182</v>
          </cell>
        </row>
        <row r="11">
          <cell r="A11">
            <v>106000000</v>
          </cell>
          <cell r="B11">
            <v>1</v>
          </cell>
          <cell r="C11">
            <v>600</v>
          </cell>
          <cell r="D11">
            <v>10367</v>
          </cell>
        </row>
        <row r="12">
          <cell r="A12">
            <v>107000000</v>
          </cell>
          <cell r="B12">
            <v>1</v>
          </cell>
          <cell r="C12">
            <v>700</v>
          </cell>
          <cell r="D12">
            <v>14035</v>
          </cell>
        </row>
        <row r="13">
          <cell r="A13">
            <v>108010000</v>
          </cell>
          <cell r="B13">
            <v>1</v>
          </cell>
          <cell r="C13">
            <v>801</v>
          </cell>
          <cell r="D13">
            <v>7223</v>
          </cell>
        </row>
        <row r="14">
          <cell r="A14">
            <v>108020000</v>
          </cell>
          <cell r="B14">
            <v>1</v>
          </cell>
          <cell r="C14">
            <v>802</v>
          </cell>
          <cell r="D14">
            <v>8075</v>
          </cell>
        </row>
        <row r="15">
          <cell r="A15">
            <v>109010000</v>
          </cell>
          <cell r="B15">
            <v>1</v>
          </cell>
          <cell r="C15">
            <v>901</v>
          </cell>
          <cell r="D15">
            <v>7452</v>
          </cell>
        </row>
        <row r="16">
          <cell r="A16">
            <v>109020000</v>
          </cell>
          <cell r="B16">
            <v>1</v>
          </cell>
          <cell r="C16">
            <v>902</v>
          </cell>
          <cell r="D16">
            <v>11433</v>
          </cell>
        </row>
        <row r="17">
          <cell r="A17">
            <v>110010000</v>
          </cell>
          <cell r="B17">
            <v>1</v>
          </cell>
          <cell r="C17">
            <v>1001</v>
          </cell>
          <cell r="D17">
            <v>36361</v>
          </cell>
        </row>
        <row r="18">
          <cell r="A18">
            <v>110020000</v>
          </cell>
          <cell r="B18">
            <v>1</v>
          </cell>
          <cell r="C18">
            <v>1002</v>
          </cell>
          <cell r="D18">
            <v>36361</v>
          </cell>
        </row>
        <row r="19">
          <cell r="A19">
            <v>111000000</v>
          </cell>
          <cell r="B19">
            <v>1</v>
          </cell>
          <cell r="C19">
            <v>1100</v>
          </cell>
          <cell r="D19">
            <v>35944</v>
          </cell>
        </row>
        <row r="20">
          <cell r="A20">
            <v>112000000</v>
          </cell>
          <cell r="B20">
            <v>1</v>
          </cell>
          <cell r="C20">
            <v>1200</v>
          </cell>
          <cell r="D20">
            <v>22006</v>
          </cell>
        </row>
        <row r="21">
          <cell r="A21">
            <v>113000000</v>
          </cell>
          <cell r="B21">
            <v>1</v>
          </cell>
          <cell r="C21">
            <v>1300</v>
          </cell>
          <cell r="D21">
            <v>16318</v>
          </cell>
        </row>
        <row r="22">
          <cell r="A22">
            <v>114000000</v>
          </cell>
          <cell r="B22">
            <v>1</v>
          </cell>
          <cell r="C22">
            <v>1400</v>
          </cell>
          <cell r="D22">
            <v>13642</v>
          </cell>
        </row>
        <row r="23">
          <cell r="A23">
            <v>115000000</v>
          </cell>
          <cell r="B23">
            <v>1</v>
          </cell>
          <cell r="C23">
            <v>1500</v>
          </cell>
          <cell r="D23">
            <v>18900</v>
          </cell>
        </row>
        <row r="24">
          <cell r="A24">
            <v>116000000</v>
          </cell>
          <cell r="B24">
            <v>1</v>
          </cell>
          <cell r="C24">
            <v>1600</v>
          </cell>
          <cell r="D24">
            <v>18286</v>
          </cell>
        </row>
        <row r="25">
          <cell r="A25">
            <v>117000000</v>
          </cell>
          <cell r="B25">
            <v>1</v>
          </cell>
          <cell r="C25">
            <v>1700</v>
          </cell>
          <cell r="D25">
            <v>13269</v>
          </cell>
        </row>
        <row r="26">
          <cell r="A26">
            <v>118000000</v>
          </cell>
          <cell r="B26">
            <v>1</v>
          </cell>
          <cell r="C26">
            <v>1800</v>
          </cell>
          <cell r="D26">
            <v>10084</v>
          </cell>
        </row>
        <row r="27">
          <cell r="A27">
            <v>119000000</v>
          </cell>
          <cell r="B27">
            <v>1</v>
          </cell>
          <cell r="C27">
            <v>1900</v>
          </cell>
          <cell r="D27">
            <v>10084</v>
          </cell>
        </row>
        <row r="28">
          <cell r="A28">
            <v>120000000</v>
          </cell>
          <cell r="B28">
            <v>1</v>
          </cell>
          <cell r="C28">
            <v>2000</v>
          </cell>
          <cell r="D28">
            <v>15713</v>
          </cell>
        </row>
        <row r="29">
          <cell r="A29">
            <v>121000000</v>
          </cell>
          <cell r="B29">
            <v>1</v>
          </cell>
          <cell r="C29">
            <v>2100</v>
          </cell>
          <cell r="D29">
            <v>15354</v>
          </cell>
        </row>
        <row r="30">
          <cell r="A30">
            <v>122000000</v>
          </cell>
          <cell r="B30">
            <v>1</v>
          </cell>
          <cell r="C30">
            <v>2200</v>
          </cell>
          <cell r="D30">
            <v>30642</v>
          </cell>
        </row>
        <row r="31">
          <cell r="A31">
            <v>123000000</v>
          </cell>
          <cell r="B31">
            <v>1</v>
          </cell>
          <cell r="C31">
            <v>2300</v>
          </cell>
          <cell r="D31">
            <v>10329</v>
          </cell>
        </row>
        <row r="32">
          <cell r="A32">
            <v>124000000</v>
          </cell>
          <cell r="B32">
            <v>1</v>
          </cell>
          <cell r="C32">
            <v>2400</v>
          </cell>
          <cell r="D32">
            <v>5430</v>
          </cell>
        </row>
        <row r="33">
          <cell r="A33">
            <v>125000000</v>
          </cell>
          <cell r="B33">
            <v>1</v>
          </cell>
          <cell r="C33">
            <v>2500</v>
          </cell>
          <cell r="D33">
            <v>7027</v>
          </cell>
        </row>
        <row r="34">
          <cell r="A34">
            <v>126000000</v>
          </cell>
          <cell r="B34">
            <v>1</v>
          </cell>
          <cell r="C34">
            <v>2600</v>
          </cell>
          <cell r="D34">
            <v>8571</v>
          </cell>
        </row>
        <row r="35">
          <cell r="A35">
            <v>127010000</v>
          </cell>
          <cell r="B35">
            <v>1</v>
          </cell>
          <cell r="C35">
            <v>2701</v>
          </cell>
          <cell r="D35">
            <v>15246</v>
          </cell>
        </row>
        <row r="36">
          <cell r="A36">
            <v>127020000</v>
          </cell>
          <cell r="B36">
            <v>1</v>
          </cell>
          <cell r="C36">
            <v>2702</v>
          </cell>
          <cell r="D36">
            <v>7207</v>
          </cell>
        </row>
        <row r="37">
          <cell r="A37">
            <v>127030000</v>
          </cell>
          <cell r="B37">
            <v>1</v>
          </cell>
          <cell r="C37">
            <v>2703</v>
          </cell>
          <cell r="D37">
            <v>11188</v>
          </cell>
        </row>
        <row r="38">
          <cell r="A38">
            <v>128010000</v>
          </cell>
          <cell r="B38">
            <v>1</v>
          </cell>
          <cell r="C38">
            <v>2801</v>
          </cell>
          <cell r="D38">
            <v>10951</v>
          </cell>
        </row>
        <row r="39">
          <cell r="A39">
            <v>128020000</v>
          </cell>
          <cell r="B39">
            <v>1</v>
          </cell>
          <cell r="C39">
            <v>2802</v>
          </cell>
          <cell r="D39">
            <v>29101</v>
          </cell>
        </row>
        <row r="40">
          <cell r="A40">
            <v>129000000</v>
          </cell>
          <cell r="B40">
            <v>1</v>
          </cell>
          <cell r="C40">
            <v>2900</v>
          </cell>
          <cell r="D40">
            <v>26634</v>
          </cell>
        </row>
        <row r="41">
          <cell r="A41">
            <v>130000000</v>
          </cell>
          <cell r="B41">
            <v>1</v>
          </cell>
          <cell r="C41">
            <v>3000</v>
          </cell>
          <cell r="D41">
            <v>9353</v>
          </cell>
        </row>
        <row r="42">
          <cell r="A42">
            <v>201000000</v>
          </cell>
          <cell r="B42">
            <v>2</v>
          </cell>
          <cell r="C42">
            <v>100</v>
          </cell>
          <cell r="D42">
            <v>44403</v>
          </cell>
        </row>
        <row r="43">
          <cell r="A43">
            <v>202000000</v>
          </cell>
          <cell r="B43">
            <v>2</v>
          </cell>
          <cell r="C43">
            <v>200</v>
          </cell>
          <cell r="D43">
            <v>44776</v>
          </cell>
        </row>
        <row r="44">
          <cell r="A44">
            <v>203000000</v>
          </cell>
          <cell r="B44">
            <v>2</v>
          </cell>
          <cell r="C44">
            <v>300</v>
          </cell>
          <cell r="D44">
            <v>34503</v>
          </cell>
        </row>
        <row r="45">
          <cell r="A45">
            <v>204010000</v>
          </cell>
          <cell r="B45">
            <v>2</v>
          </cell>
          <cell r="C45">
            <v>401</v>
          </cell>
          <cell r="D45">
            <v>36134</v>
          </cell>
        </row>
        <row r="46">
          <cell r="A46">
            <v>204020000</v>
          </cell>
          <cell r="B46">
            <v>2</v>
          </cell>
          <cell r="C46">
            <v>402</v>
          </cell>
          <cell r="D46">
            <v>35851</v>
          </cell>
        </row>
        <row r="47">
          <cell r="A47">
            <v>204030000</v>
          </cell>
          <cell r="B47">
            <v>2</v>
          </cell>
          <cell r="C47">
            <v>403</v>
          </cell>
          <cell r="D47">
            <v>54182</v>
          </cell>
        </row>
        <row r="48">
          <cell r="A48">
            <v>205000000</v>
          </cell>
          <cell r="B48">
            <v>2</v>
          </cell>
          <cell r="C48">
            <v>500</v>
          </cell>
          <cell r="D48">
            <v>104174</v>
          </cell>
        </row>
        <row r="49">
          <cell r="A49">
            <v>206000000</v>
          </cell>
          <cell r="B49">
            <v>2</v>
          </cell>
          <cell r="C49">
            <v>600</v>
          </cell>
          <cell r="D49">
            <v>30023</v>
          </cell>
        </row>
        <row r="50">
          <cell r="A50">
            <v>207010000</v>
          </cell>
          <cell r="B50">
            <v>2</v>
          </cell>
          <cell r="C50">
            <v>701</v>
          </cell>
          <cell r="D50">
            <v>30023</v>
          </cell>
        </row>
        <row r="51">
          <cell r="A51">
            <v>207020000</v>
          </cell>
          <cell r="B51">
            <v>2</v>
          </cell>
          <cell r="C51">
            <v>702</v>
          </cell>
          <cell r="D51">
            <v>30023</v>
          </cell>
        </row>
        <row r="52">
          <cell r="A52">
            <v>208000000</v>
          </cell>
          <cell r="B52">
            <v>2</v>
          </cell>
          <cell r="C52">
            <v>800</v>
          </cell>
          <cell r="D52">
            <v>25166</v>
          </cell>
        </row>
        <row r="53">
          <cell r="A53">
            <v>209010000</v>
          </cell>
          <cell r="B53">
            <v>2</v>
          </cell>
          <cell r="C53">
            <v>901</v>
          </cell>
          <cell r="D53">
            <v>25166</v>
          </cell>
        </row>
        <row r="54">
          <cell r="A54">
            <v>209020000</v>
          </cell>
          <cell r="B54">
            <v>2</v>
          </cell>
          <cell r="C54">
            <v>902</v>
          </cell>
          <cell r="D54">
            <v>38676</v>
          </cell>
        </row>
        <row r="55">
          <cell r="A55">
            <v>210000000</v>
          </cell>
          <cell r="B55">
            <v>2</v>
          </cell>
          <cell r="C55">
            <v>1000</v>
          </cell>
          <cell r="D55">
            <v>74231</v>
          </cell>
        </row>
        <row r="56">
          <cell r="A56">
            <v>211010000</v>
          </cell>
          <cell r="B56">
            <v>2</v>
          </cell>
          <cell r="C56">
            <v>1101</v>
          </cell>
          <cell r="D56">
            <v>21848</v>
          </cell>
        </row>
        <row r="57">
          <cell r="A57">
            <v>211020000</v>
          </cell>
          <cell r="B57">
            <v>2</v>
          </cell>
          <cell r="C57">
            <v>1102</v>
          </cell>
          <cell r="D57">
            <v>13227</v>
          </cell>
        </row>
        <row r="58">
          <cell r="A58">
            <v>212000000</v>
          </cell>
          <cell r="B58">
            <v>2</v>
          </cell>
          <cell r="C58">
            <v>1200</v>
          </cell>
          <cell r="D58">
            <v>24401</v>
          </cell>
        </row>
        <row r="59">
          <cell r="A59">
            <v>213000000</v>
          </cell>
          <cell r="B59">
            <v>2</v>
          </cell>
          <cell r="C59">
            <v>1300</v>
          </cell>
          <cell r="D59">
            <v>35343</v>
          </cell>
        </row>
        <row r="60">
          <cell r="A60">
            <v>214010000</v>
          </cell>
          <cell r="B60">
            <v>2</v>
          </cell>
          <cell r="C60">
            <v>1401</v>
          </cell>
          <cell r="D60">
            <v>23436</v>
          </cell>
        </row>
        <row r="61">
          <cell r="A61">
            <v>214020000</v>
          </cell>
          <cell r="B61">
            <v>2</v>
          </cell>
          <cell r="C61">
            <v>1402</v>
          </cell>
          <cell r="D61">
            <v>9956</v>
          </cell>
        </row>
        <row r="62">
          <cell r="A62">
            <v>301000000</v>
          </cell>
          <cell r="B62">
            <v>3</v>
          </cell>
          <cell r="C62">
            <v>100</v>
          </cell>
          <cell r="D62">
            <v>23984</v>
          </cell>
        </row>
        <row r="63">
          <cell r="A63">
            <v>302010000</v>
          </cell>
          <cell r="B63">
            <v>3</v>
          </cell>
          <cell r="C63">
            <v>201</v>
          </cell>
          <cell r="D63">
            <v>18970</v>
          </cell>
        </row>
        <row r="64">
          <cell r="A64">
            <v>302020000</v>
          </cell>
          <cell r="B64">
            <v>3</v>
          </cell>
          <cell r="C64">
            <v>202</v>
          </cell>
          <cell r="D64">
            <v>18970</v>
          </cell>
        </row>
        <row r="65">
          <cell r="A65">
            <v>303000000</v>
          </cell>
          <cell r="B65">
            <v>3</v>
          </cell>
          <cell r="C65">
            <v>300</v>
          </cell>
          <cell r="D65">
            <v>25622</v>
          </cell>
        </row>
        <row r="66">
          <cell r="A66">
            <v>304010000</v>
          </cell>
          <cell r="B66">
            <v>3</v>
          </cell>
          <cell r="C66">
            <v>401</v>
          </cell>
          <cell r="D66">
            <v>31279</v>
          </cell>
        </row>
        <row r="67">
          <cell r="A67">
            <v>304020000</v>
          </cell>
          <cell r="B67">
            <v>3</v>
          </cell>
          <cell r="C67">
            <v>402</v>
          </cell>
          <cell r="D67">
            <v>31732</v>
          </cell>
        </row>
        <row r="68">
          <cell r="A68">
            <v>305000000</v>
          </cell>
          <cell r="B68">
            <v>3</v>
          </cell>
          <cell r="C68">
            <v>500</v>
          </cell>
          <cell r="D68">
            <v>49951</v>
          </cell>
        </row>
        <row r="69">
          <cell r="A69">
            <v>306000000</v>
          </cell>
          <cell r="B69">
            <v>3</v>
          </cell>
          <cell r="C69">
            <v>600</v>
          </cell>
          <cell r="D69">
            <v>24715</v>
          </cell>
        </row>
        <row r="70">
          <cell r="A70">
            <v>307000000</v>
          </cell>
          <cell r="B70">
            <v>3</v>
          </cell>
          <cell r="C70">
            <v>700</v>
          </cell>
          <cell r="D70">
            <v>24194</v>
          </cell>
        </row>
        <row r="71">
          <cell r="A71">
            <v>308000000</v>
          </cell>
          <cell r="B71">
            <v>3</v>
          </cell>
          <cell r="C71">
            <v>800</v>
          </cell>
          <cell r="D71">
            <v>48543</v>
          </cell>
        </row>
        <row r="72">
          <cell r="A72">
            <v>309000000</v>
          </cell>
          <cell r="B72">
            <v>3</v>
          </cell>
          <cell r="C72">
            <v>900</v>
          </cell>
          <cell r="D72">
            <v>18648</v>
          </cell>
        </row>
        <row r="73">
          <cell r="A73">
            <v>310000000</v>
          </cell>
          <cell r="B73">
            <v>3</v>
          </cell>
          <cell r="C73">
            <v>1000</v>
          </cell>
          <cell r="D73">
            <v>25850</v>
          </cell>
        </row>
        <row r="74">
          <cell r="A74">
            <v>311000000</v>
          </cell>
          <cell r="B74">
            <v>3</v>
          </cell>
          <cell r="C74">
            <v>1100</v>
          </cell>
          <cell r="D74">
            <v>19444</v>
          </cell>
        </row>
        <row r="75">
          <cell r="A75">
            <v>312010000</v>
          </cell>
          <cell r="B75">
            <v>3</v>
          </cell>
          <cell r="C75">
            <v>1201</v>
          </cell>
          <cell r="D75">
            <v>20410</v>
          </cell>
        </row>
        <row r="76">
          <cell r="A76">
            <v>312020000</v>
          </cell>
          <cell r="B76">
            <v>3</v>
          </cell>
          <cell r="C76">
            <v>1202</v>
          </cell>
          <cell r="D76">
            <v>11297</v>
          </cell>
        </row>
        <row r="77">
          <cell r="A77">
            <v>313000000</v>
          </cell>
          <cell r="B77">
            <v>3</v>
          </cell>
          <cell r="C77">
            <v>1300</v>
          </cell>
          <cell r="D77">
            <v>11297</v>
          </cell>
        </row>
        <row r="78">
          <cell r="A78">
            <v>314000000</v>
          </cell>
          <cell r="B78">
            <v>3</v>
          </cell>
          <cell r="C78">
            <v>1400</v>
          </cell>
          <cell r="D78">
            <v>11271</v>
          </cell>
        </row>
        <row r="79">
          <cell r="A79">
            <v>315000000</v>
          </cell>
          <cell r="B79">
            <v>3</v>
          </cell>
          <cell r="C79">
            <v>1500</v>
          </cell>
          <cell r="D79">
            <v>4433</v>
          </cell>
        </row>
        <row r="80">
          <cell r="A80">
            <v>316000000</v>
          </cell>
          <cell r="B80">
            <v>3</v>
          </cell>
          <cell r="C80">
            <v>1600</v>
          </cell>
          <cell r="D80">
            <v>5589</v>
          </cell>
        </row>
        <row r="81">
          <cell r="A81">
            <v>401010000</v>
          </cell>
          <cell r="B81">
            <v>4</v>
          </cell>
          <cell r="C81">
            <v>101</v>
          </cell>
          <cell r="D81">
            <v>80730</v>
          </cell>
        </row>
        <row r="82">
          <cell r="A82">
            <v>401020000</v>
          </cell>
          <cell r="B82">
            <v>4</v>
          </cell>
          <cell r="C82">
            <v>102</v>
          </cell>
          <cell r="D82">
            <v>162990</v>
          </cell>
        </row>
        <row r="83">
          <cell r="A83">
            <v>401030000</v>
          </cell>
          <cell r="B83">
            <v>4</v>
          </cell>
          <cell r="C83">
            <v>103</v>
          </cell>
          <cell r="D83">
            <v>37743</v>
          </cell>
        </row>
        <row r="84">
          <cell r="A84">
            <v>402000000</v>
          </cell>
          <cell r="B84">
            <v>4</v>
          </cell>
          <cell r="C84">
            <v>200</v>
          </cell>
          <cell r="D84">
            <v>37743</v>
          </cell>
        </row>
        <row r="85">
          <cell r="A85">
            <v>403010000</v>
          </cell>
          <cell r="B85">
            <v>4</v>
          </cell>
          <cell r="C85">
            <v>301</v>
          </cell>
          <cell r="D85">
            <v>29091</v>
          </cell>
        </row>
        <row r="86">
          <cell r="A86">
            <v>403020000</v>
          </cell>
          <cell r="B86">
            <v>4</v>
          </cell>
          <cell r="C86">
            <v>302</v>
          </cell>
          <cell r="D86">
            <v>29091</v>
          </cell>
        </row>
        <row r="87">
          <cell r="A87">
            <v>404010000</v>
          </cell>
          <cell r="B87">
            <v>4</v>
          </cell>
          <cell r="C87">
            <v>401</v>
          </cell>
          <cell r="D87">
            <v>28349</v>
          </cell>
        </row>
        <row r="88">
          <cell r="A88">
            <v>404020000</v>
          </cell>
          <cell r="B88">
            <v>4</v>
          </cell>
          <cell r="C88">
            <v>402</v>
          </cell>
          <cell r="D88">
            <v>28349</v>
          </cell>
        </row>
        <row r="89">
          <cell r="A89">
            <v>404030000</v>
          </cell>
          <cell r="B89">
            <v>4</v>
          </cell>
          <cell r="C89">
            <v>403</v>
          </cell>
          <cell r="D89">
            <v>28349</v>
          </cell>
        </row>
        <row r="90">
          <cell r="A90">
            <v>405000000</v>
          </cell>
          <cell r="B90">
            <v>4</v>
          </cell>
          <cell r="C90">
            <v>500</v>
          </cell>
          <cell r="D90">
            <v>33756</v>
          </cell>
        </row>
        <row r="91">
          <cell r="A91">
            <v>406010000</v>
          </cell>
          <cell r="B91">
            <v>4</v>
          </cell>
          <cell r="C91">
            <v>601</v>
          </cell>
          <cell r="D91">
            <v>19749</v>
          </cell>
        </row>
        <row r="92">
          <cell r="A92">
            <v>406020000</v>
          </cell>
          <cell r="B92">
            <v>4</v>
          </cell>
          <cell r="C92">
            <v>602</v>
          </cell>
          <cell r="D92">
            <v>19749</v>
          </cell>
        </row>
        <row r="93">
          <cell r="A93">
            <v>407000000</v>
          </cell>
          <cell r="B93">
            <v>4</v>
          </cell>
          <cell r="C93">
            <v>700</v>
          </cell>
          <cell r="D93">
            <v>18210</v>
          </cell>
        </row>
        <row r="94">
          <cell r="A94">
            <v>408000000</v>
          </cell>
          <cell r="B94">
            <v>4</v>
          </cell>
          <cell r="C94">
            <v>800</v>
          </cell>
          <cell r="D94">
            <v>17799</v>
          </cell>
        </row>
        <row r="95">
          <cell r="A95">
            <v>409000000</v>
          </cell>
          <cell r="B95">
            <v>4</v>
          </cell>
          <cell r="C95">
            <v>900</v>
          </cell>
          <cell r="D95">
            <v>18687</v>
          </cell>
        </row>
        <row r="96">
          <cell r="A96">
            <v>410000000</v>
          </cell>
          <cell r="B96">
            <v>4</v>
          </cell>
          <cell r="C96">
            <v>1000</v>
          </cell>
          <cell r="D96">
            <v>16922</v>
          </cell>
        </row>
        <row r="97">
          <cell r="A97">
            <v>411000000</v>
          </cell>
          <cell r="B97">
            <v>4</v>
          </cell>
          <cell r="C97">
            <v>1100</v>
          </cell>
          <cell r="D97">
            <v>22421</v>
          </cell>
        </row>
        <row r="98">
          <cell r="A98">
            <v>412000000</v>
          </cell>
          <cell r="B98">
            <v>4</v>
          </cell>
          <cell r="C98">
            <v>1200</v>
          </cell>
          <cell r="D98">
            <v>21238</v>
          </cell>
        </row>
        <row r="99">
          <cell r="A99">
            <v>413000000</v>
          </cell>
          <cell r="B99">
            <v>4</v>
          </cell>
          <cell r="C99">
            <v>1300</v>
          </cell>
          <cell r="D99">
            <v>19671</v>
          </cell>
        </row>
        <row r="100">
          <cell r="A100">
            <v>414000000</v>
          </cell>
          <cell r="B100">
            <v>4</v>
          </cell>
          <cell r="C100">
            <v>1400</v>
          </cell>
          <cell r="D100">
            <v>24906</v>
          </cell>
        </row>
        <row r="101">
          <cell r="A101">
            <v>415000000</v>
          </cell>
          <cell r="B101">
            <v>4</v>
          </cell>
          <cell r="C101">
            <v>1500</v>
          </cell>
          <cell r="D101">
            <v>24906</v>
          </cell>
        </row>
        <row r="102">
          <cell r="A102">
            <v>416010000</v>
          </cell>
          <cell r="B102">
            <v>4</v>
          </cell>
          <cell r="C102">
            <v>1601</v>
          </cell>
          <cell r="D102">
            <v>9198</v>
          </cell>
        </row>
        <row r="103">
          <cell r="A103">
            <v>416020000</v>
          </cell>
          <cell r="B103">
            <v>4</v>
          </cell>
          <cell r="C103">
            <v>1602</v>
          </cell>
          <cell r="D103">
            <v>9198</v>
          </cell>
        </row>
        <row r="104">
          <cell r="A104">
            <v>417000000</v>
          </cell>
          <cell r="B104">
            <v>4</v>
          </cell>
          <cell r="C104">
            <v>1700</v>
          </cell>
          <cell r="D104">
            <v>10142</v>
          </cell>
        </row>
        <row r="105">
          <cell r="A105">
            <v>418000000</v>
          </cell>
          <cell r="B105">
            <v>4</v>
          </cell>
          <cell r="C105">
            <v>1800</v>
          </cell>
          <cell r="D105">
            <v>4407</v>
          </cell>
        </row>
        <row r="106">
          <cell r="A106">
            <v>419000000</v>
          </cell>
          <cell r="B106">
            <v>4</v>
          </cell>
          <cell r="C106">
            <v>1900</v>
          </cell>
          <cell r="D106">
            <v>4545</v>
          </cell>
        </row>
        <row r="107">
          <cell r="A107">
            <v>420000000</v>
          </cell>
          <cell r="B107">
            <v>4</v>
          </cell>
          <cell r="C107">
            <v>2000</v>
          </cell>
          <cell r="D107">
            <v>13010</v>
          </cell>
        </row>
        <row r="108">
          <cell r="A108">
            <v>421000000</v>
          </cell>
          <cell r="B108">
            <v>4</v>
          </cell>
          <cell r="C108">
            <v>2100</v>
          </cell>
          <cell r="D108">
            <v>3984</v>
          </cell>
        </row>
        <row r="109">
          <cell r="A109">
            <v>422000000</v>
          </cell>
          <cell r="B109">
            <v>4</v>
          </cell>
          <cell r="C109">
            <v>2200</v>
          </cell>
          <cell r="D109">
            <v>2711</v>
          </cell>
        </row>
        <row r="110">
          <cell r="A110">
            <v>423010000</v>
          </cell>
          <cell r="B110">
            <v>4</v>
          </cell>
          <cell r="C110">
            <v>2301</v>
          </cell>
          <cell r="D110">
            <v>3378</v>
          </cell>
        </row>
        <row r="111">
          <cell r="A111">
            <v>423020000</v>
          </cell>
          <cell r="B111">
            <v>4</v>
          </cell>
          <cell r="C111">
            <v>2302</v>
          </cell>
          <cell r="D111">
            <v>4491</v>
          </cell>
        </row>
        <row r="112">
          <cell r="A112">
            <v>424000000</v>
          </cell>
          <cell r="B112">
            <v>4</v>
          </cell>
          <cell r="C112">
            <v>2400</v>
          </cell>
          <cell r="D112">
            <v>3509</v>
          </cell>
        </row>
        <row r="113">
          <cell r="A113">
            <v>425000000</v>
          </cell>
          <cell r="B113">
            <v>4</v>
          </cell>
          <cell r="C113">
            <v>2500</v>
          </cell>
          <cell r="D113">
            <v>8160</v>
          </cell>
        </row>
        <row r="114">
          <cell r="A114">
            <v>426000000</v>
          </cell>
          <cell r="B114">
            <v>4</v>
          </cell>
          <cell r="C114">
            <v>2600</v>
          </cell>
          <cell r="D114">
            <v>6701</v>
          </cell>
        </row>
        <row r="115">
          <cell r="A115">
            <v>427000000</v>
          </cell>
          <cell r="B115">
            <v>4</v>
          </cell>
          <cell r="C115">
            <v>2700</v>
          </cell>
          <cell r="D115">
            <v>8106</v>
          </cell>
        </row>
        <row r="116">
          <cell r="A116">
            <v>428000000</v>
          </cell>
          <cell r="B116">
            <v>4</v>
          </cell>
          <cell r="C116">
            <v>2800</v>
          </cell>
          <cell r="D116">
            <v>17707</v>
          </cell>
        </row>
        <row r="117">
          <cell r="A117">
            <v>429000000</v>
          </cell>
          <cell r="B117">
            <v>4</v>
          </cell>
          <cell r="C117">
            <v>2900</v>
          </cell>
          <cell r="D117">
            <v>803</v>
          </cell>
        </row>
        <row r="118">
          <cell r="A118">
            <v>430000000</v>
          </cell>
          <cell r="B118">
            <v>4</v>
          </cell>
          <cell r="C118">
            <v>3000</v>
          </cell>
          <cell r="D118">
            <v>12044</v>
          </cell>
        </row>
        <row r="119">
          <cell r="A119">
            <v>431000000</v>
          </cell>
          <cell r="B119">
            <v>4</v>
          </cell>
          <cell r="C119">
            <v>3100</v>
          </cell>
          <cell r="D119">
            <v>21182</v>
          </cell>
        </row>
        <row r="120">
          <cell r="A120">
            <v>432000000</v>
          </cell>
          <cell r="B120">
            <v>4</v>
          </cell>
          <cell r="C120">
            <v>3200</v>
          </cell>
          <cell r="D120">
            <v>21182</v>
          </cell>
        </row>
        <row r="121">
          <cell r="A121">
            <v>433000000</v>
          </cell>
          <cell r="B121">
            <v>4</v>
          </cell>
          <cell r="C121">
            <v>3300</v>
          </cell>
          <cell r="D121">
            <v>5654</v>
          </cell>
        </row>
        <row r="122">
          <cell r="A122">
            <v>434010000</v>
          </cell>
          <cell r="B122">
            <v>4</v>
          </cell>
          <cell r="C122">
            <v>3401</v>
          </cell>
          <cell r="D122">
            <v>5684</v>
          </cell>
        </row>
        <row r="123">
          <cell r="A123">
            <v>434020000</v>
          </cell>
          <cell r="B123">
            <v>4</v>
          </cell>
          <cell r="C123">
            <v>3402</v>
          </cell>
          <cell r="D123">
            <v>5576</v>
          </cell>
        </row>
        <row r="124">
          <cell r="A124">
            <v>435000000</v>
          </cell>
          <cell r="B124">
            <v>4</v>
          </cell>
          <cell r="C124">
            <v>3500</v>
          </cell>
          <cell r="D124">
            <v>14416</v>
          </cell>
        </row>
        <row r="125">
          <cell r="A125">
            <v>436000000</v>
          </cell>
          <cell r="B125">
            <v>4</v>
          </cell>
          <cell r="C125">
            <v>3600</v>
          </cell>
          <cell r="D125">
            <v>12422</v>
          </cell>
        </row>
        <row r="126">
          <cell r="A126">
            <v>437000000</v>
          </cell>
          <cell r="B126">
            <v>4</v>
          </cell>
          <cell r="C126">
            <v>3700</v>
          </cell>
          <cell r="D126">
            <v>8100</v>
          </cell>
        </row>
        <row r="127">
          <cell r="A127">
            <v>438000000</v>
          </cell>
          <cell r="B127">
            <v>4</v>
          </cell>
          <cell r="C127">
            <v>3800</v>
          </cell>
          <cell r="D127">
            <v>32303</v>
          </cell>
        </row>
        <row r="128">
          <cell r="A128">
            <v>439010000</v>
          </cell>
          <cell r="B128">
            <v>4</v>
          </cell>
          <cell r="C128">
            <v>3901</v>
          </cell>
          <cell r="D128">
            <v>23489</v>
          </cell>
        </row>
        <row r="129">
          <cell r="A129">
            <v>439020000</v>
          </cell>
          <cell r="B129">
            <v>4</v>
          </cell>
          <cell r="C129">
            <v>3902</v>
          </cell>
          <cell r="D129">
            <v>21450</v>
          </cell>
        </row>
        <row r="130">
          <cell r="A130">
            <v>440000000</v>
          </cell>
          <cell r="B130">
            <v>4</v>
          </cell>
          <cell r="C130">
            <v>4000</v>
          </cell>
          <cell r="D130">
            <v>30931</v>
          </cell>
        </row>
        <row r="131">
          <cell r="A131">
            <v>441000000</v>
          </cell>
          <cell r="B131">
            <v>4</v>
          </cell>
          <cell r="C131">
            <v>4100</v>
          </cell>
          <cell r="D131">
            <v>48386</v>
          </cell>
        </row>
        <row r="132">
          <cell r="A132">
            <v>442000000</v>
          </cell>
          <cell r="B132">
            <v>4</v>
          </cell>
          <cell r="C132">
            <v>4200</v>
          </cell>
          <cell r="D132">
            <v>19875</v>
          </cell>
        </row>
        <row r="133">
          <cell r="A133">
            <v>701010000</v>
          </cell>
          <cell r="B133">
            <v>7</v>
          </cell>
          <cell r="C133">
            <v>101</v>
          </cell>
          <cell r="D133">
            <v>62228</v>
          </cell>
        </row>
        <row r="134">
          <cell r="A134">
            <v>701020000</v>
          </cell>
          <cell r="B134">
            <v>7</v>
          </cell>
          <cell r="C134">
            <v>102</v>
          </cell>
          <cell r="D134">
            <v>25119</v>
          </cell>
        </row>
        <row r="135">
          <cell r="A135">
            <v>702000000</v>
          </cell>
          <cell r="B135">
            <v>7</v>
          </cell>
          <cell r="C135">
            <v>200</v>
          </cell>
          <cell r="D135">
            <v>68530</v>
          </cell>
        </row>
        <row r="136">
          <cell r="A136">
            <v>703010000</v>
          </cell>
          <cell r="B136">
            <v>7</v>
          </cell>
          <cell r="C136">
            <v>301</v>
          </cell>
          <cell r="D136">
            <v>81572</v>
          </cell>
        </row>
        <row r="137">
          <cell r="A137">
            <v>703020000</v>
          </cell>
          <cell r="B137">
            <v>7</v>
          </cell>
          <cell r="C137">
            <v>302</v>
          </cell>
          <cell r="D137">
            <v>33432</v>
          </cell>
        </row>
        <row r="138">
          <cell r="A138">
            <v>704010000</v>
          </cell>
          <cell r="B138">
            <v>7</v>
          </cell>
          <cell r="C138">
            <v>401</v>
          </cell>
          <cell r="D138">
            <v>72348</v>
          </cell>
        </row>
        <row r="139">
          <cell r="A139">
            <v>704020000</v>
          </cell>
          <cell r="B139">
            <v>7</v>
          </cell>
          <cell r="C139">
            <v>402</v>
          </cell>
          <cell r="D139">
            <v>78086</v>
          </cell>
        </row>
        <row r="140">
          <cell r="A140">
            <v>704030000</v>
          </cell>
          <cell r="B140">
            <v>7</v>
          </cell>
          <cell r="C140">
            <v>403</v>
          </cell>
          <cell r="D140">
            <v>52738</v>
          </cell>
        </row>
        <row r="141">
          <cell r="A141">
            <v>705010000</v>
          </cell>
          <cell r="B141">
            <v>7</v>
          </cell>
          <cell r="C141">
            <v>501</v>
          </cell>
          <cell r="D141">
            <v>67299</v>
          </cell>
        </row>
        <row r="142">
          <cell r="A142">
            <v>705020000</v>
          </cell>
          <cell r="B142">
            <v>7</v>
          </cell>
          <cell r="C142">
            <v>502</v>
          </cell>
          <cell r="D142">
            <v>55542</v>
          </cell>
        </row>
        <row r="143">
          <cell r="A143">
            <v>705030000</v>
          </cell>
          <cell r="B143">
            <v>7</v>
          </cell>
          <cell r="C143">
            <v>503</v>
          </cell>
          <cell r="D143">
            <v>21765</v>
          </cell>
        </row>
        <row r="144">
          <cell r="A144">
            <v>705040000</v>
          </cell>
          <cell r="B144">
            <v>7</v>
          </cell>
          <cell r="C144">
            <v>504</v>
          </cell>
          <cell r="D144">
            <v>56950</v>
          </cell>
        </row>
        <row r="145">
          <cell r="A145">
            <v>901000000</v>
          </cell>
          <cell r="B145">
            <v>9</v>
          </cell>
          <cell r="C145">
            <v>100</v>
          </cell>
          <cell r="D145">
            <v>119815</v>
          </cell>
        </row>
        <row r="146">
          <cell r="A146">
            <v>902010000</v>
          </cell>
          <cell r="B146">
            <v>9</v>
          </cell>
          <cell r="C146">
            <v>201</v>
          </cell>
          <cell r="D146">
            <v>104614</v>
          </cell>
        </row>
        <row r="147">
          <cell r="A147">
            <v>902020000</v>
          </cell>
          <cell r="B147">
            <v>9</v>
          </cell>
          <cell r="C147">
            <v>202</v>
          </cell>
          <cell r="D147">
            <v>143134</v>
          </cell>
        </row>
        <row r="148">
          <cell r="A148">
            <v>902030000</v>
          </cell>
          <cell r="B148">
            <v>9</v>
          </cell>
          <cell r="C148">
            <v>203</v>
          </cell>
          <cell r="D148">
            <v>53092</v>
          </cell>
        </row>
        <row r="149">
          <cell r="A149">
            <v>903000000</v>
          </cell>
          <cell r="B149">
            <v>9</v>
          </cell>
          <cell r="C149">
            <v>300</v>
          </cell>
          <cell r="D149">
            <v>53092</v>
          </cell>
        </row>
        <row r="150">
          <cell r="A150">
            <v>904010000</v>
          </cell>
          <cell r="B150">
            <v>9</v>
          </cell>
          <cell r="C150">
            <v>401</v>
          </cell>
          <cell r="D150">
            <v>91894</v>
          </cell>
        </row>
        <row r="151">
          <cell r="A151">
            <v>904020000</v>
          </cell>
          <cell r="B151">
            <v>9</v>
          </cell>
          <cell r="C151">
            <v>402</v>
          </cell>
          <cell r="D151">
            <v>85045</v>
          </cell>
        </row>
        <row r="152">
          <cell r="A152">
            <v>905000000</v>
          </cell>
          <cell r="B152">
            <v>9</v>
          </cell>
          <cell r="C152">
            <v>500</v>
          </cell>
          <cell r="D152">
            <v>125390</v>
          </cell>
        </row>
        <row r="153">
          <cell r="A153">
            <v>906000000</v>
          </cell>
          <cell r="B153">
            <v>9</v>
          </cell>
          <cell r="C153">
            <v>600</v>
          </cell>
          <cell r="D153">
            <v>125390</v>
          </cell>
        </row>
        <row r="154">
          <cell r="A154">
            <v>1101010000</v>
          </cell>
          <cell r="B154">
            <v>11</v>
          </cell>
          <cell r="C154">
            <v>101</v>
          </cell>
          <cell r="D154">
            <v>5735</v>
          </cell>
        </row>
        <row r="155">
          <cell r="A155">
            <v>1101020000</v>
          </cell>
          <cell r="B155">
            <v>11</v>
          </cell>
          <cell r="C155">
            <v>102</v>
          </cell>
          <cell r="D155">
            <v>5735</v>
          </cell>
        </row>
        <row r="156">
          <cell r="A156">
            <v>1102010000</v>
          </cell>
          <cell r="B156">
            <v>11</v>
          </cell>
          <cell r="C156">
            <v>201</v>
          </cell>
          <cell r="D156">
            <v>8831</v>
          </cell>
        </row>
        <row r="157">
          <cell r="A157">
            <v>1102020000</v>
          </cell>
          <cell r="B157">
            <v>11</v>
          </cell>
          <cell r="C157">
            <v>202</v>
          </cell>
          <cell r="D157">
            <v>10947</v>
          </cell>
        </row>
        <row r="158">
          <cell r="A158">
            <v>1103010000</v>
          </cell>
          <cell r="B158">
            <v>11</v>
          </cell>
          <cell r="C158">
            <v>301</v>
          </cell>
          <cell r="D158">
            <v>7198</v>
          </cell>
        </row>
        <row r="159">
          <cell r="A159">
            <v>1103020000</v>
          </cell>
          <cell r="B159">
            <v>11</v>
          </cell>
          <cell r="C159">
            <v>302</v>
          </cell>
          <cell r="D159">
            <v>4376</v>
          </cell>
        </row>
        <row r="160">
          <cell r="A160">
            <v>1104000000</v>
          </cell>
          <cell r="B160">
            <v>11</v>
          </cell>
          <cell r="C160">
            <v>400</v>
          </cell>
          <cell r="D160">
            <v>6295</v>
          </cell>
        </row>
        <row r="161">
          <cell r="A161">
            <v>1105010000</v>
          </cell>
          <cell r="B161">
            <v>11</v>
          </cell>
          <cell r="C161">
            <v>501</v>
          </cell>
          <cell r="D161">
            <v>10850</v>
          </cell>
        </row>
        <row r="162">
          <cell r="A162">
            <v>1105020000</v>
          </cell>
          <cell r="B162">
            <v>11</v>
          </cell>
          <cell r="C162">
            <v>502</v>
          </cell>
          <cell r="D162">
            <v>10850</v>
          </cell>
        </row>
        <row r="163">
          <cell r="A163">
            <v>1106000000</v>
          </cell>
          <cell r="B163">
            <v>11</v>
          </cell>
          <cell r="C163">
            <v>600</v>
          </cell>
          <cell r="D163">
            <v>22145</v>
          </cell>
        </row>
        <row r="164">
          <cell r="A164">
            <v>1107000000</v>
          </cell>
          <cell r="B164">
            <v>11</v>
          </cell>
          <cell r="C164">
            <v>700</v>
          </cell>
          <cell r="D164">
            <v>8878</v>
          </cell>
        </row>
        <row r="165">
          <cell r="A165">
            <v>1108000000</v>
          </cell>
          <cell r="B165">
            <v>11</v>
          </cell>
          <cell r="C165">
            <v>800</v>
          </cell>
          <cell r="D165">
            <v>8393</v>
          </cell>
        </row>
        <row r="166">
          <cell r="A166">
            <v>1109000000</v>
          </cell>
          <cell r="B166">
            <v>11</v>
          </cell>
          <cell r="C166">
            <v>900</v>
          </cell>
          <cell r="D166">
            <v>13146</v>
          </cell>
        </row>
        <row r="167">
          <cell r="A167">
            <v>1110000000</v>
          </cell>
          <cell r="B167">
            <v>11</v>
          </cell>
          <cell r="C167">
            <v>1000</v>
          </cell>
          <cell r="D167">
            <v>8863</v>
          </cell>
        </row>
        <row r="168">
          <cell r="A168">
            <v>1111000000</v>
          </cell>
          <cell r="B168">
            <v>11</v>
          </cell>
          <cell r="C168">
            <v>1100</v>
          </cell>
          <cell r="D168">
            <v>9600</v>
          </cell>
        </row>
        <row r="169">
          <cell r="A169">
            <v>1112010000</v>
          </cell>
          <cell r="B169">
            <v>11</v>
          </cell>
          <cell r="C169">
            <v>1201</v>
          </cell>
          <cell r="D169">
            <v>13766</v>
          </cell>
        </row>
        <row r="170">
          <cell r="A170">
            <v>1112020000</v>
          </cell>
          <cell r="B170">
            <v>11</v>
          </cell>
          <cell r="C170">
            <v>1202</v>
          </cell>
          <cell r="D170">
            <v>13511</v>
          </cell>
        </row>
        <row r="171">
          <cell r="A171">
            <v>1113000000</v>
          </cell>
          <cell r="B171">
            <v>11</v>
          </cell>
          <cell r="C171">
            <v>1300</v>
          </cell>
          <cell r="D171">
            <v>13391</v>
          </cell>
        </row>
        <row r="172">
          <cell r="A172">
            <v>1114000000</v>
          </cell>
          <cell r="B172">
            <v>11</v>
          </cell>
          <cell r="C172">
            <v>1400</v>
          </cell>
          <cell r="D172">
            <v>24092</v>
          </cell>
        </row>
        <row r="173">
          <cell r="A173">
            <v>1115000000</v>
          </cell>
          <cell r="B173">
            <v>11</v>
          </cell>
          <cell r="C173">
            <v>1500</v>
          </cell>
          <cell r="D173">
            <v>33538</v>
          </cell>
        </row>
        <row r="174">
          <cell r="A174">
            <v>1116000000</v>
          </cell>
          <cell r="B174">
            <v>11</v>
          </cell>
          <cell r="C174">
            <v>1600</v>
          </cell>
          <cell r="D174">
            <v>58520</v>
          </cell>
        </row>
        <row r="175">
          <cell r="A175">
            <v>1201000000</v>
          </cell>
          <cell r="B175">
            <v>12</v>
          </cell>
          <cell r="C175">
            <v>100</v>
          </cell>
          <cell r="D175">
            <v>8538</v>
          </cell>
        </row>
        <row r="176">
          <cell r="A176">
            <v>1202000000</v>
          </cell>
          <cell r="B176">
            <v>12</v>
          </cell>
          <cell r="C176">
            <v>200</v>
          </cell>
          <cell r="D176">
            <v>4100</v>
          </cell>
        </row>
        <row r="177">
          <cell r="A177">
            <v>1203000000</v>
          </cell>
          <cell r="B177">
            <v>12</v>
          </cell>
          <cell r="C177">
            <v>300</v>
          </cell>
          <cell r="D177">
            <v>3983</v>
          </cell>
        </row>
        <row r="178">
          <cell r="A178">
            <v>1204010000</v>
          </cell>
          <cell r="B178">
            <v>12</v>
          </cell>
          <cell r="C178">
            <v>401</v>
          </cell>
          <cell r="D178">
            <v>4095</v>
          </cell>
        </row>
        <row r="179">
          <cell r="A179">
            <v>1204020000</v>
          </cell>
          <cell r="B179">
            <v>12</v>
          </cell>
          <cell r="C179">
            <v>402</v>
          </cell>
          <cell r="D179">
            <v>8921</v>
          </cell>
        </row>
        <row r="180">
          <cell r="A180">
            <v>1205000000</v>
          </cell>
          <cell r="B180">
            <v>12</v>
          </cell>
          <cell r="C180">
            <v>500</v>
          </cell>
          <cell r="D180">
            <v>12129</v>
          </cell>
        </row>
        <row r="181">
          <cell r="A181">
            <v>1206000000</v>
          </cell>
          <cell r="B181">
            <v>12</v>
          </cell>
          <cell r="C181">
            <v>600</v>
          </cell>
          <cell r="D181">
            <v>8066</v>
          </cell>
        </row>
        <row r="182">
          <cell r="A182">
            <v>1207000000</v>
          </cell>
          <cell r="B182">
            <v>12</v>
          </cell>
          <cell r="C182">
            <v>700</v>
          </cell>
          <cell r="D182">
            <v>7887</v>
          </cell>
        </row>
        <row r="183">
          <cell r="A183">
            <v>1208010000</v>
          </cell>
          <cell r="B183">
            <v>12</v>
          </cell>
          <cell r="C183">
            <v>801</v>
          </cell>
          <cell r="D183">
            <v>48321</v>
          </cell>
        </row>
        <row r="184">
          <cell r="A184">
            <v>1208020000</v>
          </cell>
          <cell r="B184">
            <v>12</v>
          </cell>
          <cell r="C184">
            <v>802</v>
          </cell>
          <cell r="D184">
            <v>23032</v>
          </cell>
        </row>
        <row r="185">
          <cell r="A185">
            <v>1209000000</v>
          </cell>
          <cell r="B185">
            <v>12</v>
          </cell>
          <cell r="C185">
            <v>900</v>
          </cell>
          <cell r="D185">
            <v>5192</v>
          </cell>
        </row>
        <row r="186">
          <cell r="A186">
            <v>1210000000</v>
          </cell>
          <cell r="B186">
            <v>12</v>
          </cell>
          <cell r="C186">
            <v>1000</v>
          </cell>
          <cell r="D186">
            <v>5192</v>
          </cell>
        </row>
        <row r="187">
          <cell r="A187">
            <v>1211000000</v>
          </cell>
          <cell r="B187">
            <v>12</v>
          </cell>
          <cell r="C187">
            <v>1100</v>
          </cell>
          <cell r="D187">
            <v>4145</v>
          </cell>
        </row>
        <row r="188">
          <cell r="A188">
            <v>1212000000</v>
          </cell>
          <cell r="B188">
            <v>12</v>
          </cell>
          <cell r="C188">
            <v>1200</v>
          </cell>
          <cell r="D188">
            <v>6137</v>
          </cell>
        </row>
        <row r="189">
          <cell r="A189">
            <v>1213000000</v>
          </cell>
          <cell r="B189">
            <v>12</v>
          </cell>
          <cell r="C189">
            <v>1300</v>
          </cell>
          <cell r="D189">
            <v>2392</v>
          </cell>
        </row>
        <row r="190">
          <cell r="A190">
            <v>1214000000</v>
          </cell>
          <cell r="B190">
            <v>12</v>
          </cell>
          <cell r="C190">
            <v>1400</v>
          </cell>
          <cell r="D190">
            <v>5066</v>
          </cell>
        </row>
        <row r="191">
          <cell r="A191">
            <v>1215000000</v>
          </cell>
          <cell r="B191">
            <v>12</v>
          </cell>
          <cell r="C191">
            <v>1500</v>
          </cell>
          <cell r="D191">
            <v>18622</v>
          </cell>
        </row>
        <row r="192">
          <cell r="A192">
            <v>1216010000</v>
          </cell>
          <cell r="B192">
            <v>12</v>
          </cell>
          <cell r="C192">
            <v>1601</v>
          </cell>
          <cell r="D192">
            <v>13311</v>
          </cell>
        </row>
        <row r="193">
          <cell r="A193">
            <v>1216020000</v>
          </cell>
          <cell r="B193">
            <v>12</v>
          </cell>
          <cell r="C193">
            <v>1602</v>
          </cell>
          <cell r="D193">
            <v>76079</v>
          </cell>
        </row>
        <row r="194">
          <cell r="A194">
            <v>1217000000</v>
          </cell>
          <cell r="B194">
            <v>12</v>
          </cell>
          <cell r="C194">
            <v>1700</v>
          </cell>
          <cell r="D194">
            <v>20344</v>
          </cell>
        </row>
        <row r="195">
          <cell r="A195">
            <v>1218010000</v>
          </cell>
          <cell r="B195">
            <v>12</v>
          </cell>
          <cell r="C195">
            <v>1801</v>
          </cell>
          <cell r="D195">
            <v>18035</v>
          </cell>
        </row>
        <row r="196">
          <cell r="A196">
            <v>1218020000</v>
          </cell>
          <cell r="B196">
            <v>12</v>
          </cell>
          <cell r="C196">
            <v>1802</v>
          </cell>
          <cell r="D196">
            <v>15185</v>
          </cell>
        </row>
        <row r="197">
          <cell r="A197">
            <v>1219000000</v>
          </cell>
          <cell r="B197">
            <v>12</v>
          </cell>
          <cell r="C197">
            <v>1900</v>
          </cell>
          <cell r="D197">
            <v>6808</v>
          </cell>
        </row>
        <row r="198">
          <cell r="A198">
            <v>1220000000</v>
          </cell>
          <cell r="B198">
            <v>12</v>
          </cell>
          <cell r="C198">
            <v>2000</v>
          </cell>
          <cell r="D198">
            <v>6808</v>
          </cell>
        </row>
        <row r="199">
          <cell r="A199">
            <v>1221000000</v>
          </cell>
          <cell r="B199">
            <v>12</v>
          </cell>
          <cell r="C199">
            <v>2100</v>
          </cell>
          <cell r="D199">
            <v>10951</v>
          </cell>
        </row>
        <row r="200">
          <cell r="A200">
            <v>1222000000</v>
          </cell>
          <cell r="B200">
            <v>12</v>
          </cell>
          <cell r="C200">
            <v>2200</v>
          </cell>
          <cell r="D200">
            <v>11450</v>
          </cell>
        </row>
        <row r="201">
          <cell r="A201">
            <v>2101000000</v>
          </cell>
          <cell r="B201">
            <v>21</v>
          </cell>
          <cell r="C201">
            <v>100</v>
          </cell>
          <cell r="D201">
            <v>12413</v>
          </cell>
        </row>
        <row r="202">
          <cell r="A202">
            <v>2102000000</v>
          </cell>
          <cell r="B202">
            <v>21</v>
          </cell>
          <cell r="C202">
            <v>200</v>
          </cell>
          <cell r="D202">
            <v>22201</v>
          </cell>
        </row>
        <row r="203">
          <cell r="A203">
            <v>2103010000</v>
          </cell>
          <cell r="B203">
            <v>21</v>
          </cell>
          <cell r="C203">
            <v>301</v>
          </cell>
          <cell r="D203">
            <v>22030</v>
          </cell>
        </row>
        <row r="204">
          <cell r="A204">
            <v>2103020000</v>
          </cell>
          <cell r="B204">
            <v>21</v>
          </cell>
          <cell r="C204">
            <v>302</v>
          </cell>
          <cell r="D204">
            <v>10577</v>
          </cell>
        </row>
        <row r="205">
          <cell r="A205">
            <v>2104000000</v>
          </cell>
          <cell r="B205">
            <v>21</v>
          </cell>
          <cell r="C205">
            <v>400</v>
          </cell>
          <cell r="D205">
            <v>18171</v>
          </cell>
        </row>
        <row r="206">
          <cell r="A206">
            <v>2105000000</v>
          </cell>
          <cell r="B206">
            <v>21</v>
          </cell>
          <cell r="C206">
            <v>500</v>
          </cell>
          <cell r="D206">
            <v>13796</v>
          </cell>
        </row>
        <row r="207">
          <cell r="A207">
            <v>2106010000</v>
          </cell>
          <cell r="B207">
            <v>21</v>
          </cell>
          <cell r="C207">
            <v>601</v>
          </cell>
          <cell r="D207">
            <v>13796</v>
          </cell>
        </row>
        <row r="208">
          <cell r="A208">
            <v>2106020000</v>
          </cell>
          <cell r="B208">
            <v>21</v>
          </cell>
          <cell r="C208">
            <v>602</v>
          </cell>
          <cell r="D208">
            <v>6986</v>
          </cell>
        </row>
        <row r="209">
          <cell r="A209">
            <v>2107010000</v>
          </cell>
          <cell r="B209">
            <v>21</v>
          </cell>
          <cell r="C209">
            <v>701</v>
          </cell>
          <cell r="D209">
            <v>8664</v>
          </cell>
        </row>
        <row r="210">
          <cell r="A210">
            <v>2107020000</v>
          </cell>
          <cell r="B210">
            <v>21</v>
          </cell>
          <cell r="C210">
            <v>702</v>
          </cell>
          <cell r="D210">
            <v>8664</v>
          </cell>
        </row>
        <row r="211">
          <cell r="A211">
            <v>2107030000</v>
          </cell>
          <cell r="B211">
            <v>21</v>
          </cell>
          <cell r="C211">
            <v>703</v>
          </cell>
          <cell r="D211">
            <v>8664</v>
          </cell>
        </row>
        <row r="212">
          <cell r="A212">
            <v>2108010000</v>
          </cell>
          <cell r="B212">
            <v>21</v>
          </cell>
          <cell r="C212">
            <v>801</v>
          </cell>
          <cell r="D212">
            <v>11423</v>
          </cell>
        </row>
        <row r="213">
          <cell r="A213">
            <v>2108020000</v>
          </cell>
          <cell r="B213">
            <v>21</v>
          </cell>
          <cell r="C213">
            <v>802</v>
          </cell>
          <cell r="D213">
            <v>1283</v>
          </cell>
        </row>
        <row r="214">
          <cell r="A214">
            <v>2109010000</v>
          </cell>
          <cell r="B214">
            <v>21</v>
          </cell>
          <cell r="C214">
            <v>901</v>
          </cell>
          <cell r="D214">
            <v>13027</v>
          </cell>
        </row>
        <row r="215">
          <cell r="A215">
            <v>2109020000</v>
          </cell>
          <cell r="B215">
            <v>21</v>
          </cell>
          <cell r="C215">
            <v>902</v>
          </cell>
          <cell r="D215">
            <v>12543</v>
          </cell>
        </row>
        <row r="216">
          <cell r="A216">
            <v>2110000000</v>
          </cell>
          <cell r="B216">
            <v>21</v>
          </cell>
          <cell r="C216">
            <v>1000</v>
          </cell>
          <cell r="D216">
            <v>5122</v>
          </cell>
        </row>
        <row r="217">
          <cell r="A217">
            <v>2201010000</v>
          </cell>
          <cell r="B217">
            <v>22</v>
          </cell>
          <cell r="C217">
            <v>101</v>
          </cell>
          <cell r="D217">
            <v>18480</v>
          </cell>
        </row>
        <row r="218">
          <cell r="A218">
            <v>2201020000</v>
          </cell>
          <cell r="B218">
            <v>22</v>
          </cell>
          <cell r="C218">
            <v>102</v>
          </cell>
          <cell r="D218">
            <v>18480</v>
          </cell>
        </row>
        <row r="219">
          <cell r="A219">
            <v>2201030000</v>
          </cell>
          <cell r="B219">
            <v>22</v>
          </cell>
          <cell r="C219">
            <v>103</v>
          </cell>
          <cell r="D219">
            <v>18480</v>
          </cell>
        </row>
        <row r="220">
          <cell r="A220">
            <v>2201040000</v>
          </cell>
          <cell r="B220">
            <v>22</v>
          </cell>
          <cell r="C220">
            <v>104</v>
          </cell>
          <cell r="D220">
            <v>18480</v>
          </cell>
        </row>
        <row r="221">
          <cell r="A221">
            <v>2201050000</v>
          </cell>
          <cell r="B221">
            <v>22</v>
          </cell>
          <cell r="C221">
            <v>105</v>
          </cell>
          <cell r="D221">
            <v>19637</v>
          </cell>
        </row>
        <row r="222">
          <cell r="A222">
            <v>2202010000</v>
          </cell>
          <cell r="B222">
            <v>22</v>
          </cell>
          <cell r="C222">
            <v>201</v>
          </cell>
          <cell r="D222">
            <v>19637</v>
          </cell>
        </row>
        <row r="223">
          <cell r="A223">
            <v>2202020000</v>
          </cell>
          <cell r="B223">
            <v>22</v>
          </cell>
          <cell r="C223">
            <v>202</v>
          </cell>
          <cell r="D223">
            <v>19637</v>
          </cell>
        </row>
        <row r="224">
          <cell r="A224">
            <v>2202030000</v>
          </cell>
          <cell r="B224">
            <v>22</v>
          </cell>
          <cell r="C224">
            <v>203</v>
          </cell>
          <cell r="D224">
            <v>19637</v>
          </cell>
        </row>
        <row r="225">
          <cell r="A225">
            <v>2202040000</v>
          </cell>
          <cell r="B225">
            <v>22</v>
          </cell>
          <cell r="C225">
            <v>204</v>
          </cell>
          <cell r="D225">
            <v>7494</v>
          </cell>
        </row>
        <row r="226">
          <cell r="A226">
            <v>2202050000</v>
          </cell>
          <cell r="B226">
            <v>22</v>
          </cell>
          <cell r="C226">
            <v>205</v>
          </cell>
          <cell r="D226">
            <v>7494</v>
          </cell>
        </row>
        <row r="227">
          <cell r="A227">
            <v>2202060000</v>
          </cell>
          <cell r="B227">
            <v>22</v>
          </cell>
          <cell r="C227">
            <v>206</v>
          </cell>
          <cell r="D227">
            <v>7783</v>
          </cell>
        </row>
        <row r="228">
          <cell r="A228">
            <v>2203010000</v>
          </cell>
          <cell r="B228">
            <v>22</v>
          </cell>
          <cell r="C228">
            <v>301</v>
          </cell>
          <cell r="D228">
            <v>7783</v>
          </cell>
        </row>
        <row r="229">
          <cell r="A229">
            <v>2203020000</v>
          </cell>
          <cell r="B229">
            <v>22</v>
          </cell>
          <cell r="C229">
            <v>302</v>
          </cell>
          <cell r="D229">
            <v>8708</v>
          </cell>
        </row>
        <row r="230">
          <cell r="A230">
            <v>2203030000</v>
          </cell>
          <cell r="B230">
            <v>22</v>
          </cell>
          <cell r="C230">
            <v>303</v>
          </cell>
          <cell r="D230">
            <v>8708</v>
          </cell>
        </row>
        <row r="231">
          <cell r="A231">
            <v>2204010000</v>
          </cell>
          <cell r="B231">
            <v>22</v>
          </cell>
          <cell r="C231">
            <v>401</v>
          </cell>
          <cell r="D231">
            <v>9432</v>
          </cell>
        </row>
        <row r="232">
          <cell r="A232">
            <v>2204020000</v>
          </cell>
          <cell r="B232">
            <v>22</v>
          </cell>
          <cell r="C232">
            <v>402</v>
          </cell>
          <cell r="D232">
            <v>9432</v>
          </cell>
        </row>
        <row r="233">
          <cell r="A233">
            <v>2204030000</v>
          </cell>
          <cell r="B233">
            <v>22</v>
          </cell>
          <cell r="C233">
            <v>403</v>
          </cell>
          <cell r="D233">
            <v>9184</v>
          </cell>
        </row>
        <row r="234">
          <cell r="A234">
            <v>2204040000</v>
          </cell>
          <cell r="B234">
            <v>22</v>
          </cell>
          <cell r="C234">
            <v>404</v>
          </cell>
          <cell r="D234">
            <v>12792</v>
          </cell>
        </row>
        <row r="235">
          <cell r="A235">
            <v>2205000000</v>
          </cell>
          <cell r="B235">
            <v>22</v>
          </cell>
          <cell r="C235">
            <v>500</v>
          </cell>
          <cell r="D235">
            <v>21343</v>
          </cell>
        </row>
        <row r="236">
          <cell r="A236">
            <v>2206010000</v>
          </cell>
          <cell r="B236">
            <v>22</v>
          </cell>
          <cell r="C236">
            <v>601</v>
          </cell>
          <cell r="D236">
            <v>3250</v>
          </cell>
        </row>
        <row r="237">
          <cell r="A237">
            <v>2206020000</v>
          </cell>
          <cell r="B237">
            <v>22</v>
          </cell>
          <cell r="C237">
            <v>602</v>
          </cell>
          <cell r="D237">
            <v>3250</v>
          </cell>
        </row>
        <row r="238">
          <cell r="A238">
            <v>2207000000</v>
          </cell>
          <cell r="B238">
            <v>22</v>
          </cell>
          <cell r="C238">
            <v>700</v>
          </cell>
          <cell r="D238">
            <v>11903</v>
          </cell>
        </row>
        <row r="239">
          <cell r="A239">
            <v>2301010000</v>
          </cell>
          <cell r="B239">
            <v>23</v>
          </cell>
          <cell r="C239">
            <v>101</v>
          </cell>
          <cell r="D239">
            <v>10566</v>
          </cell>
        </row>
        <row r="240">
          <cell r="A240">
            <v>2301020000</v>
          </cell>
          <cell r="B240">
            <v>23</v>
          </cell>
          <cell r="C240">
            <v>102</v>
          </cell>
          <cell r="D240">
            <v>10566</v>
          </cell>
        </row>
        <row r="241">
          <cell r="A241">
            <v>2301030000</v>
          </cell>
          <cell r="B241">
            <v>23</v>
          </cell>
          <cell r="C241">
            <v>103</v>
          </cell>
          <cell r="D241">
            <v>10566</v>
          </cell>
        </row>
        <row r="242">
          <cell r="A242">
            <v>2301040000</v>
          </cell>
          <cell r="B242">
            <v>23</v>
          </cell>
          <cell r="C242">
            <v>104</v>
          </cell>
          <cell r="D242">
            <v>10313</v>
          </cell>
        </row>
        <row r="243">
          <cell r="A243">
            <v>2301050000</v>
          </cell>
          <cell r="B243">
            <v>23</v>
          </cell>
          <cell r="C243">
            <v>105</v>
          </cell>
          <cell r="D243">
            <v>9019</v>
          </cell>
        </row>
        <row r="244">
          <cell r="A244">
            <v>2301060000</v>
          </cell>
          <cell r="B244">
            <v>23</v>
          </cell>
          <cell r="C244">
            <v>106</v>
          </cell>
          <cell r="D244">
            <v>9019</v>
          </cell>
        </row>
        <row r="245">
          <cell r="A245">
            <v>2302000000</v>
          </cell>
          <cell r="B245">
            <v>23</v>
          </cell>
          <cell r="C245">
            <v>200</v>
          </cell>
          <cell r="D245">
            <v>25535</v>
          </cell>
        </row>
        <row r="246">
          <cell r="A246">
            <v>2303010000</v>
          </cell>
          <cell r="B246">
            <v>23</v>
          </cell>
          <cell r="C246">
            <v>301</v>
          </cell>
          <cell r="D246">
            <v>14001</v>
          </cell>
        </row>
        <row r="247">
          <cell r="A247">
            <v>2303020000</v>
          </cell>
          <cell r="B247">
            <v>23</v>
          </cell>
          <cell r="C247">
            <v>302</v>
          </cell>
          <cell r="D247">
            <v>14356</v>
          </cell>
        </row>
        <row r="248">
          <cell r="A248">
            <v>2303030000</v>
          </cell>
          <cell r="B248">
            <v>23</v>
          </cell>
          <cell r="C248">
            <v>303</v>
          </cell>
          <cell r="D248">
            <v>22163</v>
          </cell>
        </row>
        <row r="249">
          <cell r="A249">
            <v>2303040000</v>
          </cell>
          <cell r="B249">
            <v>23</v>
          </cell>
          <cell r="C249">
            <v>304</v>
          </cell>
          <cell r="D249">
            <v>30838</v>
          </cell>
        </row>
        <row r="250">
          <cell r="A250">
            <v>2304010000</v>
          </cell>
          <cell r="B250">
            <v>23</v>
          </cell>
          <cell r="C250">
            <v>401</v>
          </cell>
          <cell r="D250">
            <v>16606</v>
          </cell>
        </row>
        <row r="251">
          <cell r="A251">
            <v>2304020000</v>
          </cell>
          <cell r="B251">
            <v>23</v>
          </cell>
          <cell r="C251">
            <v>402</v>
          </cell>
          <cell r="D251">
            <v>10512</v>
          </cell>
        </row>
        <row r="252">
          <cell r="A252">
            <v>2305010000</v>
          </cell>
          <cell r="B252">
            <v>23</v>
          </cell>
          <cell r="C252">
            <v>501</v>
          </cell>
          <cell r="D252">
            <v>13485</v>
          </cell>
        </row>
        <row r="253">
          <cell r="A253">
            <v>2305020000</v>
          </cell>
          <cell r="B253">
            <v>23</v>
          </cell>
          <cell r="C253">
            <v>502</v>
          </cell>
          <cell r="D253">
            <v>9395</v>
          </cell>
        </row>
        <row r="254">
          <cell r="A254">
            <v>2306000000</v>
          </cell>
          <cell r="B254">
            <v>23</v>
          </cell>
          <cell r="C254">
            <v>600</v>
          </cell>
          <cell r="D254">
            <v>10732</v>
          </cell>
        </row>
        <row r="255">
          <cell r="A255">
            <v>2307010000</v>
          </cell>
          <cell r="B255">
            <v>23</v>
          </cell>
          <cell r="C255">
            <v>701</v>
          </cell>
          <cell r="D255">
            <v>17659</v>
          </cell>
        </row>
        <row r="256">
          <cell r="A256">
            <v>2307020000</v>
          </cell>
          <cell r="B256">
            <v>23</v>
          </cell>
          <cell r="C256">
            <v>702</v>
          </cell>
          <cell r="D256">
            <v>17659</v>
          </cell>
        </row>
        <row r="257">
          <cell r="A257">
            <v>2307030000</v>
          </cell>
          <cell r="B257">
            <v>23</v>
          </cell>
          <cell r="C257">
            <v>703</v>
          </cell>
          <cell r="D257">
            <v>17659</v>
          </cell>
        </row>
        <row r="258">
          <cell r="A258">
            <v>2307040000</v>
          </cell>
          <cell r="B258">
            <v>23</v>
          </cell>
          <cell r="C258">
            <v>704</v>
          </cell>
          <cell r="D258">
            <v>8542</v>
          </cell>
        </row>
        <row r="259">
          <cell r="A259">
            <v>2308000000</v>
          </cell>
          <cell r="B259">
            <v>23</v>
          </cell>
          <cell r="C259">
            <v>800</v>
          </cell>
          <cell r="D259">
            <v>8542</v>
          </cell>
        </row>
        <row r="260">
          <cell r="A260">
            <v>2401010000</v>
          </cell>
          <cell r="B260">
            <v>24</v>
          </cell>
          <cell r="C260">
            <v>101</v>
          </cell>
          <cell r="D260">
            <v>15489</v>
          </cell>
        </row>
        <row r="261">
          <cell r="A261">
            <v>2401020000</v>
          </cell>
          <cell r="B261">
            <v>24</v>
          </cell>
          <cell r="C261">
            <v>102</v>
          </cell>
          <cell r="D261">
            <v>15489</v>
          </cell>
        </row>
        <row r="262">
          <cell r="A262">
            <v>2402010000</v>
          </cell>
          <cell r="B262">
            <v>24</v>
          </cell>
          <cell r="C262">
            <v>201</v>
          </cell>
          <cell r="D262">
            <v>30476</v>
          </cell>
        </row>
        <row r="263">
          <cell r="A263">
            <v>2402020000</v>
          </cell>
          <cell r="B263">
            <v>24</v>
          </cell>
          <cell r="C263">
            <v>202</v>
          </cell>
          <cell r="D263">
            <v>14804</v>
          </cell>
        </row>
        <row r="264">
          <cell r="A264">
            <v>2403010000</v>
          </cell>
          <cell r="B264">
            <v>24</v>
          </cell>
          <cell r="C264">
            <v>301</v>
          </cell>
          <cell r="D264">
            <v>15074</v>
          </cell>
        </row>
        <row r="265">
          <cell r="A265">
            <v>2403020000</v>
          </cell>
          <cell r="B265">
            <v>24</v>
          </cell>
          <cell r="C265">
            <v>302</v>
          </cell>
          <cell r="D265">
            <v>15074</v>
          </cell>
        </row>
        <row r="266">
          <cell r="A266">
            <v>2404000000</v>
          </cell>
          <cell r="B266">
            <v>24</v>
          </cell>
          <cell r="C266">
            <v>400</v>
          </cell>
          <cell r="D266">
            <v>6598</v>
          </cell>
        </row>
        <row r="267">
          <cell r="A267">
            <v>2405010000</v>
          </cell>
          <cell r="B267">
            <v>24</v>
          </cell>
          <cell r="C267">
            <v>501</v>
          </cell>
          <cell r="D267">
            <v>16726</v>
          </cell>
        </row>
        <row r="268">
          <cell r="A268">
            <v>2405020000</v>
          </cell>
          <cell r="B268">
            <v>24</v>
          </cell>
          <cell r="C268">
            <v>502</v>
          </cell>
          <cell r="D268">
            <v>9844</v>
          </cell>
        </row>
        <row r="269">
          <cell r="A269">
            <v>2406000000</v>
          </cell>
          <cell r="B269">
            <v>24</v>
          </cell>
          <cell r="C269">
            <v>600</v>
          </cell>
          <cell r="D269">
            <v>6117</v>
          </cell>
        </row>
        <row r="270">
          <cell r="A270">
            <v>2407010000</v>
          </cell>
          <cell r="B270">
            <v>24</v>
          </cell>
          <cell r="C270">
            <v>701</v>
          </cell>
          <cell r="D270">
            <v>4534</v>
          </cell>
        </row>
        <row r="271">
          <cell r="A271">
            <v>2407020000</v>
          </cell>
          <cell r="B271">
            <v>24</v>
          </cell>
          <cell r="C271">
            <v>702</v>
          </cell>
          <cell r="D271">
            <v>6163</v>
          </cell>
        </row>
        <row r="272">
          <cell r="A272">
            <v>2408010000</v>
          </cell>
          <cell r="B272">
            <v>24</v>
          </cell>
          <cell r="C272">
            <v>801</v>
          </cell>
          <cell r="D272">
            <v>6163</v>
          </cell>
        </row>
        <row r="273">
          <cell r="A273">
            <v>2408020000</v>
          </cell>
          <cell r="B273">
            <v>24</v>
          </cell>
          <cell r="C273">
            <v>802</v>
          </cell>
          <cell r="D273">
            <v>8185</v>
          </cell>
        </row>
        <row r="274">
          <cell r="A274">
            <v>2409010000</v>
          </cell>
          <cell r="B274">
            <v>24</v>
          </cell>
          <cell r="C274">
            <v>901</v>
          </cell>
          <cell r="D274">
            <v>7083</v>
          </cell>
        </row>
        <row r="275">
          <cell r="A275">
            <v>2409020000</v>
          </cell>
          <cell r="B275">
            <v>24</v>
          </cell>
          <cell r="C275">
            <v>902</v>
          </cell>
          <cell r="D275">
            <v>7083</v>
          </cell>
        </row>
        <row r="276">
          <cell r="A276">
            <v>2410010000</v>
          </cell>
          <cell r="B276">
            <v>24</v>
          </cell>
          <cell r="C276">
            <v>1001</v>
          </cell>
          <cell r="D276">
            <v>14056</v>
          </cell>
        </row>
        <row r="277">
          <cell r="A277">
            <v>2410020000</v>
          </cell>
          <cell r="B277">
            <v>24</v>
          </cell>
          <cell r="C277">
            <v>1002</v>
          </cell>
          <cell r="D277">
            <v>27717</v>
          </cell>
        </row>
        <row r="278">
          <cell r="A278">
            <v>3101000000</v>
          </cell>
          <cell r="B278">
            <v>31</v>
          </cell>
          <cell r="C278">
            <v>100</v>
          </cell>
          <cell r="D278">
            <v>102717</v>
          </cell>
        </row>
        <row r="279">
          <cell r="A279">
            <v>3102000000</v>
          </cell>
          <cell r="B279">
            <v>31</v>
          </cell>
          <cell r="C279">
            <v>200</v>
          </cell>
          <cell r="D279">
            <v>102717</v>
          </cell>
        </row>
        <row r="280">
          <cell r="A280">
            <v>3201000000</v>
          </cell>
          <cell r="B280">
            <v>32</v>
          </cell>
          <cell r="C280">
            <v>100</v>
          </cell>
          <cell r="D280">
            <v>163631</v>
          </cell>
        </row>
        <row r="281">
          <cell r="A281">
            <v>3202010000</v>
          </cell>
          <cell r="B281">
            <v>32</v>
          </cell>
          <cell r="C281">
            <v>201</v>
          </cell>
          <cell r="D281">
            <v>67280</v>
          </cell>
        </row>
        <row r="282">
          <cell r="A282">
            <v>3202020000</v>
          </cell>
          <cell r="B282">
            <v>32</v>
          </cell>
          <cell r="C282">
            <v>202</v>
          </cell>
          <cell r="D282">
            <v>46052</v>
          </cell>
        </row>
        <row r="283">
          <cell r="A283">
            <v>3203000000</v>
          </cell>
          <cell r="B283">
            <v>32</v>
          </cell>
          <cell r="C283">
            <v>300</v>
          </cell>
          <cell r="D283">
            <v>31674</v>
          </cell>
        </row>
        <row r="284">
          <cell r="A284">
            <v>3204000000</v>
          </cell>
          <cell r="B284">
            <v>32</v>
          </cell>
          <cell r="C284">
            <v>400</v>
          </cell>
          <cell r="D284">
            <v>31674</v>
          </cell>
        </row>
        <row r="285">
          <cell r="A285">
            <v>3205000000</v>
          </cell>
          <cell r="B285">
            <v>32</v>
          </cell>
          <cell r="C285">
            <v>500</v>
          </cell>
          <cell r="D285">
            <v>39230</v>
          </cell>
        </row>
        <row r="286">
          <cell r="A286">
            <v>3206010000</v>
          </cell>
          <cell r="B286">
            <v>32</v>
          </cell>
          <cell r="C286">
            <v>601</v>
          </cell>
          <cell r="D286">
            <v>37811</v>
          </cell>
        </row>
        <row r="287">
          <cell r="A287">
            <v>3206020000</v>
          </cell>
          <cell r="B287">
            <v>32</v>
          </cell>
          <cell r="C287">
            <v>602</v>
          </cell>
          <cell r="D287">
            <v>37811</v>
          </cell>
        </row>
        <row r="288">
          <cell r="A288">
            <v>3301010000</v>
          </cell>
          <cell r="B288">
            <v>33</v>
          </cell>
          <cell r="C288">
            <v>101</v>
          </cell>
          <cell r="D288">
            <v>16824</v>
          </cell>
        </row>
        <row r="289">
          <cell r="A289">
            <v>3301020000</v>
          </cell>
          <cell r="B289">
            <v>33</v>
          </cell>
          <cell r="C289">
            <v>102</v>
          </cell>
          <cell r="D289">
            <v>20638</v>
          </cell>
        </row>
        <row r="290">
          <cell r="A290">
            <v>3301030000</v>
          </cell>
          <cell r="B290">
            <v>33</v>
          </cell>
          <cell r="C290">
            <v>103</v>
          </cell>
          <cell r="D290">
            <v>20638</v>
          </cell>
        </row>
        <row r="291">
          <cell r="A291">
            <v>3302010000</v>
          </cell>
          <cell r="B291">
            <v>33</v>
          </cell>
          <cell r="C291">
            <v>201</v>
          </cell>
          <cell r="D291">
            <v>16812</v>
          </cell>
        </row>
        <row r="292">
          <cell r="A292">
            <v>3302020000</v>
          </cell>
          <cell r="B292">
            <v>33</v>
          </cell>
          <cell r="C292">
            <v>202</v>
          </cell>
          <cell r="D292">
            <v>13060</v>
          </cell>
        </row>
        <row r="293">
          <cell r="A293">
            <v>3303010000</v>
          </cell>
          <cell r="B293">
            <v>33</v>
          </cell>
          <cell r="C293">
            <v>301</v>
          </cell>
          <cell r="D293">
            <v>13060</v>
          </cell>
        </row>
        <row r="294">
          <cell r="A294">
            <v>3303020000</v>
          </cell>
          <cell r="B294">
            <v>33</v>
          </cell>
          <cell r="C294">
            <v>302</v>
          </cell>
          <cell r="D294">
            <v>12456</v>
          </cell>
        </row>
        <row r="295">
          <cell r="A295">
            <v>3304010000</v>
          </cell>
          <cell r="B295">
            <v>33</v>
          </cell>
          <cell r="C295">
            <v>401</v>
          </cell>
          <cell r="D295">
            <v>10053</v>
          </cell>
        </row>
        <row r="296">
          <cell r="A296">
            <v>3304020000</v>
          </cell>
          <cell r="B296">
            <v>33</v>
          </cell>
          <cell r="C296">
            <v>402</v>
          </cell>
          <cell r="D296">
            <v>12456</v>
          </cell>
        </row>
        <row r="297">
          <cell r="A297">
            <v>3305010000</v>
          </cell>
          <cell r="B297">
            <v>33</v>
          </cell>
          <cell r="C297">
            <v>501</v>
          </cell>
          <cell r="D297">
            <v>12456</v>
          </cell>
        </row>
        <row r="298">
          <cell r="A298">
            <v>3305020000</v>
          </cell>
          <cell r="B298">
            <v>33</v>
          </cell>
          <cell r="C298">
            <v>502</v>
          </cell>
          <cell r="D298">
            <v>12456</v>
          </cell>
        </row>
        <row r="299">
          <cell r="A299">
            <v>3306000000</v>
          </cell>
          <cell r="B299">
            <v>33</v>
          </cell>
          <cell r="C299">
            <v>600</v>
          </cell>
          <cell r="D299">
            <v>12995</v>
          </cell>
        </row>
        <row r="300">
          <cell r="A300">
            <v>3401010000</v>
          </cell>
          <cell r="B300">
            <v>34</v>
          </cell>
          <cell r="C300">
            <v>101</v>
          </cell>
          <cell r="D300">
            <v>187706</v>
          </cell>
        </row>
        <row r="301">
          <cell r="A301">
            <v>3401020000</v>
          </cell>
          <cell r="B301">
            <v>34</v>
          </cell>
          <cell r="C301">
            <v>102</v>
          </cell>
          <cell r="D301">
            <v>85820</v>
          </cell>
        </row>
        <row r="302">
          <cell r="A302">
            <v>3402010000</v>
          </cell>
          <cell r="B302">
            <v>34</v>
          </cell>
          <cell r="C302">
            <v>201</v>
          </cell>
          <cell r="D302">
            <v>85820</v>
          </cell>
        </row>
        <row r="303">
          <cell r="A303">
            <v>3402020000</v>
          </cell>
          <cell r="B303">
            <v>34</v>
          </cell>
          <cell r="C303">
            <v>202</v>
          </cell>
          <cell r="D303">
            <v>54982</v>
          </cell>
        </row>
        <row r="304">
          <cell r="A304">
            <v>3403010000</v>
          </cell>
          <cell r="B304">
            <v>34</v>
          </cell>
          <cell r="C304">
            <v>301</v>
          </cell>
          <cell r="D304">
            <v>85820</v>
          </cell>
        </row>
        <row r="305">
          <cell r="A305">
            <v>3403020000</v>
          </cell>
          <cell r="B305">
            <v>34</v>
          </cell>
          <cell r="C305">
            <v>302</v>
          </cell>
          <cell r="D305">
            <v>85820</v>
          </cell>
        </row>
        <row r="306">
          <cell r="A306">
            <v>3501010000</v>
          </cell>
          <cell r="B306">
            <v>35</v>
          </cell>
          <cell r="C306">
            <v>101</v>
          </cell>
          <cell r="D306">
            <v>146446</v>
          </cell>
        </row>
        <row r="307">
          <cell r="A307">
            <v>3501020000</v>
          </cell>
          <cell r="B307">
            <v>35</v>
          </cell>
          <cell r="C307">
            <v>102</v>
          </cell>
          <cell r="D307">
            <v>83772</v>
          </cell>
        </row>
        <row r="308">
          <cell r="A308">
            <v>3502010000</v>
          </cell>
          <cell r="B308">
            <v>35</v>
          </cell>
          <cell r="C308">
            <v>201</v>
          </cell>
          <cell r="D308">
            <v>98131</v>
          </cell>
        </row>
        <row r="309">
          <cell r="A309">
            <v>3502020000</v>
          </cell>
          <cell r="B309">
            <v>35</v>
          </cell>
          <cell r="C309">
            <v>202</v>
          </cell>
          <cell r="D309">
            <v>110310</v>
          </cell>
        </row>
        <row r="310">
          <cell r="A310">
            <v>3503000000</v>
          </cell>
          <cell r="B310">
            <v>35</v>
          </cell>
          <cell r="C310">
            <v>300</v>
          </cell>
          <cell r="D310">
            <v>110310</v>
          </cell>
        </row>
        <row r="311">
          <cell r="A311">
            <v>3601000000</v>
          </cell>
          <cell r="B311">
            <v>36</v>
          </cell>
          <cell r="C311">
            <v>100</v>
          </cell>
          <cell r="D311">
            <v>25391</v>
          </cell>
        </row>
        <row r="312">
          <cell r="A312">
            <v>3602000000</v>
          </cell>
          <cell r="B312">
            <v>36</v>
          </cell>
          <cell r="C312">
            <v>200</v>
          </cell>
          <cell r="D312">
            <v>59632</v>
          </cell>
        </row>
        <row r="313">
          <cell r="A313">
            <v>3701000000</v>
          </cell>
          <cell r="B313">
            <v>37</v>
          </cell>
          <cell r="C313">
            <v>100</v>
          </cell>
          <cell r="D313">
            <v>18973</v>
          </cell>
        </row>
        <row r="314">
          <cell r="A314">
            <v>3702000000</v>
          </cell>
          <cell r="B314">
            <v>37</v>
          </cell>
          <cell r="C314">
            <v>200</v>
          </cell>
          <cell r="D314">
            <v>18973</v>
          </cell>
        </row>
        <row r="315">
          <cell r="A315">
            <v>4101000000</v>
          </cell>
          <cell r="B315">
            <v>41</v>
          </cell>
          <cell r="C315">
            <v>100</v>
          </cell>
          <cell r="D315">
            <v>25307</v>
          </cell>
        </row>
        <row r="316">
          <cell r="A316">
            <v>4102000000</v>
          </cell>
          <cell r="B316">
            <v>41</v>
          </cell>
          <cell r="C316">
            <v>200</v>
          </cell>
          <cell r="D316">
            <v>25359</v>
          </cell>
        </row>
        <row r="317">
          <cell r="A317">
            <v>4103000000</v>
          </cell>
          <cell r="B317">
            <v>41</v>
          </cell>
          <cell r="C317">
            <v>300</v>
          </cell>
          <cell r="D317">
            <v>24310</v>
          </cell>
        </row>
        <row r="318">
          <cell r="A318">
            <v>4104000000</v>
          </cell>
          <cell r="B318">
            <v>41</v>
          </cell>
          <cell r="C318">
            <v>400</v>
          </cell>
          <cell r="D318">
            <v>24570</v>
          </cell>
        </row>
        <row r="319">
          <cell r="A319">
            <v>4105010000</v>
          </cell>
          <cell r="B319">
            <v>41</v>
          </cell>
          <cell r="C319">
            <v>501</v>
          </cell>
          <cell r="D319">
            <v>23681</v>
          </cell>
        </row>
        <row r="320">
          <cell r="A320">
            <v>4105020000</v>
          </cell>
          <cell r="B320">
            <v>41</v>
          </cell>
          <cell r="C320">
            <v>502</v>
          </cell>
          <cell r="D320">
            <v>6042</v>
          </cell>
        </row>
        <row r="321">
          <cell r="A321">
            <v>4107010000</v>
          </cell>
          <cell r="B321">
            <v>41</v>
          </cell>
          <cell r="C321">
            <v>701</v>
          </cell>
          <cell r="D321">
            <v>17477</v>
          </cell>
        </row>
        <row r="322">
          <cell r="A322">
            <v>4107020000</v>
          </cell>
          <cell r="B322">
            <v>41</v>
          </cell>
          <cell r="C322">
            <v>702</v>
          </cell>
          <cell r="D322">
            <v>30290</v>
          </cell>
        </row>
        <row r="323">
          <cell r="A323">
            <v>4107030000</v>
          </cell>
          <cell r="B323">
            <v>41</v>
          </cell>
          <cell r="C323">
            <v>703</v>
          </cell>
          <cell r="D323">
            <v>3021</v>
          </cell>
        </row>
        <row r="324">
          <cell r="A324">
            <v>4107040000</v>
          </cell>
          <cell r="B324">
            <v>41</v>
          </cell>
          <cell r="C324">
            <v>704</v>
          </cell>
          <cell r="D324">
            <v>32816</v>
          </cell>
        </row>
        <row r="325">
          <cell r="A325">
            <v>4107050000</v>
          </cell>
          <cell r="B325">
            <v>41</v>
          </cell>
          <cell r="C325">
            <v>705</v>
          </cell>
          <cell r="D325">
            <v>32816</v>
          </cell>
        </row>
        <row r="326">
          <cell r="A326">
            <v>4107060000</v>
          </cell>
          <cell r="B326">
            <v>41</v>
          </cell>
          <cell r="C326">
            <v>706</v>
          </cell>
          <cell r="D326">
            <v>32816</v>
          </cell>
        </row>
        <row r="327">
          <cell r="A327">
            <v>4108000000</v>
          </cell>
          <cell r="B327">
            <v>41</v>
          </cell>
          <cell r="C327">
            <v>800</v>
          </cell>
          <cell r="D327">
            <v>32816</v>
          </cell>
        </row>
        <row r="328">
          <cell r="A328">
            <v>4109000000</v>
          </cell>
          <cell r="B328">
            <v>41</v>
          </cell>
          <cell r="C328">
            <v>900</v>
          </cell>
          <cell r="D328">
            <v>22834</v>
          </cell>
        </row>
        <row r="329">
          <cell r="A329">
            <v>4110010000</v>
          </cell>
          <cell r="B329">
            <v>41</v>
          </cell>
          <cell r="C329">
            <v>1001</v>
          </cell>
          <cell r="D329">
            <v>28725</v>
          </cell>
        </row>
        <row r="330">
          <cell r="A330">
            <v>4110020000</v>
          </cell>
          <cell r="B330">
            <v>41</v>
          </cell>
          <cell r="C330">
            <v>1002</v>
          </cell>
          <cell r="D330">
            <v>14509</v>
          </cell>
        </row>
        <row r="331">
          <cell r="A331">
            <v>4111000000</v>
          </cell>
          <cell r="B331">
            <v>41</v>
          </cell>
          <cell r="C331">
            <v>1100</v>
          </cell>
          <cell r="D331">
            <v>16321</v>
          </cell>
        </row>
        <row r="332">
          <cell r="A332">
            <v>4201000000</v>
          </cell>
          <cell r="B332">
            <v>42</v>
          </cell>
          <cell r="C332">
            <v>100</v>
          </cell>
          <cell r="D332">
            <v>6455</v>
          </cell>
        </row>
        <row r="333">
          <cell r="A333">
            <v>4202000000</v>
          </cell>
          <cell r="B333">
            <v>42</v>
          </cell>
          <cell r="C333">
            <v>200</v>
          </cell>
          <cell r="D333">
            <v>4839</v>
          </cell>
        </row>
        <row r="334">
          <cell r="A334">
            <v>4203010000</v>
          </cell>
          <cell r="B334">
            <v>42</v>
          </cell>
          <cell r="C334">
            <v>301</v>
          </cell>
          <cell r="D334">
            <v>4277</v>
          </cell>
        </row>
        <row r="335">
          <cell r="A335">
            <v>4203020000</v>
          </cell>
          <cell r="B335">
            <v>42</v>
          </cell>
          <cell r="C335">
            <v>302</v>
          </cell>
          <cell r="D335">
            <v>5492</v>
          </cell>
        </row>
        <row r="336">
          <cell r="A336">
            <v>4204000000</v>
          </cell>
          <cell r="B336">
            <v>42</v>
          </cell>
          <cell r="C336">
            <v>400</v>
          </cell>
          <cell r="D336">
            <v>8141</v>
          </cell>
        </row>
        <row r="337">
          <cell r="A337">
            <v>4205000000</v>
          </cell>
          <cell r="B337">
            <v>42</v>
          </cell>
          <cell r="C337">
            <v>500</v>
          </cell>
          <cell r="D337">
            <v>14563</v>
          </cell>
        </row>
        <row r="338">
          <cell r="A338">
            <v>4206010000</v>
          </cell>
          <cell r="B338">
            <v>42</v>
          </cell>
          <cell r="C338">
            <v>601</v>
          </cell>
          <cell r="D338">
            <v>8145</v>
          </cell>
        </row>
        <row r="339">
          <cell r="A339">
            <v>4207010000</v>
          </cell>
          <cell r="B339">
            <v>42</v>
          </cell>
          <cell r="C339">
            <v>701</v>
          </cell>
          <cell r="D339">
            <v>6692</v>
          </cell>
        </row>
        <row r="340">
          <cell r="A340">
            <v>4207020000</v>
          </cell>
          <cell r="B340">
            <v>42</v>
          </cell>
          <cell r="C340">
            <v>702</v>
          </cell>
          <cell r="D340">
            <v>7166</v>
          </cell>
        </row>
        <row r="341">
          <cell r="A341">
            <v>4207030000</v>
          </cell>
          <cell r="B341">
            <v>42</v>
          </cell>
          <cell r="C341">
            <v>703</v>
          </cell>
          <cell r="D341">
            <v>3340</v>
          </cell>
        </row>
        <row r="342">
          <cell r="A342">
            <v>4207040000</v>
          </cell>
          <cell r="B342">
            <v>42</v>
          </cell>
          <cell r="C342">
            <v>704</v>
          </cell>
          <cell r="D342">
            <v>3938</v>
          </cell>
        </row>
        <row r="343">
          <cell r="A343">
            <v>4207050000</v>
          </cell>
          <cell r="B343">
            <v>42</v>
          </cell>
          <cell r="C343">
            <v>705</v>
          </cell>
          <cell r="D343">
            <v>3984</v>
          </cell>
        </row>
        <row r="344">
          <cell r="A344">
            <v>4301010000</v>
          </cell>
          <cell r="B344">
            <v>43</v>
          </cell>
          <cell r="C344">
            <v>101</v>
          </cell>
          <cell r="D344">
            <v>14112</v>
          </cell>
        </row>
        <row r="345">
          <cell r="A345">
            <v>4301020000</v>
          </cell>
          <cell r="B345">
            <v>43</v>
          </cell>
          <cell r="C345">
            <v>102</v>
          </cell>
          <cell r="D345">
            <v>24184</v>
          </cell>
        </row>
        <row r="346">
          <cell r="A346">
            <v>4302000000</v>
          </cell>
          <cell r="B346">
            <v>43</v>
          </cell>
          <cell r="C346">
            <v>200</v>
          </cell>
          <cell r="D346">
            <v>16209</v>
          </cell>
        </row>
        <row r="347">
          <cell r="A347">
            <v>4303010000</v>
          </cell>
          <cell r="B347">
            <v>43</v>
          </cell>
          <cell r="C347">
            <v>301</v>
          </cell>
          <cell r="D347">
            <v>16209</v>
          </cell>
        </row>
        <row r="348">
          <cell r="A348">
            <v>4303020000</v>
          </cell>
          <cell r="B348">
            <v>43</v>
          </cell>
          <cell r="C348">
            <v>302</v>
          </cell>
          <cell r="D348">
            <v>11117</v>
          </cell>
        </row>
        <row r="349">
          <cell r="A349">
            <v>4401000000</v>
          </cell>
          <cell r="B349">
            <v>44</v>
          </cell>
          <cell r="C349">
            <v>100</v>
          </cell>
          <cell r="D349">
            <v>5640</v>
          </cell>
        </row>
        <row r="350">
          <cell r="A350">
            <v>4402000000</v>
          </cell>
          <cell r="B350">
            <v>44</v>
          </cell>
          <cell r="C350">
            <v>200</v>
          </cell>
          <cell r="D350">
            <v>4928</v>
          </cell>
        </row>
        <row r="351">
          <cell r="A351">
            <v>4403000000</v>
          </cell>
          <cell r="B351">
            <v>44</v>
          </cell>
          <cell r="C351">
            <v>300</v>
          </cell>
          <cell r="D351">
            <v>4928</v>
          </cell>
        </row>
        <row r="352">
          <cell r="A352">
            <v>4404000000</v>
          </cell>
          <cell r="B352">
            <v>44</v>
          </cell>
          <cell r="C352">
            <v>400</v>
          </cell>
          <cell r="D352">
            <v>12035</v>
          </cell>
        </row>
        <row r="353">
          <cell r="A353">
            <v>10101000000</v>
          </cell>
          <cell r="B353">
            <v>101</v>
          </cell>
          <cell r="C353">
            <v>100</v>
          </cell>
          <cell r="D353">
            <v>22890</v>
          </cell>
        </row>
        <row r="354">
          <cell r="A354">
            <v>10102010000</v>
          </cell>
          <cell r="B354">
            <v>101</v>
          </cell>
          <cell r="C354">
            <v>201</v>
          </cell>
          <cell r="D354">
            <v>5812</v>
          </cell>
        </row>
        <row r="355">
          <cell r="A355">
            <v>10102020000</v>
          </cell>
          <cell r="B355">
            <v>101</v>
          </cell>
          <cell r="C355">
            <v>202</v>
          </cell>
          <cell r="D355">
            <v>5625</v>
          </cell>
        </row>
        <row r="356">
          <cell r="A356">
            <v>10102030000</v>
          </cell>
          <cell r="B356">
            <v>101</v>
          </cell>
          <cell r="C356">
            <v>203</v>
          </cell>
          <cell r="D356">
            <v>3337</v>
          </cell>
        </row>
        <row r="357">
          <cell r="A357">
            <v>10103010000</v>
          </cell>
          <cell r="B357">
            <v>101</v>
          </cell>
          <cell r="C357">
            <v>301</v>
          </cell>
          <cell r="D357">
            <v>4835</v>
          </cell>
        </row>
        <row r="358">
          <cell r="A358">
            <v>10103020000</v>
          </cell>
          <cell r="B358">
            <v>101</v>
          </cell>
          <cell r="C358">
            <v>302</v>
          </cell>
          <cell r="D358">
            <v>9063</v>
          </cell>
        </row>
        <row r="359">
          <cell r="A359">
            <v>10103030000</v>
          </cell>
          <cell r="B359">
            <v>101</v>
          </cell>
          <cell r="C359">
            <v>303</v>
          </cell>
          <cell r="D359">
            <v>2527</v>
          </cell>
        </row>
        <row r="360">
          <cell r="A360">
            <v>10104010000</v>
          </cell>
          <cell r="B360">
            <v>101</v>
          </cell>
          <cell r="C360">
            <v>401</v>
          </cell>
          <cell r="D360">
            <v>6653</v>
          </cell>
        </row>
        <row r="361">
          <cell r="A361">
            <v>10104020000</v>
          </cell>
          <cell r="B361">
            <v>101</v>
          </cell>
          <cell r="C361">
            <v>402</v>
          </cell>
          <cell r="D361">
            <v>3251</v>
          </cell>
        </row>
        <row r="362">
          <cell r="A362">
            <v>10105000000</v>
          </cell>
          <cell r="B362">
            <v>101</v>
          </cell>
          <cell r="C362">
            <v>500</v>
          </cell>
          <cell r="D362">
            <v>6822</v>
          </cell>
        </row>
        <row r="363">
          <cell r="A363">
            <v>10106000000</v>
          </cell>
          <cell r="B363">
            <v>101</v>
          </cell>
          <cell r="C363">
            <v>600</v>
          </cell>
          <cell r="D363">
            <v>2780</v>
          </cell>
        </row>
        <row r="364">
          <cell r="A364">
            <v>10107010000</v>
          </cell>
          <cell r="B364">
            <v>101</v>
          </cell>
          <cell r="C364">
            <v>701</v>
          </cell>
          <cell r="D364">
            <v>1312</v>
          </cell>
        </row>
        <row r="365">
          <cell r="A365">
            <v>10107020000</v>
          </cell>
          <cell r="B365">
            <v>101</v>
          </cell>
          <cell r="C365">
            <v>702</v>
          </cell>
          <cell r="D365">
            <v>1312</v>
          </cell>
        </row>
        <row r="366">
          <cell r="A366">
            <v>10108000000</v>
          </cell>
          <cell r="B366">
            <v>101</v>
          </cell>
          <cell r="C366">
            <v>800</v>
          </cell>
          <cell r="D366">
            <v>3803</v>
          </cell>
        </row>
        <row r="367">
          <cell r="A367">
            <v>10109010000</v>
          </cell>
          <cell r="B367">
            <v>101</v>
          </cell>
          <cell r="C367">
            <v>901</v>
          </cell>
          <cell r="D367">
            <v>13007</v>
          </cell>
        </row>
        <row r="368">
          <cell r="A368">
            <v>10109020000</v>
          </cell>
          <cell r="B368">
            <v>101</v>
          </cell>
          <cell r="C368">
            <v>902</v>
          </cell>
          <cell r="D368">
            <v>5008</v>
          </cell>
        </row>
        <row r="369">
          <cell r="A369">
            <v>10109030000</v>
          </cell>
          <cell r="B369">
            <v>101</v>
          </cell>
          <cell r="C369">
            <v>903</v>
          </cell>
          <cell r="D369">
            <v>11826</v>
          </cell>
        </row>
        <row r="370">
          <cell r="A370">
            <v>10110000000</v>
          </cell>
          <cell r="B370">
            <v>101</v>
          </cell>
          <cell r="C370">
            <v>1000</v>
          </cell>
          <cell r="D370">
            <v>11241</v>
          </cell>
        </row>
        <row r="371">
          <cell r="A371">
            <v>10111000000</v>
          </cell>
          <cell r="B371">
            <v>101</v>
          </cell>
          <cell r="C371">
            <v>1100</v>
          </cell>
          <cell r="D371">
            <v>5951</v>
          </cell>
        </row>
        <row r="372">
          <cell r="A372">
            <v>10112000000</v>
          </cell>
          <cell r="B372">
            <v>101</v>
          </cell>
          <cell r="C372">
            <v>1200</v>
          </cell>
          <cell r="D372">
            <v>4140</v>
          </cell>
        </row>
        <row r="373">
          <cell r="A373">
            <v>10113000000</v>
          </cell>
          <cell r="B373">
            <v>101</v>
          </cell>
          <cell r="C373">
            <v>1300</v>
          </cell>
          <cell r="D373">
            <v>8070</v>
          </cell>
        </row>
        <row r="374">
          <cell r="A374">
            <v>10201010000</v>
          </cell>
          <cell r="B374">
            <v>102</v>
          </cell>
          <cell r="C374">
            <v>101</v>
          </cell>
          <cell r="D374">
            <v>5580</v>
          </cell>
        </row>
        <row r="375">
          <cell r="A375">
            <v>10201020000</v>
          </cell>
          <cell r="B375">
            <v>102</v>
          </cell>
          <cell r="C375">
            <v>102</v>
          </cell>
          <cell r="D375">
            <v>4628</v>
          </cell>
        </row>
        <row r="376">
          <cell r="A376">
            <v>10301010000</v>
          </cell>
          <cell r="B376">
            <v>103</v>
          </cell>
          <cell r="C376">
            <v>101</v>
          </cell>
          <cell r="D376">
            <v>12171</v>
          </cell>
        </row>
        <row r="377">
          <cell r="A377">
            <v>10301020000</v>
          </cell>
          <cell r="B377">
            <v>103</v>
          </cell>
          <cell r="C377">
            <v>102</v>
          </cell>
          <cell r="D377">
            <v>7716</v>
          </cell>
        </row>
        <row r="378">
          <cell r="A378">
            <v>10302000000</v>
          </cell>
          <cell r="B378">
            <v>103</v>
          </cell>
          <cell r="C378">
            <v>200</v>
          </cell>
          <cell r="D378">
            <v>9313</v>
          </cell>
        </row>
        <row r="379">
          <cell r="A379">
            <v>10401000000</v>
          </cell>
          <cell r="B379">
            <v>104</v>
          </cell>
          <cell r="C379">
            <v>100</v>
          </cell>
          <cell r="D379">
            <v>3045</v>
          </cell>
        </row>
        <row r="380">
          <cell r="A380">
            <v>10501000000</v>
          </cell>
          <cell r="B380">
            <v>105</v>
          </cell>
          <cell r="C380">
            <v>100</v>
          </cell>
          <cell r="D380">
            <v>6788</v>
          </cell>
        </row>
        <row r="381">
          <cell r="A381">
            <v>10502000000</v>
          </cell>
          <cell r="B381">
            <v>105</v>
          </cell>
          <cell r="C381">
            <v>200</v>
          </cell>
          <cell r="D381">
            <v>2204</v>
          </cell>
        </row>
        <row r="382">
          <cell r="A382">
            <v>10503000000</v>
          </cell>
          <cell r="B382">
            <v>105</v>
          </cell>
          <cell r="C382">
            <v>300</v>
          </cell>
          <cell r="D382">
            <v>2204</v>
          </cell>
        </row>
        <row r="383">
          <cell r="A383">
            <v>10504000000</v>
          </cell>
          <cell r="B383">
            <v>105</v>
          </cell>
          <cell r="C383">
            <v>400</v>
          </cell>
          <cell r="D383">
            <v>762</v>
          </cell>
        </row>
        <row r="384">
          <cell r="A384">
            <v>10505000000</v>
          </cell>
          <cell r="B384">
            <v>105</v>
          </cell>
          <cell r="C384">
            <v>500</v>
          </cell>
          <cell r="D384">
            <v>762</v>
          </cell>
        </row>
        <row r="385">
          <cell r="A385">
            <v>10506000000</v>
          </cell>
          <cell r="B385">
            <v>105</v>
          </cell>
          <cell r="C385">
            <v>600</v>
          </cell>
          <cell r="D385">
            <v>630</v>
          </cell>
        </row>
        <row r="386">
          <cell r="A386">
            <v>10507000000</v>
          </cell>
          <cell r="B386">
            <v>105</v>
          </cell>
          <cell r="C386">
            <v>700</v>
          </cell>
          <cell r="D386">
            <v>1053</v>
          </cell>
        </row>
        <row r="387">
          <cell r="A387">
            <v>10601000000</v>
          </cell>
          <cell r="B387">
            <v>106</v>
          </cell>
          <cell r="C387">
            <v>100</v>
          </cell>
          <cell r="D387">
            <v>7196</v>
          </cell>
        </row>
        <row r="388">
          <cell r="A388">
            <v>10602000000</v>
          </cell>
          <cell r="B388">
            <v>106</v>
          </cell>
          <cell r="C388">
            <v>200</v>
          </cell>
          <cell r="D388">
            <v>2598</v>
          </cell>
        </row>
        <row r="389">
          <cell r="A389">
            <v>10603000000</v>
          </cell>
          <cell r="B389">
            <v>106</v>
          </cell>
          <cell r="C389">
            <v>300</v>
          </cell>
          <cell r="D389">
            <v>4661</v>
          </cell>
        </row>
        <row r="390">
          <cell r="A390">
            <v>10604000000</v>
          </cell>
          <cell r="B390">
            <v>106</v>
          </cell>
          <cell r="C390">
            <v>400</v>
          </cell>
          <cell r="D390">
            <v>5809</v>
          </cell>
        </row>
        <row r="391">
          <cell r="A391">
            <v>10605000000</v>
          </cell>
          <cell r="B391">
            <v>106</v>
          </cell>
          <cell r="C391">
            <v>500</v>
          </cell>
          <cell r="D391">
            <v>10316</v>
          </cell>
        </row>
        <row r="392">
          <cell r="A392">
            <v>10606000000</v>
          </cell>
          <cell r="B392">
            <v>106</v>
          </cell>
          <cell r="C392">
            <v>600</v>
          </cell>
          <cell r="D392">
            <v>22368</v>
          </cell>
        </row>
        <row r="393">
          <cell r="A393">
            <v>10701010000</v>
          </cell>
          <cell r="B393">
            <v>107</v>
          </cell>
          <cell r="C393">
            <v>101</v>
          </cell>
          <cell r="D393">
            <v>39163</v>
          </cell>
        </row>
        <row r="394">
          <cell r="A394">
            <v>10701020000</v>
          </cell>
          <cell r="B394">
            <v>107</v>
          </cell>
          <cell r="C394">
            <v>102</v>
          </cell>
          <cell r="D394">
            <v>16685</v>
          </cell>
        </row>
        <row r="395">
          <cell r="A395">
            <v>10702010000</v>
          </cell>
          <cell r="B395">
            <v>107</v>
          </cell>
          <cell r="C395">
            <v>201</v>
          </cell>
          <cell r="D395">
            <v>8229</v>
          </cell>
        </row>
        <row r="396">
          <cell r="A396">
            <v>10702020000</v>
          </cell>
          <cell r="B396">
            <v>107</v>
          </cell>
          <cell r="C396">
            <v>202</v>
          </cell>
          <cell r="D396">
            <v>4499</v>
          </cell>
        </row>
        <row r="397">
          <cell r="A397">
            <v>10702030000</v>
          </cell>
          <cell r="B397">
            <v>107</v>
          </cell>
          <cell r="C397">
            <v>203</v>
          </cell>
          <cell r="D397">
            <v>6155</v>
          </cell>
        </row>
        <row r="398">
          <cell r="A398">
            <v>10703000000</v>
          </cell>
          <cell r="B398">
            <v>107</v>
          </cell>
          <cell r="C398">
            <v>300</v>
          </cell>
          <cell r="D398">
            <v>6288</v>
          </cell>
        </row>
        <row r="399">
          <cell r="A399">
            <v>10704010000</v>
          </cell>
          <cell r="B399">
            <v>107</v>
          </cell>
          <cell r="C399">
            <v>401</v>
          </cell>
          <cell r="D399">
            <v>15150</v>
          </cell>
        </row>
        <row r="400">
          <cell r="A400">
            <v>10704020000</v>
          </cell>
          <cell r="B400">
            <v>107</v>
          </cell>
          <cell r="C400">
            <v>402</v>
          </cell>
          <cell r="D400">
            <v>5665</v>
          </cell>
        </row>
        <row r="401">
          <cell r="A401">
            <v>10801000000</v>
          </cell>
          <cell r="B401">
            <v>108</v>
          </cell>
          <cell r="C401">
            <v>100</v>
          </cell>
          <cell r="D401">
            <v>54537</v>
          </cell>
        </row>
        <row r="402">
          <cell r="A402">
            <v>10802000000</v>
          </cell>
          <cell r="B402">
            <v>108</v>
          </cell>
          <cell r="C402">
            <v>200</v>
          </cell>
          <cell r="D402">
            <v>14116</v>
          </cell>
        </row>
        <row r="403">
          <cell r="A403">
            <v>10803000000</v>
          </cell>
          <cell r="B403">
            <v>108</v>
          </cell>
          <cell r="C403">
            <v>300</v>
          </cell>
          <cell r="D403">
            <v>6452</v>
          </cell>
        </row>
        <row r="404">
          <cell r="A404">
            <v>10804000000</v>
          </cell>
          <cell r="B404">
            <v>108</v>
          </cell>
          <cell r="C404">
            <v>400</v>
          </cell>
          <cell r="D404">
            <v>4876</v>
          </cell>
        </row>
        <row r="405">
          <cell r="A405">
            <v>10805000000</v>
          </cell>
          <cell r="B405">
            <v>108</v>
          </cell>
          <cell r="C405">
            <v>500</v>
          </cell>
          <cell r="D405">
            <v>2165</v>
          </cell>
        </row>
        <row r="406">
          <cell r="A406">
            <v>10806000000</v>
          </cell>
          <cell r="B406">
            <v>108</v>
          </cell>
          <cell r="C406">
            <v>600</v>
          </cell>
          <cell r="D406">
            <v>2089</v>
          </cell>
        </row>
        <row r="407">
          <cell r="A407">
            <v>10807000000</v>
          </cell>
          <cell r="B407">
            <v>108</v>
          </cell>
          <cell r="C407">
            <v>700</v>
          </cell>
          <cell r="D407">
            <v>1767</v>
          </cell>
        </row>
        <row r="408">
          <cell r="A408">
            <v>10808000000</v>
          </cell>
          <cell r="B408">
            <v>108</v>
          </cell>
          <cell r="C408">
            <v>800</v>
          </cell>
          <cell r="D408">
            <v>1473</v>
          </cell>
        </row>
        <row r="409">
          <cell r="A409">
            <v>10809000000</v>
          </cell>
          <cell r="B409">
            <v>108</v>
          </cell>
          <cell r="C409">
            <v>900</v>
          </cell>
          <cell r="D409">
            <v>1771</v>
          </cell>
        </row>
        <row r="410">
          <cell r="A410">
            <v>10810000000</v>
          </cell>
          <cell r="B410">
            <v>108</v>
          </cell>
          <cell r="C410">
            <v>1000</v>
          </cell>
          <cell r="D410">
            <v>1258</v>
          </cell>
        </row>
        <row r="411">
          <cell r="A411">
            <v>10811010000</v>
          </cell>
          <cell r="B411">
            <v>108</v>
          </cell>
          <cell r="C411">
            <v>1101</v>
          </cell>
          <cell r="D411">
            <v>4384</v>
          </cell>
        </row>
        <row r="412">
          <cell r="A412">
            <v>10811020000</v>
          </cell>
          <cell r="B412">
            <v>108</v>
          </cell>
          <cell r="C412">
            <v>1102</v>
          </cell>
          <cell r="D412">
            <v>1350</v>
          </cell>
        </row>
        <row r="413">
          <cell r="A413">
            <v>10812000000</v>
          </cell>
          <cell r="B413">
            <v>108</v>
          </cell>
          <cell r="C413">
            <v>1200</v>
          </cell>
          <cell r="D413">
            <v>1350</v>
          </cell>
        </row>
        <row r="414">
          <cell r="A414">
            <v>10901000000</v>
          </cell>
          <cell r="B414">
            <v>109</v>
          </cell>
          <cell r="C414">
            <v>100</v>
          </cell>
          <cell r="D414">
            <v>2146</v>
          </cell>
        </row>
        <row r="415">
          <cell r="A415">
            <v>10902000000</v>
          </cell>
          <cell r="B415">
            <v>109</v>
          </cell>
          <cell r="C415">
            <v>200</v>
          </cell>
          <cell r="D415">
            <v>6067</v>
          </cell>
        </row>
        <row r="416">
          <cell r="A416">
            <v>11101000000</v>
          </cell>
          <cell r="B416">
            <v>111</v>
          </cell>
          <cell r="C416">
            <v>100</v>
          </cell>
          <cell r="D416">
            <v>6260</v>
          </cell>
        </row>
        <row r="417">
          <cell r="A417">
            <v>11301000000</v>
          </cell>
          <cell r="B417">
            <v>113</v>
          </cell>
          <cell r="C417">
            <v>100</v>
          </cell>
          <cell r="D417">
            <v>1840</v>
          </cell>
        </row>
        <row r="418">
          <cell r="A418">
            <v>11302000000</v>
          </cell>
          <cell r="B418">
            <v>113</v>
          </cell>
          <cell r="C418">
            <v>200</v>
          </cell>
          <cell r="D418">
            <v>3866</v>
          </cell>
        </row>
        <row r="419">
          <cell r="A419">
            <v>11303010000</v>
          </cell>
          <cell r="B419">
            <v>113</v>
          </cell>
          <cell r="C419">
            <v>301</v>
          </cell>
          <cell r="D419">
            <v>7143</v>
          </cell>
        </row>
        <row r="420">
          <cell r="A420">
            <v>11303020000</v>
          </cell>
          <cell r="B420">
            <v>113</v>
          </cell>
          <cell r="C420">
            <v>302</v>
          </cell>
          <cell r="D420">
            <v>7143</v>
          </cell>
        </row>
        <row r="421">
          <cell r="A421">
            <v>11304010000</v>
          </cell>
          <cell r="B421">
            <v>113</v>
          </cell>
          <cell r="C421">
            <v>401</v>
          </cell>
          <cell r="D421">
            <v>7143</v>
          </cell>
        </row>
        <row r="422">
          <cell r="A422">
            <v>11304020000</v>
          </cell>
          <cell r="B422">
            <v>113</v>
          </cell>
          <cell r="C422">
            <v>402</v>
          </cell>
          <cell r="D422">
            <v>8381</v>
          </cell>
        </row>
        <row r="423">
          <cell r="A423">
            <v>11401000000</v>
          </cell>
          <cell r="B423">
            <v>114</v>
          </cell>
          <cell r="C423">
            <v>100</v>
          </cell>
          <cell r="D423">
            <v>20414</v>
          </cell>
        </row>
        <row r="424">
          <cell r="A424">
            <v>11501010000</v>
          </cell>
          <cell r="B424">
            <v>115</v>
          </cell>
          <cell r="C424">
            <v>101</v>
          </cell>
          <cell r="D424">
            <v>12858</v>
          </cell>
        </row>
        <row r="425">
          <cell r="A425">
            <v>11501020000</v>
          </cell>
          <cell r="B425">
            <v>115</v>
          </cell>
          <cell r="C425">
            <v>102</v>
          </cell>
          <cell r="D425">
            <v>12444</v>
          </cell>
        </row>
        <row r="426">
          <cell r="A426">
            <v>11501030000</v>
          </cell>
          <cell r="B426">
            <v>115</v>
          </cell>
          <cell r="C426">
            <v>103</v>
          </cell>
          <cell r="D426">
            <v>3864</v>
          </cell>
        </row>
        <row r="427">
          <cell r="A427">
            <v>11502000000</v>
          </cell>
          <cell r="B427">
            <v>115</v>
          </cell>
          <cell r="C427">
            <v>200</v>
          </cell>
          <cell r="D427">
            <v>7640</v>
          </cell>
        </row>
        <row r="428">
          <cell r="A428">
            <v>11503000000</v>
          </cell>
          <cell r="B428">
            <v>115</v>
          </cell>
          <cell r="C428">
            <v>300</v>
          </cell>
          <cell r="D428">
            <v>8756</v>
          </cell>
        </row>
        <row r="429">
          <cell r="A429">
            <v>11504010000</v>
          </cell>
          <cell r="B429">
            <v>115</v>
          </cell>
          <cell r="C429">
            <v>401</v>
          </cell>
          <cell r="D429">
            <v>4723</v>
          </cell>
        </row>
        <row r="430">
          <cell r="A430">
            <v>11504020000</v>
          </cell>
          <cell r="B430">
            <v>115</v>
          </cell>
          <cell r="C430">
            <v>402</v>
          </cell>
          <cell r="D430">
            <v>4723</v>
          </cell>
        </row>
        <row r="431">
          <cell r="A431">
            <v>11601000000</v>
          </cell>
          <cell r="B431">
            <v>116</v>
          </cell>
          <cell r="C431">
            <v>100</v>
          </cell>
          <cell r="D431">
            <v>13823</v>
          </cell>
        </row>
        <row r="432">
          <cell r="A432">
            <v>11701000000</v>
          </cell>
          <cell r="B432">
            <v>117</v>
          </cell>
          <cell r="C432">
            <v>100</v>
          </cell>
          <cell r="D432">
            <v>25151</v>
          </cell>
        </row>
        <row r="433">
          <cell r="A433">
            <v>11702000000</v>
          </cell>
          <cell r="B433">
            <v>117</v>
          </cell>
          <cell r="C433">
            <v>200</v>
          </cell>
          <cell r="D433">
            <v>11310</v>
          </cell>
        </row>
        <row r="434">
          <cell r="A434">
            <v>11703000000</v>
          </cell>
          <cell r="B434">
            <v>117</v>
          </cell>
          <cell r="C434">
            <v>300</v>
          </cell>
          <cell r="D434">
            <v>12886</v>
          </cell>
        </row>
        <row r="435">
          <cell r="A435">
            <v>11704000000</v>
          </cell>
          <cell r="B435">
            <v>117</v>
          </cell>
          <cell r="C435">
            <v>400</v>
          </cell>
          <cell r="D435">
            <v>26564</v>
          </cell>
        </row>
        <row r="436">
          <cell r="A436">
            <v>11801010000</v>
          </cell>
          <cell r="B436">
            <v>118</v>
          </cell>
          <cell r="C436">
            <v>101</v>
          </cell>
          <cell r="D436">
            <v>39540</v>
          </cell>
        </row>
        <row r="437">
          <cell r="A437">
            <v>11801020000</v>
          </cell>
          <cell r="B437">
            <v>118</v>
          </cell>
          <cell r="C437">
            <v>102</v>
          </cell>
          <cell r="D437">
            <v>9216</v>
          </cell>
        </row>
        <row r="438">
          <cell r="A438">
            <v>11802000000</v>
          </cell>
          <cell r="B438">
            <v>118</v>
          </cell>
          <cell r="C438">
            <v>200</v>
          </cell>
          <cell r="D438">
            <v>7833</v>
          </cell>
        </row>
        <row r="439">
          <cell r="A439">
            <v>11803000000</v>
          </cell>
          <cell r="B439">
            <v>118</v>
          </cell>
          <cell r="C439">
            <v>300</v>
          </cell>
          <cell r="D439">
            <v>8748</v>
          </cell>
        </row>
        <row r="440">
          <cell r="A440">
            <v>11804000000</v>
          </cell>
          <cell r="B440">
            <v>118</v>
          </cell>
          <cell r="C440">
            <v>400</v>
          </cell>
          <cell r="D440">
            <v>12304</v>
          </cell>
        </row>
        <row r="441">
          <cell r="A441">
            <v>11805000000</v>
          </cell>
          <cell r="B441">
            <v>118</v>
          </cell>
          <cell r="C441">
            <v>500</v>
          </cell>
          <cell r="D441">
            <v>13701</v>
          </cell>
        </row>
        <row r="442">
          <cell r="A442">
            <v>11806000000</v>
          </cell>
          <cell r="B442">
            <v>118</v>
          </cell>
          <cell r="C442">
            <v>600</v>
          </cell>
          <cell r="D442">
            <v>8912</v>
          </cell>
        </row>
        <row r="443">
          <cell r="A443">
            <v>11901000000</v>
          </cell>
          <cell r="B443">
            <v>119</v>
          </cell>
          <cell r="C443">
            <v>100</v>
          </cell>
          <cell r="D443">
            <v>7261</v>
          </cell>
        </row>
        <row r="444">
          <cell r="A444">
            <v>12001000000</v>
          </cell>
          <cell r="B444">
            <v>120</v>
          </cell>
          <cell r="C444">
            <v>100</v>
          </cell>
          <cell r="D444">
            <v>1774</v>
          </cell>
        </row>
        <row r="445">
          <cell r="A445">
            <v>12002010000</v>
          </cell>
          <cell r="B445">
            <v>120</v>
          </cell>
          <cell r="C445">
            <v>201</v>
          </cell>
          <cell r="D445">
            <v>4793</v>
          </cell>
        </row>
        <row r="446">
          <cell r="A446">
            <v>12002020000</v>
          </cell>
          <cell r="B446">
            <v>120</v>
          </cell>
          <cell r="C446">
            <v>202</v>
          </cell>
          <cell r="D446">
            <v>4793</v>
          </cell>
        </row>
        <row r="447">
          <cell r="A447">
            <v>12003000000</v>
          </cell>
          <cell r="B447">
            <v>120</v>
          </cell>
          <cell r="C447">
            <v>300</v>
          </cell>
          <cell r="D447">
            <v>4793</v>
          </cell>
        </row>
        <row r="448">
          <cell r="A448">
            <v>12101000000</v>
          </cell>
          <cell r="B448">
            <v>121</v>
          </cell>
          <cell r="C448">
            <v>100</v>
          </cell>
          <cell r="D448">
            <v>18634</v>
          </cell>
        </row>
        <row r="449">
          <cell r="A449">
            <v>12102010000</v>
          </cell>
          <cell r="B449">
            <v>121</v>
          </cell>
          <cell r="C449">
            <v>201</v>
          </cell>
          <cell r="D449">
            <v>31760</v>
          </cell>
        </row>
        <row r="450">
          <cell r="A450">
            <v>12102020000</v>
          </cell>
          <cell r="B450">
            <v>121</v>
          </cell>
          <cell r="C450">
            <v>202</v>
          </cell>
          <cell r="D450">
            <v>31295</v>
          </cell>
        </row>
        <row r="451">
          <cell r="A451">
            <v>12102030000</v>
          </cell>
          <cell r="B451">
            <v>121</v>
          </cell>
          <cell r="C451">
            <v>203</v>
          </cell>
          <cell r="D451">
            <v>7039</v>
          </cell>
        </row>
        <row r="452">
          <cell r="A452">
            <v>12102040000</v>
          </cell>
          <cell r="B452">
            <v>121</v>
          </cell>
          <cell r="C452">
            <v>204</v>
          </cell>
          <cell r="D452">
            <v>14271</v>
          </cell>
        </row>
        <row r="453">
          <cell r="A453">
            <v>12102050000</v>
          </cell>
          <cell r="B453">
            <v>121</v>
          </cell>
          <cell r="C453">
            <v>205</v>
          </cell>
          <cell r="D453">
            <v>11969</v>
          </cell>
        </row>
        <row r="454">
          <cell r="A454">
            <v>12201000000</v>
          </cell>
          <cell r="B454">
            <v>122</v>
          </cell>
          <cell r="C454">
            <v>100</v>
          </cell>
          <cell r="D454">
            <v>14410</v>
          </cell>
        </row>
        <row r="455">
          <cell r="A455">
            <v>12301000000</v>
          </cell>
          <cell r="B455">
            <v>123</v>
          </cell>
          <cell r="C455">
            <v>100</v>
          </cell>
          <cell r="D455">
            <v>1276</v>
          </cell>
        </row>
        <row r="456">
          <cell r="A456">
            <v>12501000000</v>
          </cell>
          <cell r="B456">
            <v>125</v>
          </cell>
          <cell r="C456">
            <v>100</v>
          </cell>
          <cell r="D456">
            <v>3767</v>
          </cell>
        </row>
        <row r="457">
          <cell r="A457">
            <v>12601010000</v>
          </cell>
          <cell r="B457">
            <v>126</v>
          </cell>
          <cell r="C457">
            <v>101</v>
          </cell>
          <cell r="D457">
            <v>19303</v>
          </cell>
        </row>
        <row r="458">
          <cell r="A458">
            <v>12601020000</v>
          </cell>
          <cell r="B458">
            <v>126</v>
          </cell>
          <cell r="C458">
            <v>102</v>
          </cell>
          <cell r="D458">
            <v>19303</v>
          </cell>
        </row>
        <row r="459">
          <cell r="A459">
            <v>12602010000</v>
          </cell>
          <cell r="B459">
            <v>126</v>
          </cell>
          <cell r="C459">
            <v>201</v>
          </cell>
          <cell r="D459">
            <v>10768</v>
          </cell>
        </row>
        <row r="460">
          <cell r="A460">
            <v>12602020000</v>
          </cell>
          <cell r="B460">
            <v>126</v>
          </cell>
          <cell r="C460">
            <v>202</v>
          </cell>
          <cell r="D460">
            <v>10768</v>
          </cell>
        </row>
        <row r="461">
          <cell r="A461">
            <v>20101010000</v>
          </cell>
          <cell r="B461">
            <v>201</v>
          </cell>
          <cell r="C461">
            <v>101</v>
          </cell>
          <cell r="D461">
            <v>10141</v>
          </cell>
        </row>
        <row r="462">
          <cell r="A462">
            <v>20101020000</v>
          </cell>
          <cell r="B462">
            <v>201</v>
          </cell>
          <cell r="C462">
            <v>102</v>
          </cell>
          <cell r="D462">
            <v>9696</v>
          </cell>
        </row>
        <row r="463">
          <cell r="A463">
            <v>20102000000</v>
          </cell>
          <cell r="B463">
            <v>201</v>
          </cell>
          <cell r="C463">
            <v>200</v>
          </cell>
          <cell r="D463">
            <v>4117</v>
          </cell>
        </row>
        <row r="464">
          <cell r="A464">
            <v>20103000000</v>
          </cell>
          <cell r="B464">
            <v>201</v>
          </cell>
          <cell r="C464">
            <v>300</v>
          </cell>
          <cell r="D464">
            <v>13864</v>
          </cell>
        </row>
        <row r="465">
          <cell r="A465">
            <v>20104010000</v>
          </cell>
          <cell r="B465">
            <v>201</v>
          </cell>
          <cell r="C465">
            <v>401</v>
          </cell>
          <cell r="D465">
            <v>13864</v>
          </cell>
        </row>
        <row r="466">
          <cell r="A466">
            <v>20104020000</v>
          </cell>
          <cell r="B466">
            <v>201</v>
          </cell>
          <cell r="C466">
            <v>402</v>
          </cell>
          <cell r="D466">
            <v>7963</v>
          </cell>
        </row>
        <row r="467">
          <cell r="A467">
            <v>20105010000</v>
          </cell>
          <cell r="B467">
            <v>201</v>
          </cell>
          <cell r="C467">
            <v>501</v>
          </cell>
          <cell r="D467">
            <v>14481</v>
          </cell>
        </row>
        <row r="468">
          <cell r="A468">
            <v>20105020000</v>
          </cell>
          <cell r="B468">
            <v>201</v>
          </cell>
          <cell r="C468">
            <v>502</v>
          </cell>
          <cell r="D468">
            <v>14481</v>
          </cell>
        </row>
        <row r="469">
          <cell r="A469">
            <v>20106000000</v>
          </cell>
          <cell r="B469">
            <v>201</v>
          </cell>
          <cell r="C469">
            <v>600</v>
          </cell>
          <cell r="D469">
            <v>11315</v>
          </cell>
        </row>
        <row r="470">
          <cell r="A470">
            <v>20107000000</v>
          </cell>
          <cell r="B470">
            <v>201</v>
          </cell>
          <cell r="C470">
            <v>700</v>
          </cell>
          <cell r="D470">
            <v>11901</v>
          </cell>
        </row>
        <row r="471">
          <cell r="A471">
            <v>20108000000</v>
          </cell>
          <cell r="B471">
            <v>201</v>
          </cell>
          <cell r="C471">
            <v>800</v>
          </cell>
          <cell r="D471">
            <v>7664</v>
          </cell>
        </row>
        <row r="472">
          <cell r="A472">
            <v>20109000000</v>
          </cell>
          <cell r="B472">
            <v>201</v>
          </cell>
          <cell r="C472">
            <v>900</v>
          </cell>
          <cell r="D472">
            <v>7664</v>
          </cell>
        </row>
        <row r="473">
          <cell r="A473">
            <v>20110010000</v>
          </cell>
          <cell r="B473">
            <v>201</v>
          </cell>
          <cell r="C473">
            <v>1001</v>
          </cell>
          <cell r="D473">
            <v>4020</v>
          </cell>
        </row>
        <row r="474">
          <cell r="A474">
            <v>20110020000</v>
          </cell>
          <cell r="B474">
            <v>201</v>
          </cell>
          <cell r="C474">
            <v>1002</v>
          </cell>
          <cell r="D474">
            <v>1294</v>
          </cell>
        </row>
        <row r="475">
          <cell r="A475">
            <v>20110030000</v>
          </cell>
          <cell r="B475">
            <v>201</v>
          </cell>
          <cell r="C475">
            <v>1003</v>
          </cell>
          <cell r="D475">
            <v>4871</v>
          </cell>
        </row>
        <row r="476">
          <cell r="A476">
            <v>20111000000</v>
          </cell>
          <cell r="B476">
            <v>201</v>
          </cell>
          <cell r="C476">
            <v>1100</v>
          </cell>
          <cell r="D476">
            <v>6766</v>
          </cell>
        </row>
        <row r="477">
          <cell r="A477">
            <v>20112010000</v>
          </cell>
          <cell r="B477">
            <v>201</v>
          </cell>
          <cell r="C477">
            <v>1201</v>
          </cell>
          <cell r="D477">
            <v>6766</v>
          </cell>
        </row>
        <row r="478">
          <cell r="A478">
            <v>20112020000</v>
          </cell>
          <cell r="B478">
            <v>201</v>
          </cell>
          <cell r="C478">
            <v>1202</v>
          </cell>
          <cell r="D478">
            <v>6766</v>
          </cell>
        </row>
        <row r="479">
          <cell r="A479">
            <v>20112030000</v>
          </cell>
          <cell r="B479">
            <v>201</v>
          </cell>
          <cell r="C479">
            <v>1203</v>
          </cell>
          <cell r="D479">
            <v>12280</v>
          </cell>
        </row>
        <row r="480">
          <cell r="A480">
            <v>20113000000</v>
          </cell>
          <cell r="B480">
            <v>201</v>
          </cell>
          <cell r="C480">
            <v>1300</v>
          </cell>
          <cell r="D480">
            <v>19195</v>
          </cell>
        </row>
        <row r="481">
          <cell r="A481">
            <v>20114000000</v>
          </cell>
          <cell r="B481">
            <v>201</v>
          </cell>
          <cell r="C481">
            <v>1400</v>
          </cell>
          <cell r="D481">
            <v>19195</v>
          </cell>
        </row>
        <row r="482">
          <cell r="A482">
            <v>20201000000</v>
          </cell>
          <cell r="B482">
            <v>202</v>
          </cell>
          <cell r="C482">
            <v>100</v>
          </cell>
          <cell r="D482">
            <v>7066</v>
          </cell>
        </row>
        <row r="483">
          <cell r="A483">
            <v>20202010000</v>
          </cell>
          <cell r="B483">
            <v>202</v>
          </cell>
          <cell r="C483">
            <v>201</v>
          </cell>
          <cell r="D483">
            <v>3508</v>
          </cell>
        </row>
        <row r="484">
          <cell r="A484">
            <v>20202020000</v>
          </cell>
          <cell r="B484">
            <v>202</v>
          </cell>
          <cell r="C484">
            <v>202</v>
          </cell>
          <cell r="D484">
            <v>3508</v>
          </cell>
        </row>
        <row r="485">
          <cell r="A485">
            <v>20203000000</v>
          </cell>
          <cell r="B485">
            <v>202</v>
          </cell>
          <cell r="C485">
            <v>300</v>
          </cell>
          <cell r="D485">
            <v>3892</v>
          </cell>
        </row>
        <row r="486">
          <cell r="A486">
            <v>20204010000</v>
          </cell>
          <cell r="B486">
            <v>202</v>
          </cell>
          <cell r="C486">
            <v>401</v>
          </cell>
          <cell r="D486">
            <v>3547</v>
          </cell>
        </row>
        <row r="487">
          <cell r="A487">
            <v>20204020000</v>
          </cell>
          <cell r="B487">
            <v>202</v>
          </cell>
          <cell r="C487">
            <v>402</v>
          </cell>
          <cell r="D487">
            <v>3547</v>
          </cell>
        </row>
        <row r="488">
          <cell r="A488">
            <v>20204030000</v>
          </cell>
          <cell r="B488">
            <v>202</v>
          </cell>
          <cell r="C488">
            <v>403</v>
          </cell>
          <cell r="D488">
            <v>3547</v>
          </cell>
        </row>
        <row r="489">
          <cell r="A489">
            <v>20205010000</v>
          </cell>
          <cell r="B489">
            <v>202</v>
          </cell>
          <cell r="C489">
            <v>501</v>
          </cell>
          <cell r="D489">
            <v>8390</v>
          </cell>
        </row>
        <row r="490">
          <cell r="A490">
            <v>20205020000</v>
          </cell>
          <cell r="B490">
            <v>202</v>
          </cell>
          <cell r="C490">
            <v>502</v>
          </cell>
          <cell r="D490">
            <v>8302</v>
          </cell>
        </row>
        <row r="491">
          <cell r="A491">
            <v>20205030000</v>
          </cell>
          <cell r="B491">
            <v>202</v>
          </cell>
          <cell r="C491">
            <v>503</v>
          </cell>
          <cell r="D491">
            <v>8302</v>
          </cell>
        </row>
        <row r="492">
          <cell r="A492">
            <v>20206000000</v>
          </cell>
          <cell r="B492">
            <v>202</v>
          </cell>
          <cell r="C492">
            <v>600</v>
          </cell>
          <cell r="D492">
            <v>5710</v>
          </cell>
        </row>
        <row r="493">
          <cell r="A493">
            <v>20207010000</v>
          </cell>
          <cell r="B493">
            <v>202</v>
          </cell>
          <cell r="C493">
            <v>701</v>
          </cell>
          <cell r="D493">
            <v>6342</v>
          </cell>
        </row>
        <row r="494">
          <cell r="A494">
            <v>20207020000</v>
          </cell>
          <cell r="B494">
            <v>202</v>
          </cell>
          <cell r="C494">
            <v>702</v>
          </cell>
          <cell r="D494">
            <v>11357</v>
          </cell>
        </row>
        <row r="495">
          <cell r="A495">
            <v>20208000000</v>
          </cell>
          <cell r="B495">
            <v>202</v>
          </cell>
          <cell r="C495">
            <v>800</v>
          </cell>
          <cell r="D495">
            <v>5090</v>
          </cell>
        </row>
        <row r="496">
          <cell r="A496">
            <v>20209000000</v>
          </cell>
          <cell r="B496">
            <v>202</v>
          </cell>
          <cell r="C496">
            <v>900</v>
          </cell>
          <cell r="D496">
            <v>3832</v>
          </cell>
        </row>
        <row r="497">
          <cell r="A497">
            <v>20210000000</v>
          </cell>
          <cell r="B497">
            <v>202</v>
          </cell>
          <cell r="C497">
            <v>1000</v>
          </cell>
          <cell r="D497">
            <v>5902</v>
          </cell>
        </row>
        <row r="498">
          <cell r="A498">
            <v>20211000000</v>
          </cell>
          <cell r="B498">
            <v>202</v>
          </cell>
          <cell r="C498">
            <v>1100</v>
          </cell>
          <cell r="D498">
            <v>5769</v>
          </cell>
        </row>
        <row r="499">
          <cell r="A499">
            <v>20212000000</v>
          </cell>
          <cell r="B499">
            <v>202</v>
          </cell>
          <cell r="C499">
            <v>1200</v>
          </cell>
          <cell r="D499">
            <v>1619</v>
          </cell>
        </row>
        <row r="500">
          <cell r="A500">
            <v>20301000000</v>
          </cell>
          <cell r="B500">
            <v>203</v>
          </cell>
          <cell r="C500">
            <v>100</v>
          </cell>
          <cell r="D500">
            <v>7258</v>
          </cell>
        </row>
        <row r="501">
          <cell r="A501">
            <v>20302010000</v>
          </cell>
          <cell r="B501">
            <v>203</v>
          </cell>
          <cell r="C501">
            <v>201</v>
          </cell>
          <cell r="D501">
            <v>5553</v>
          </cell>
        </row>
        <row r="502">
          <cell r="A502">
            <v>20302020000</v>
          </cell>
          <cell r="B502">
            <v>203</v>
          </cell>
          <cell r="C502">
            <v>202</v>
          </cell>
          <cell r="D502">
            <v>3092</v>
          </cell>
        </row>
        <row r="503">
          <cell r="A503">
            <v>20303010000</v>
          </cell>
          <cell r="B503">
            <v>203</v>
          </cell>
          <cell r="C503">
            <v>301</v>
          </cell>
          <cell r="D503">
            <v>3723</v>
          </cell>
        </row>
        <row r="504">
          <cell r="A504">
            <v>20303020000</v>
          </cell>
          <cell r="B504">
            <v>203</v>
          </cell>
          <cell r="C504">
            <v>302</v>
          </cell>
          <cell r="D504">
            <v>5300</v>
          </cell>
        </row>
        <row r="505">
          <cell r="A505">
            <v>20304010000</v>
          </cell>
          <cell r="B505">
            <v>203</v>
          </cell>
          <cell r="C505">
            <v>401</v>
          </cell>
          <cell r="D505">
            <v>5300</v>
          </cell>
        </row>
        <row r="506">
          <cell r="A506">
            <v>20304020000</v>
          </cell>
          <cell r="B506">
            <v>203</v>
          </cell>
          <cell r="C506">
            <v>402</v>
          </cell>
          <cell r="D506">
            <v>3549</v>
          </cell>
        </row>
        <row r="507">
          <cell r="A507">
            <v>20401010000</v>
          </cell>
          <cell r="B507">
            <v>204</v>
          </cell>
          <cell r="C507">
            <v>101</v>
          </cell>
          <cell r="D507">
            <v>28892</v>
          </cell>
        </row>
        <row r="508">
          <cell r="A508">
            <v>20401020000</v>
          </cell>
          <cell r="B508">
            <v>204</v>
          </cell>
          <cell r="C508">
            <v>102</v>
          </cell>
          <cell r="D508">
            <v>12042</v>
          </cell>
        </row>
        <row r="509">
          <cell r="A509">
            <v>20501000000</v>
          </cell>
          <cell r="B509">
            <v>205</v>
          </cell>
          <cell r="C509">
            <v>100</v>
          </cell>
          <cell r="D509">
            <v>4732</v>
          </cell>
        </row>
        <row r="510">
          <cell r="A510">
            <v>20502010000</v>
          </cell>
          <cell r="B510">
            <v>205</v>
          </cell>
          <cell r="C510">
            <v>201</v>
          </cell>
          <cell r="D510">
            <v>25123</v>
          </cell>
        </row>
        <row r="511">
          <cell r="A511">
            <v>20502020000</v>
          </cell>
          <cell r="B511">
            <v>205</v>
          </cell>
          <cell r="C511">
            <v>202</v>
          </cell>
          <cell r="D511">
            <v>8377</v>
          </cell>
        </row>
        <row r="512">
          <cell r="A512">
            <v>20503010000</v>
          </cell>
          <cell r="B512">
            <v>205</v>
          </cell>
          <cell r="C512">
            <v>301</v>
          </cell>
          <cell r="D512">
            <v>8377</v>
          </cell>
        </row>
        <row r="513">
          <cell r="A513">
            <v>20503020000</v>
          </cell>
          <cell r="B513">
            <v>205</v>
          </cell>
          <cell r="C513">
            <v>302</v>
          </cell>
          <cell r="D513">
            <v>8377</v>
          </cell>
        </row>
        <row r="514">
          <cell r="A514">
            <v>20504000000</v>
          </cell>
          <cell r="B514">
            <v>205</v>
          </cell>
          <cell r="C514">
            <v>400</v>
          </cell>
          <cell r="D514">
            <v>6968</v>
          </cell>
        </row>
        <row r="515">
          <cell r="A515">
            <v>20505010000</v>
          </cell>
          <cell r="B515">
            <v>205</v>
          </cell>
          <cell r="C515">
            <v>501</v>
          </cell>
          <cell r="D515">
            <v>3353</v>
          </cell>
        </row>
        <row r="516">
          <cell r="A516">
            <v>20505020000</v>
          </cell>
          <cell r="B516">
            <v>205</v>
          </cell>
          <cell r="C516">
            <v>502</v>
          </cell>
          <cell r="D516">
            <v>3353</v>
          </cell>
        </row>
        <row r="517">
          <cell r="A517">
            <v>20506000000</v>
          </cell>
          <cell r="B517">
            <v>205</v>
          </cell>
          <cell r="C517">
            <v>600</v>
          </cell>
          <cell r="D517">
            <v>7804</v>
          </cell>
        </row>
        <row r="518">
          <cell r="A518">
            <v>20507000000</v>
          </cell>
          <cell r="B518">
            <v>205</v>
          </cell>
          <cell r="C518">
            <v>700</v>
          </cell>
          <cell r="D518">
            <v>7804</v>
          </cell>
        </row>
        <row r="519">
          <cell r="A519">
            <v>20508010000</v>
          </cell>
          <cell r="B519">
            <v>205</v>
          </cell>
          <cell r="C519">
            <v>801</v>
          </cell>
          <cell r="D519">
            <v>15254</v>
          </cell>
        </row>
        <row r="520">
          <cell r="A520">
            <v>20508020000</v>
          </cell>
          <cell r="B520">
            <v>205</v>
          </cell>
          <cell r="C520">
            <v>802</v>
          </cell>
          <cell r="D520">
            <v>15254</v>
          </cell>
        </row>
        <row r="521">
          <cell r="A521">
            <v>20601010000</v>
          </cell>
          <cell r="B521">
            <v>206</v>
          </cell>
          <cell r="C521">
            <v>101</v>
          </cell>
          <cell r="D521">
            <v>8240</v>
          </cell>
        </row>
        <row r="522">
          <cell r="A522">
            <v>20601020000</v>
          </cell>
          <cell r="B522">
            <v>206</v>
          </cell>
          <cell r="C522">
            <v>102</v>
          </cell>
          <cell r="D522">
            <v>12073</v>
          </cell>
        </row>
        <row r="523">
          <cell r="A523">
            <v>20601030000</v>
          </cell>
          <cell r="B523">
            <v>206</v>
          </cell>
          <cell r="C523">
            <v>103</v>
          </cell>
          <cell r="D523">
            <v>12073</v>
          </cell>
        </row>
        <row r="524">
          <cell r="A524">
            <v>20602010000</v>
          </cell>
          <cell r="B524">
            <v>206</v>
          </cell>
          <cell r="C524">
            <v>201</v>
          </cell>
          <cell r="D524">
            <v>7399</v>
          </cell>
        </row>
        <row r="525">
          <cell r="A525">
            <v>20602020000</v>
          </cell>
          <cell r="B525">
            <v>206</v>
          </cell>
          <cell r="C525">
            <v>202</v>
          </cell>
          <cell r="D525">
            <v>7399</v>
          </cell>
        </row>
        <row r="526">
          <cell r="A526">
            <v>20701000000</v>
          </cell>
          <cell r="B526">
            <v>207</v>
          </cell>
          <cell r="C526">
            <v>100</v>
          </cell>
          <cell r="D526">
            <v>7860</v>
          </cell>
        </row>
        <row r="527">
          <cell r="A527">
            <v>20702010000</v>
          </cell>
          <cell r="B527">
            <v>207</v>
          </cell>
          <cell r="C527">
            <v>201</v>
          </cell>
          <cell r="D527">
            <v>7860</v>
          </cell>
        </row>
        <row r="528">
          <cell r="A528">
            <v>20702020000</v>
          </cell>
          <cell r="B528">
            <v>207</v>
          </cell>
          <cell r="C528">
            <v>202</v>
          </cell>
          <cell r="D528">
            <v>1387</v>
          </cell>
        </row>
        <row r="529">
          <cell r="A529">
            <v>20702030000</v>
          </cell>
          <cell r="B529">
            <v>207</v>
          </cell>
          <cell r="C529">
            <v>203</v>
          </cell>
          <cell r="D529">
            <v>5835</v>
          </cell>
        </row>
        <row r="530">
          <cell r="A530">
            <v>20703000000</v>
          </cell>
          <cell r="B530">
            <v>207</v>
          </cell>
          <cell r="C530">
            <v>300</v>
          </cell>
          <cell r="D530">
            <v>5360</v>
          </cell>
        </row>
        <row r="531">
          <cell r="A531">
            <v>20801010000</v>
          </cell>
          <cell r="B531">
            <v>208</v>
          </cell>
          <cell r="C531">
            <v>101</v>
          </cell>
          <cell r="D531">
            <v>24515</v>
          </cell>
        </row>
        <row r="532">
          <cell r="A532">
            <v>20801020000</v>
          </cell>
          <cell r="B532">
            <v>208</v>
          </cell>
          <cell r="C532">
            <v>102</v>
          </cell>
          <cell r="D532">
            <v>12410</v>
          </cell>
        </row>
        <row r="533">
          <cell r="A533">
            <v>20802000000</v>
          </cell>
          <cell r="B533">
            <v>208</v>
          </cell>
          <cell r="C533">
            <v>200</v>
          </cell>
          <cell r="D533">
            <v>9168</v>
          </cell>
        </row>
        <row r="534">
          <cell r="A534">
            <v>21001010000</v>
          </cell>
          <cell r="B534">
            <v>210</v>
          </cell>
          <cell r="C534">
            <v>101</v>
          </cell>
          <cell r="D534">
            <v>15657</v>
          </cell>
        </row>
        <row r="535">
          <cell r="A535">
            <v>21001020000</v>
          </cell>
          <cell r="B535">
            <v>210</v>
          </cell>
          <cell r="C535">
            <v>102</v>
          </cell>
          <cell r="D535">
            <v>9372</v>
          </cell>
        </row>
        <row r="536">
          <cell r="A536">
            <v>21002000000</v>
          </cell>
          <cell r="B536">
            <v>210</v>
          </cell>
          <cell r="C536">
            <v>200</v>
          </cell>
          <cell r="D536">
            <v>9372</v>
          </cell>
        </row>
        <row r="537">
          <cell r="A537">
            <v>21003000000</v>
          </cell>
          <cell r="B537">
            <v>210</v>
          </cell>
          <cell r="C537">
            <v>300</v>
          </cell>
          <cell r="D537">
            <v>11349</v>
          </cell>
        </row>
        <row r="538">
          <cell r="A538">
            <v>21004000000</v>
          </cell>
          <cell r="B538">
            <v>210</v>
          </cell>
          <cell r="C538">
            <v>400</v>
          </cell>
          <cell r="D538">
            <v>5815</v>
          </cell>
        </row>
        <row r="539">
          <cell r="A539">
            <v>21005000000</v>
          </cell>
          <cell r="B539">
            <v>210</v>
          </cell>
          <cell r="C539">
            <v>500</v>
          </cell>
          <cell r="D539">
            <v>6347</v>
          </cell>
        </row>
        <row r="540">
          <cell r="A540">
            <v>21101010000</v>
          </cell>
          <cell r="B540">
            <v>211</v>
          </cell>
          <cell r="C540">
            <v>101</v>
          </cell>
          <cell r="D540">
            <v>5914</v>
          </cell>
        </row>
        <row r="541">
          <cell r="A541">
            <v>21101020000</v>
          </cell>
          <cell r="B541">
            <v>211</v>
          </cell>
          <cell r="C541">
            <v>102</v>
          </cell>
          <cell r="D541">
            <v>3935</v>
          </cell>
        </row>
        <row r="542">
          <cell r="A542">
            <v>21102000000</v>
          </cell>
          <cell r="B542">
            <v>211</v>
          </cell>
          <cell r="C542">
            <v>200</v>
          </cell>
          <cell r="D542">
            <v>5464</v>
          </cell>
        </row>
        <row r="543">
          <cell r="A543">
            <v>21103000000</v>
          </cell>
          <cell r="B543">
            <v>211</v>
          </cell>
          <cell r="C543">
            <v>300</v>
          </cell>
          <cell r="D543">
            <v>3884</v>
          </cell>
        </row>
        <row r="544">
          <cell r="A544">
            <v>21104000000</v>
          </cell>
          <cell r="B544">
            <v>211</v>
          </cell>
          <cell r="C544">
            <v>400</v>
          </cell>
          <cell r="D544">
            <v>3149</v>
          </cell>
        </row>
        <row r="545">
          <cell r="A545">
            <v>21105000000</v>
          </cell>
          <cell r="B545">
            <v>211</v>
          </cell>
          <cell r="C545">
            <v>500</v>
          </cell>
          <cell r="D545">
            <v>1447</v>
          </cell>
        </row>
        <row r="546">
          <cell r="A546">
            <v>21106000000</v>
          </cell>
          <cell r="B546">
            <v>211</v>
          </cell>
          <cell r="C546">
            <v>600</v>
          </cell>
          <cell r="D546">
            <v>1313</v>
          </cell>
        </row>
        <row r="547">
          <cell r="A547">
            <v>21201010000</v>
          </cell>
          <cell r="B547">
            <v>212</v>
          </cell>
          <cell r="C547">
            <v>101</v>
          </cell>
          <cell r="D547">
            <v>11762</v>
          </cell>
        </row>
        <row r="548">
          <cell r="A548">
            <v>21201020000</v>
          </cell>
          <cell r="B548">
            <v>212</v>
          </cell>
          <cell r="C548">
            <v>102</v>
          </cell>
          <cell r="D548">
            <v>14007</v>
          </cell>
        </row>
        <row r="549">
          <cell r="A549">
            <v>21202000000</v>
          </cell>
          <cell r="B549">
            <v>212</v>
          </cell>
          <cell r="C549">
            <v>200</v>
          </cell>
          <cell r="D549">
            <v>14007</v>
          </cell>
        </row>
        <row r="550">
          <cell r="A550">
            <v>21203010000</v>
          </cell>
          <cell r="B550">
            <v>212</v>
          </cell>
          <cell r="C550">
            <v>301</v>
          </cell>
          <cell r="D550">
            <v>5209</v>
          </cell>
        </row>
        <row r="551">
          <cell r="A551">
            <v>21203020000</v>
          </cell>
          <cell r="B551">
            <v>212</v>
          </cell>
          <cell r="C551">
            <v>302</v>
          </cell>
          <cell r="D551">
            <v>5743</v>
          </cell>
        </row>
        <row r="552">
          <cell r="A552">
            <v>21204000000</v>
          </cell>
          <cell r="B552">
            <v>212</v>
          </cell>
          <cell r="C552">
            <v>400</v>
          </cell>
          <cell r="D552">
            <v>5743</v>
          </cell>
        </row>
        <row r="553">
          <cell r="A553">
            <v>21205000000</v>
          </cell>
          <cell r="B553">
            <v>212</v>
          </cell>
          <cell r="C553">
            <v>500</v>
          </cell>
          <cell r="D553">
            <v>5743</v>
          </cell>
        </row>
        <row r="554">
          <cell r="A554">
            <v>21206000000</v>
          </cell>
          <cell r="B554">
            <v>212</v>
          </cell>
          <cell r="C554">
            <v>600</v>
          </cell>
          <cell r="D554">
            <v>2474</v>
          </cell>
        </row>
        <row r="555">
          <cell r="A555">
            <v>21207000000</v>
          </cell>
          <cell r="B555">
            <v>212</v>
          </cell>
          <cell r="C555">
            <v>700</v>
          </cell>
          <cell r="D555">
            <v>4725</v>
          </cell>
        </row>
        <row r="556">
          <cell r="A556">
            <v>21208000000</v>
          </cell>
          <cell r="B556">
            <v>212</v>
          </cell>
          <cell r="C556">
            <v>800</v>
          </cell>
          <cell r="D556">
            <v>4187</v>
          </cell>
        </row>
        <row r="557">
          <cell r="A557">
            <v>21209010000</v>
          </cell>
          <cell r="B557">
            <v>212</v>
          </cell>
          <cell r="C557">
            <v>901</v>
          </cell>
          <cell r="D557">
            <v>4187</v>
          </cell>
        </row>
        <row r="558">
          <cell r="A558">
            <v>21209020000</v>
          </cell>
          <cell r="B558">
            <v>212</v>
          </cell>
          <cell r="C558">
            <v>902</v>
          </cell>
          <cell r="D558">
            <v>4187</v>
          </cell>
        </row>
        <row r="559">
          <cell r="A559">
            <v>21209030000</v>
          </cell>
          <cell r="B559">
            <v>212</v>
          </cell>
          <cell r="C559">
            <v>903</v>
          </cell>
          <cell r="D559">
            <v>4187</v>
          </cell>
        </row>
        <row r="560">
          <cell r="A560">
            <v>21210010000</v>
          </cell>
          <cell r="B560">
            <v>212</v>
          </cell>
          <cell r="C560">
            <v>1001</v>
          </cell>
          <cell r="D560">
            <v>18368</v>
          </cell>
        </row>
        <row r="561">
          <cell r="A561">
            <v>21210020000</v>
          </cell>
          <cell r="B561">
            <v>212</v>
          </cell>
          <cell r="C561">
            <v>1002</v>
          </cell>
          <cell r="D561">
            <v>18368</v>
          </cell>
        </row>
        <row r="562">
          <cell r="A562">
            <v>21211000000</v>
          </cell>
          <cell r="B562">
            <v>212</v>
          </cell>
          <cell r="C562">
            <v>1100</v>
          </cell>
          <cell r="D562">
            <v>8483</v>
          </cell>
        </row>
        <row r="563">
          <cell r="A563">
            <v>21212010000</v>
          </cell>
          <cell r="B563">
            <v>212</v>
          </cell>
          <cell r="C563">
            <v>1201</v>
          </cell>
          <cell r="D563">
            <v>9982</v>
          </cell>
        </row>
        <row r="564">
          <cell r="A564">
            <v>21212020000</v>
          </cell>
          <cell r="B564">
            <v>212</v>
          </cell>
          <cell r="C564">
            <v>1202</v>
          </cell>
          <cell r="D564">
            <v>9982</v>
          </cell>
        </row>
        <row r="565">
          <cell r="A565">
            <v>21213010000</v>
          </cell>
          <cell r="B565">
            <v>212</v>
          </cell>
          <cell r="C565">
            <v>1301</v>
          </cell>
          <cell r="D565">
            <v>7823</v>
          </cell>
        </row>
        <row r="566">
          <cell r="A566">
            <v>21213020000</v>
          </cell>
          <cell r="B566">
            <v>212</v>
          </cell>
          <cell r="C566">
            <v>1302</v>
          </cell>
          <cell r="D566">
            <v>7823</v>
          </cell>
        </row>
        <row r="567">
          <cell r="A567">
            <v>21213030000</v>
          </cell>
          <cell r="B567">
            <v>212</v>
          </cell>
          <cell r="C567">
            <v>1303</v>
          </cell>
          <cell r="D567">
            <v>7078</v>
          </cell>
        </row>
        <row r="568">
          <cell r="A568">
            <v>21213040000</v>
          </cell>
          <cell r="B568">
            <v>212</v>
          </cell>
          <cell r="C568">
            <v>1304</v>
          </cell>
          <cell r="D568">
            <v>7078</v>
          </cell>
        </row>
        <row r="569">
          <cell r="A569">
            <v>21214000000</v>
          </cell>
          <cell r="B569">
            <v>212</v>
          </cell>
          <cell r="C569">
            <v>1400</v>
          </cell>
          <cell r="D569">
            <v>10349</v>
          </cell>
        </row>
        <row r="570">
          <cell r="A570">
            <v>21215010000</v>
          </cell>
          <cell r="B570">
            <v>212</v>
          </cell>
          <cell r="C570">
            <v>1501</v>
          </cell>
          <cell r="D570">
            <v>13837</v>
          </cell>
        </row>
        <row r="571">
          <cell r="A571">
            <v>21215020000</v>
          </cell>
          <cell r="B571">
            <v>212</v>
          </cell>
          <cell r="C571">
            <v>1502</v>
          </cell>
          <cell r="D571">
            <v>13837</v>
          </cell>
        </row>
        <row r="572">
          <cell r="A572">
            <v>21216010000</v>
          </cell>
          <cell r="B572">
            <v>212</v>
          </cell>
          <cell r="C572">
            <v>1601</v>
          </cell>
          <cell r="D572">
            <v>8457</v>
          </cell>
        </row>
        <row r="573">
          <cell r="A573">
            <v>21216020000</v>
          </cell>
          <cell r="B573">
            <v>212</v>
          </cell>
          <cell r="C573">
            <v>1602</v>
          </cell>
          <cell r="D573">
            <v>7594</v>
          </cell>
        </row>
        <row r="574">
          <cell r="A574">
            <v>21217000000</v>
          </cell>
          <cell r="B574">
            <v>212</v>
          </cell>
          <cell r="C574">
            <v>1700</v>
          </cell>
          <cell r="D574">
            <v>10749</v>
          </cell>
        </row>
        <row r="575">
          <cell r="A575">
            <v>21301010000</v>
          </cell>
          <cell r="B575">
            <v>213</v>
          </cell>
          <cell r="C575">
            <v>101</v>
          </cell>
          <cell r="D575">
            <v>24495</v>
          </cell>
        </row>
        <row r="576">
          <cell r="A576">
            <v>21301020000</v>
          </cell>
          <cell r="B576">
            <v>213</v>
          </cell>
          <cell r="C576">
            <v>102</v>
          </cell>
          <cell r="D576">
            <v>14025</v>
          </cell>
        </row>
        <row r="577">
          <cell r="A577">
            <v>21301030000</v>
          </cell>
          <cell r="B577">
            <v>213</v>
          </cell>
          <cell r="C577">
            <v>103</v>
          </cell>
          <cell r="D577">
            <v>24495</v>
          </cell>
        </row>
        <row r="578">
          <cell r="A578">
            <v>21301040000</v>
          </cell>
          <cell r="B578">
            <v>213</v>
          </cell>
          <cell r="C578">
            <v>104</v>
          </cell>
          <cell r="D578">
            <v>4218</v>
          </cell>
        </row>
        <row r="579">
          <cell r="A579">
            <v>21301050000</v>
          </cell>
          <cell r="B579">
            <v>213</v>
          </cell>
          <cell r="C579">
            <v>105</v>
          </cell>
          <cell r="D579">
            <v>4218</v>
          </cell>
        </row>
        <row r="580">
          <cell r="A580">
            <v>21301060000</v>
          </cell>
          <cell r="B580">
            <v>213</v>
          </cell>
          <cell r="C580">
            <v>106</v>
          </cell>
          <cell r="D580">
            <v>4218</v>
          </cell>
        </row>
        <row r="581">
          <cell r="A581">
            <v>21302010000</v>
          </cell>
          <cell r="B581">
            <v>213</v>
          </cell>
          <cell r="C581">
            <v>201</v>
          </cell>
          <cell r="D581">
            <v>14551</v>
          </cell>
        </row>
        <row r="582">
          <cell r="A582">
            <v>21302020000</v>
          </cell>
          <cell r="B582">
            <v>213</v>
          </cell>
          <cell r="C582">
            <v>202</v>
          </cell>
          <cell r="D582">
            <v>2687</v>
          </cell>
        </row>
        <row r="583">
          <cell r="A583">
            <v>21303000000</v>
          </cell>
          <cell r="B583">
            <v>213</v>
          </cell>
          <cell r="C583">
            <v>300</v>
          </cell>
          <cell r="D583">
            <v>6380</v>
          </cell>
        </row>
        <row r="584">
          <cell r="A584">
            <v>21304010000</v>
          </cell>
          <cell r="B584">
            <v>213</v>
          </cell>
          <cell r="C584">
            <v>401</v>
          </cell>
          <cell r="D584">
            <v>290</v>
          </cell>
        </row>
        <row r="585">
          <cell r="A585">
            <v>21304020000</v>
          </cell>
          <cell r="B585">
            <v>213</v>
          </cell>
          <cell r="C585">
            <v>402</v>
          </cell>
          <cell r="D585">
            <v>290</v>
          </cell>
        </row>
        <row r="586">
          <cell r="A586">
            <v>21304030000</v>
          </cell>
          <cell r="B586">
            <v>213</v>
          </cell>
          <cell r="C586">
            <v>403</v>
          </cell>
          <cell r="D586">
            <v>290</v>
          </cell>
        </row>
        <row r="587">
          <cell r="A587">
            <v>21304040000</v>
          </cell>
          <cell r="B587">
            <v>213</v>
          </cell>
          <cell r="C587">
            <v>404</v>
          </cell>
          <cell r="D587">
            <v>290</v>
          </cell>
        </row>
        <row r="588">
          <cell r="A588">
            <v>21304050000</v>
          </cell>
          <cell r="B588">
            <v>213</v>
          </cell>
          <cell r="C588">
            <v>405</v>
          </cell>
          <cell r="D588">
            <v>290</v>
          </cell>
        </row>
        <row r="589">
          <cell r="A589">
            <v>21304060000</v>
          </cell>
          <cell r="B589">
            <v>213</v>
          </cell>
          <cell r="C589">
            <v>406</v>
          </cell>
          <cell r="D589">
            <v>290</v>
          </cell>
        </row>
        <row r="590">
          <cell r="A590">
            <v>21304070000</v>
          </cell>
          <cell r="B590">
            <v>213</v>
          </cell>
          <cell r="C590">
            <v>407</v>
          </cell>
          <cell r="D590">
            <v>290</v>
          </cell>
        </row>
        <row r="591">
          <cell r="A591">
            <v>21401000000</v>
          </cell>
          <cell r="B591">
            <v>214</v>
          </cell>
          <cell r="C591">
            <v>100</v>
          </cell>
          <cell r="D591">
            <v>13356</v>
          </cell>
        </row>
        <row r="592">
          <cell r="A592">
            <v>21402000000</v>
          </cell>
          <cell r="B592">
            <v>214</v>
          </cell>
          <cell r="C592">
            <v>200</v>
          </cell>
          <cell r="D592">
            <v>14574</v>
          </cell>
        </row>
        <row r="593">
          <cell r="A593">
            <v>21403000000</v>
          </cell>
          <cell r="B593">
            <v>214</v>
          </cell>
          <cell r="C593">
            <v>300</v>
          </cell>
          <cell r="D593">
            <v>5570</v>
          </cell>
        </row>
        <row r="594">
          <cell r="A594">
            <v>21404000000</v>
          </cell>
          <cell r="B594">
            <v>214</v>
          </cell>
          <cell r="C594">
            <v>400</v>
          </cell>
          <cell r="D594">
            <v>2062</v>
          </cell>
        </row>
        <row r="595">
          <cell r="A595">
            <v>21405010000</v>
          </cell>
          <cell r="B595">
            <v>214</v>
          </cell>
          <cell r="C595">
            <v>501</v>
          </cell>
          <cell r="D595">
            <v>1615</v>
          </cell>
        </row>
        <row r="596">
          <cell r="A596">
            <v>21405020000</v>
          </cell>
          <cell r="B596">
            <v>214</v>
          </cell>
          <cell r="C596">
            <v>502</v>
          </cell>
          <cell r="D596">
            <v>5038</v>
          </cell>
        </row>
        <row r="597">
          <cell r="A597">
            <v>21406000000</v>
          </cell>
          <cell r="B597">
            <v>214</v>
          </cell>
          <cell r="C597">
            <v>600</v>
          </cell>
          <cell r="D597">
            <v>7178</v>
          </cell>
        </row>
        <row r="598">
          <cell r="A598">
            <v>21407000000</v>
          </cell>
          <cell r="B598">
            <v>214</v>
          </cell>
          <cell r="C598">
            <v>700</v>
          </cell>
          <cell r="D598">
            <v>10167</v>
          </cell>
        </row>
        <row r="599">
          <cell r="A599">
            <v>21408010000</v>
          </cell>
          <cell r="B599">
            <v>214</v>
          </cell>
          <cell r="C599">
            <v>801</v>
          </cell>
          <cell r="D599">
            <v>12676</v>
          </cell>
        </row>
        <row r="600">
          <cell r="A600">
            <v>21408020000</v>
          </cell>
          <cell r="B600">
            <v>214</v>
          </cell>
          <cell r="C600">
            <v>802</v>
          </cell>
          <cell r="D600">
            <v>3875</v>
          </cell>
        </row>
        <row r="601">
          <cell r="A601">
            <v>21408030000</v>
          </cell>
          <cell r="B601">
            <v>214</v>
          </cell>
          <cell r="C601">
            <v>803</v>
          </cell>
          <cell r="D601">
            <v>8344</v>
          </cell>
        </row>
        <row r="602">
          <cell r="A602">
            <v>21409000000</v>
          </cell>
          <cell r="B602">
            <v>214</v>
          </cell>
          <cell r="C602">
            <v>900</v>
          </cell>
          <cell r="D602">
            <v>6278</v>
          </cell>
        </row>
        <row r="603">
          <cell r="A603">
            <v>21410000000</v>
          </cell>
          <cell r="B603">
            <v>214</v>
          </cell>
          <cell r="C603">
            <v>1000</v>
          </cell>
          <cell r="D603">
            <v>474</v>
          </cell>
        </row>
        <row r="604">
          <cell r="A604">
            <v>21501000000</v>
          </cell>
          <cell r="B604">
            <v>215</v>
          </cell>
          <cell r="C604">
            <v>100</v>
          </cell>
          <cell r="D604">
            <v>7303</v>
          </cell>
        </row>
        <row r="605">
          <cell r="A605">
            <v>21502010000</v>
          </cell>
          <cell r="B605">
            <v>215</v>
          </cell>
          <cell r="C605">
            <v>201</v>
          </cell>
          <cell r="D605">
            <v>4705</v>
          </cell>
        </row>
        <row r="606">
          <cell r="A606">
            <v>21502020000</v>
          </cell>
          <cell r="B606">
            <v>215</v>
          </cell>
          <cell r="C606">
            <v>202</v>
          </cell>
          <cell r="D606">
            <v>5700</v>
          </cell>
        </row>
        <row r="607">
          <cell r="A607">
            <v>21601010000</v>
          </cell>
          <cell r="B607">
            <v>216</v>
          </cell>
          <cell r="C607">
            <v>101</v>
          </cell>
          <cell r="D607">
            <v>14184</v>
          </cell>
        </row>
        <row r="608">
          <cell r="A608">
            <v>21601020000</v>
          </cell>
          <cell r="B608">
            <v>216</v>
          </cell>
          <cell r="C608">
            <v>102</v>
          </cell>
          <cell r="D608">
            <v>17990</v>
          </cell>
        </row>
        <row r="609">
          <cell r="A609">
            <v>21601030000</v>
          </cell>
          <cell r="B609">
            <v>216</v>
          </cell>
          <cell r="C609">
            <v>103</v>
          </cell>
          <cell r="D609">
            <v>19818</v>
          </cell>
        </row>
        <row r="610">
          <cell r="A610">
            <v>21701000000</v>
          </cell>
          <cell r="B610">
            <v>217</v>
          </cell>
          <cell r="C610">
            <v>100</v>
          </cell>
          <cell r="D610">
            <v>9729</v>
          </cell>
        </row>
        <row r="611">
          <cell r="A611">
            <v>21702010000</v>
          </cell>
          <cell r="B611">
            <v>217</v>
          </cell>
          <cell r="C611">
            <v>201</v>
          </cell>
          <cell r="D611">
            <v>5215</v>
          </cell>
        </row>
        <row r="612">
          <cell r="A612">
            <v>21801000000</v>
          </cell>
          <cell r="B612">
            <v>218</v>
          </cell>
          <cell r="C612">
            <v>100</v>
          </cell>
          <cell r="D612">
            <v>18914</v>
          </cell>
        </row>
        <row r="613">
          <cell r="A613">
            <v>21802000000</v>
          </cell>
          <cell r="B613">
            <v>218</v>
          </cell>
          <cell r="C613">
            <v>200</v>
          </cell>
          <cell r="D613">
            <v>6658</v>
          </cell>
        </row>
        <row r="614">
          <cell r="A614">
            <v>21901010000</v>
          </cell>
          <cell r="B614">
            <v>219</v>
          </cell>
          <cell r="C614">
            <v>101</v>
          </cell>
          <cell r="D614">
            <v>4410</v>
          </cell>
        </row>
        <row r="615">
          <cell r="A615">
            <v>21901020000</v>
          </cell>
          <cell r="B615">
            <v>219</v>
          </cell>
          <cell r="C615">
            <v>102</v>
          </cell>
          <cell r="D615">
            <v>4470</v>
          </cell>
        </row>
        <row r="616">
          <cell r="A616">
            <v>21902000000</v>
          </cell>
          <cell r="B616">
            <v>219</v>
          </cell>
          <cell r="C616">
            <v>200</v>
          </cell>
          <cell r="D616">
            <v>9499</v>
          </cell>
        </row>
        <row r="617">
          <cell r="A617">
            <v>21903000000</v>
          </cell>
          <cell r="B617">
            <v>219</v>
          </cell>
          <cell r="C617">
            <v>300</v>
          </cell>
          <cell r="D617">
            <v>6644</v>
          </cell>
        </row>
        <row r="618">
          <cell r="A618">
            <v>21904010000</v>
          </cell>
          <cell r="B618">
            <v>219</v>
          </cell>
          <cell r="C618">
            <v>401</v>
          </cell>
          <cell r="D618">
            <v>6644</v>
          </cell>
        </row>
        <row r="619">
          <cell r="A619">
            <v>21904020000</v>
          </cell>
          <cell r="B619">
            <v>219</v>
          </cell>
          <cell r="C619">
            <v>402</v>
          </cell>
          <cell r="D619">
            <v>6679</v>
          </cell>
        </row>
        <row r="620">
          <cell r="A620">
            <v>21904030000</v>
          </cell>
          <cell r="B620">
            <v>219</v>
          </cell>
          <cell r="C620">
            <v>403</v>
          </cell>
          <cell r="D620">
            <v>6042</v>
          </cell>
        </row>
        <row r="621">
          <cell r="A621">
            <v>21905010000</v>
          </cell>
          <cell r="B621">
            <v>219</v>
          </cell>
          <cell r="C621">
            <v>501</v>
          </cell>
          <cell r="D621">
            <v>8000</v>
          </cell>
        </row>
        <row r="622">
          <cell r="A622">
            <v>21905020000</v>
          </cell>
          <cell r="B622">
            <v>219</v>
          </cell>
          <cell r="C622">
            <v>502</v>
          </cell>
          <cell r="D622">
            <v>2140</v>
          </cell>
        </row>
        <row r="623">
          <cell r="A623">
            <v>21906000000</v>
          </cell>
          <cell r="B623">
            <v>219</v>
          </cell>
          <cell r="C623">
            <v>600</v>
          </cell>
          <cell r="D623">
            <v>8683</v>
          </cell>
        </row>
        <row r="624">
          <cell r="A624">
            <v>22001010000</v>
          </cell>
          <cell r="B624">
            <v>220</v>
          </cell>
          <cell r="C624">
            <v>101</v>
          </cell>
          <cell r="D624">
            <v>10910</v>
          </cell>
        </row>
        <row r="625">
          <cell r="A625">
            <v>22001020000</v>
          </cell>
          <cell r="B625">
            <v>220</v>
          </cell>
          <cell r="C625">
            <v>102</v>
          </cell>
          <cell r="D625">
            <v>7595</v>
          </cell>
        </row>
        <row r="626">
          <cell r="A626">
            <v>22101010000</v>
          </cell>
          <cell r="B626">
            <v>221</v>
          </cell>
          <cell r="C626">
            <v>101</v>
          </cell>
          <cell r="D626">
            <v>14851</v>
          </cell>
        </row>
        <row r="627">
          <cell r="A627">
            <v>22101020000</v>
          </cell>
          <cell r="B627">
            <v>221</v>
          </cell>
          <cell r="C627">
            <v>102</v>
          </cell>
          <cell r="D627">
            <v>14851</v>
          </cell>
        </row>
        <row r="628">
          <cell r="A628">
            <v>22102000000</v>
          </cell>
          <cell r="B628">
            <v>221</v>
          </cell>
          <cell r="C628">
            <v>200</v>
          </cell>
          <cell r="D628">
            <v>9013</v>
          </cell>
        </row>
        <row r="629">
          <cell r="A629">
            <v>22103000000</v>
          </cell>
          <cell r="B629">
            <v>221</v>
          </cell>
          <cell r="C629">
            <v>300</v>
          </cell>
          <cell r="D629">
            <v>6636</v>
          </cell>
        </row>
        <row r="630">
          <cell r="A630">
            <v>22201000000</v>
          </cell>
          <cell r="B630">
            <v>222</v>
          </cell>
          <cell r="C630">
            <v>100</v>
          </cell>
          <cell r="D630">
            <v>5574</v>
          </cell>
        </row>
        <row r="631">
          <cell r="A631">
            <v>22202010000</v>
          </cell>
          <cell r="B631">
            <v>222</v>
          </cell>
          <cell r="C631">
            <v>201</v>
          </cell>
          <cell r="D631">
            <v>5574</v>
          </cell>
        </row>
        <row r="632">
          <cell r="A632">
            <v>22202020000</v>
          </cell>
          <cell r="B632">
            <v>222</v>
          </cell>
          <cell r="C632">
            <v>202</v>
          </cell>
          <cell r="D632">
            <v>5335</v>
          </cell>
        </row>
        <row r="633">
          <cell r="A633">
            <v>22203000000</v>
          </cell>
          <cell r="B633">
            <v>222</v>
          </cell>
          <cell r="C633">
            <v>300</v>
          </cell>
          <cell r="D633">
            <v>3460</v>
          </cell>
        </row>
        <row r="634">
          <cell r="A634">
            <v>22204000000</v>
          </cell>
          <cell r="B634">
            <v>222</v>
          </cell>
          <cell r="C634">
            <v>400</v>
          </cell>
          <cell r="D634">
            <v>5392</v>
          </cell>
        </row>
        <row r="635">
          <cell r="A635">
            <v>22301000000</v>
          </cell>
          <cell r="B635">
            <v>223</v>
          </cell>
          <cell r="C635">
            <v>100</v>
          </cell>
          <cell r="D635">
            <v>10815</v>
          </cell>
        </row>
        <row r="636">
          <cell r="A636">
            <v>22302000000</v>
          </cell>
          <cell r="B636">
            <v>223</v>
          </cell>
          <cell r="C636">
            <v>200</v>
          </cell>
          <cell r="D636">
            <v>7612</v>
          </cell>
        </row>
        <row r="637">
          <cell r="A637">
            <v>22303000000</v>
          </cell>
          <cell r="B637">
            <v>223</v>
          </cell>
          <cell r="C637">
            <v>300</v>
          </cell>
          <cell r="D637">
            <v>9583</v>
          </cell>
        </row>
        <row r="638">
          <cell r="A638">
            <v>22401000000</v>
          </cell>
          <cell r="B638">
            <v>224</v>
          </cell>
          <cell r="C638">
            <v>100</v>
          </cell>
          <cell r="D638">
            <v>26712</v>
          </cell>
        </row>
        <row r="639">
          <cell r="A639">
            <v>22402000000</v>
          </cell>
          <cell r="B639">
            <v>224</v>
          </cell>
          <cell r="C639">
            <v>200</v>
          </cell>
          <cell r="D639">
            <v>25604</v>
          </cell>
        </row>
        <row r="640">
          <cell r="A640">
            <v>22403000000</v>
          </cell>
          <cell r="B640">
            <v>224</v>
          </cell>
          <cell r="C640">
            <v>300</v>
          </cell>
          <cell r="D640">
            <v>12836</v>
          </cell>
        </row>
        <row r="641">
          <cell r="A641">
            <v>22404000000</v>
          </cell>
          <cell r="B641">
            <v>224</v>
          </cell>
          <cell r="C641">
            <v>400</v>
          </cell>
          <cell r="D641">
            <v>11170</v>
          </cell>
        </row>
        <row r="642">
          <cell r="A642">
            <v>22405000000</v>
          </cell>
          <cell r="B642">
            <v>224</v>
          </cell>
          <cell r="C642">
            <v>500</v>
          </cell>
          <cell r="D642">
            <v>11170</v>
          </cell>
        </row>
        <row r="643">
          <cell r="A643">
            <v>22406000000</v>
          </cell>
          <cell r="B643">
            <v>224</v>
          </cell>
          <cell r="C643">
            <v>600</v>
          </cell>
          <cell r="D643">
            <v>1672</v>
          </cell>
        </row>
        <row r="644">
          <cell r="A644">
            <v>22407000000</v>
          </cell>
          <cell r="B644">
            <v>224</v>
          </cell>
          <cell r="C644">
            <v>700</v>
          </cell>
          <cell r="D644">
            <v>4500</v>
          </cell>
        </row>
        <row r="645">
          <cell r="A645">
            <v>22408010000</v>
          </cell>
          <cell r="B645">
            <v>224</v>
          </cell>
          <cell r="C645">
            <v>801</v>
          </cell>
          <cell r="D645">
            <v>3353</v>
          </cell>
        </row>
        <row r="646">
          <cell r="A646">
            <v>22408020000</v>
          </cell>
          <cell r="B646">
            <v>224</v>
          </cell>
          <cell r="C646">
            <v>802</v>
          </cell>
          <cell r="D646">
            <v>3353</v>
          </cell>
        </row>
        <row r="647">
          <cell r="A647">
            <v>22409000000</v>
          </cell>
          <cell r="B647">
            <v>224</v>
          </cell>
          <cell r="C647">
            <v>900</v>
          </cell>
          <cell r="D647">
            <v>2415</v>
          </cell>
        </row>
        <row r="648">
          <cell r="A648">
            <v>22410000000</v>
          </cell>
          <cell r="B648">
            <v>224</v>
          </cell>
          <cell r="C648">
            <v>1000</v>
          </cell>
          <cell r="D648">
            <v>1277</v>
          </cell>
        </row>
        <row r="649">
          <cell r="A649">
            <v>22501010000</v>
          </cell>
          <cell r="B649">
            <v>225</v>
          </cell>
          <cell r="C649">
            <v>101</v>
          </cell>
          <cell r="D649">
            <v>8572</v>
          </cell>
        </row>
        <row r="650">
          <cell r="A650">
            <v>22501020000</v>
          </cell>
          <cell r="B650">
            <v>225</v>
          </cell>
          <cell r="C650">
            <v>102</v>
          </cell>
          <cell r="D650">
            <v>7696</v>
          </cell>
        </row>
        <row r="651">
          <cell r="A651">
            <v>22501030000</v>
          </cell>
          <cell r="B651">
            <v>225</v>
          </cell>
          <cell r="C651">
            <v>103</v>
          </cell>
          <cell r="D651">
            <v>2627</v>
          </cell>
        </row>
        <row r="652">
          <cell r="A652">
            <v>22502000000</v>
          </cell>
          <cell r="B652">
            <v>225</v>
          </cell>
          <cell r="C652">
            <v>200</v>
          </cell>
          <cell r="D652">
            <v>3515</v>
          </cell>
        </row>
        <row r="653">
          <cell r="A653">
            <v>22503010000</v>
          </cell>
          <cell r="B653">
            <v>225</v>
          </cell>
          <cell r="C653">
            <v>301</v>
          </cell>
          <cell r="D653">
            <v>3595</v>
          </cell>
        </row>
        <row r="654">
          <cell r="A654">
            <v>22503020000</v>
          </cell>
          <cell r="B654">
            <v>225</v>
          </cell>
          <cell r="C654">
            <v>302</v>
          </cell>
          <cell r="D654">
            <v>3595</v>
          </cell>
        </row>
        <row r="655">
          <cell r="A655">
            <v>22504000000</v>
          </cell>
          <cell r="B655">
            <v>225</v>
          </cell>
          <cell r="C655">
            <v>400</v>
          </cell>
          <cell r="D655">
            <v>4652</v>
          </cell>
        </row>
        <row r="656">
          <cell r="A656">
            <v>22505010000</v>
          </cell>
          <cell r="B656">
            <v>225</v>
          </cell>
          <cell r="C656">
            <v>501</v>
          </cell>
          <cell r="D656">
            <v>2121</v>
          </cell>
        </row>
        <row r="657">
          <cell r="A657">
            <v>22505020000</v>
          </cell>
          <cell r="B657">
            <v>225</v>
          </cell>
          <cell r="C657">
            <v>502</v>
          </cell>
          <cell r="D657">
            <v>2121</v>
          </cell>
        </row>
        <row r="658">
          <cell r="A658">
            <v>22506000000</v>
          </cell>
          <cell r="B658">
            <v>225</v>
          </cell>
          <cell r="C658">
            <v>600</v>
          </cell>
          <cell r="D658">
            <v>2121</v>
          </cell>
        </row>
        <row r="659">
          <cell r="A659">
            <v>22507000000</v>
          </cell>
          <cell r="B659">
            <v>225</v>
          </cell>
          <cell r="C659">
            <v>700</v>
          </cell>
          <cell r="D659">
            <v>3313</v>
          </cell>
        </row>
        <row r="660">
          <cell r="A660">
            <v>22508000000</v>
          </cell>
          <cell r="B660">
            <v>225</v>
          </cell>
          <cell r="C660">
            <v>800</v>
          </cell>
          <cell r="D660">
            <v>5749</v>
          </cell>
        </row>
        <row r="661">
          <cell r="A661">
            <v>22601010000</v>
          </cell>
          <cell r="B661">
            <v>226</v>
          </cell>
          <cell r="C661">
            <v>101</v>
          </cell>
          <cell r="D661">
            <v>17649</v>
          </cell>
        </row>
        <row r="662">
          <cell r="A662">
            <v>22601020000</v>
          </cell>
          <cell r="B662">
            <v>226</v>
          </cell>
          <cell r="C662">
            <v>102</v>
          </cell>
          <cell r="D662">
            <v>5485</v>
          </cell>
        </row>
        <row r="663">
          <cell r="A663">
            <v>22602010000</v>
          </cell>
          <cell r="B663">
            <v>226</v>
          </cell>
          <cell r="C663">
            <v>201</v>
          </cell>
          <cell r="D663">
            <v>7302</v>
          </cell>
        </row>
        <row r="664">
          <cell r="A664">
            <v>22602020000</v>
          </cell>
          <cell r="B664">
            <v>226</v>
          </cell>
          <cell r="C664">
            <v>202</v>
          </cell>
          <cell r="D664">
            <v>7922</v>
          </cell>
        </row>
        <row r="665">
          <cell r="A665">
            <v>22603010000</v>
          </cell>
          <cell r="B665">
            <v>226</v>
          </cell>
          <cell r="C665">
            <v>301</v>
          </cell>
          <cell r="D665">
            <v>6259</v>
          </cell>
        </row>
        <row r="666">
          <cell r="A666">
            <v>22603020000</v>
          </cell>
          <cell r="B666">
            <v>226</v>
          </cell>
          <cell r="C666">
            <v>302</v>
          </cell>
          <cell r="D666">
            <v>5484</v>
          </cell>
        </row>
        <row r="667">
          <cell r="A667">
            <v>22603030000</v>
          </cell>
          <cell r="B667">
            <v>226</v>
          </cell>
          <cell r="C667">
            <v>303</v>
          </cell>
          <cell r="D667">
            <v>6603</v>
          </cell>
        </row>
        <row r="668">
          <cell r="A668">
            <v>22604000000</v>
          </cell>
          <cell r="B668">
            <v>226</v>
          </cell>
          <cell r="C668">
            <v>400</v>
          </cell>
          <cell r="D668">
            <v>10425</v>
          </cell>
        </row>
        <row r="669">
          <cell r="A669">
            <v>22605010000</v>
          </cell>
          <cell r="B669">
            <v>226</v>
          </cell>
          <cell r="C669">
            <v>501</v>
          </cell>
          <cell r="D669">
            <v>4182</v>
          </cell>
        </row>
        <row r="670">
          <cell r="A670">
            <v>22605020000</v>
          </cell>
          <cell r="B670">
            <v>226</v>
          </cell>
          <cell r="C670">
            <v>502</v>
          </cell>
          <cell r="D670">
            <v>8675</v>
          </cell>
        </row>
        <row r="671">
          <cell r="A671">
            <v>22605030000</v>
          </cell>
          <cell r="B671">
            <v>226</v>
          </cell>
          <cell r="C671">
            <v>503</v>
          </cell>
          <cell r="D671">
            <v>11996</v>
          </cell>
        </row>
        <row r="672">
          <cell r="A672">
            <v>22606010000</v>
          </cell>
          <cell r="B672">
            <v>226</v>
          </cell>
          <cell r="C672">
            <v>601</v>
          </cell>
          <cell r="D672">
            <v>7228</v>
          </cell>
        </row>
        <row r="673">
          <cell r="A673">
            <v>22606020000</v>
          </cell>
          <cell r="B673">
            <v>226</v>
          </cell>
          <cell r="C673">
            <v>602</v>
          </cell>
          <cell r="D673">
            <v>9402</v>
          </cell>
        </row>
        <row r="674">
          <cell r="A674">
            <v>22607000000</v>
          </cell>
          <cell r="B674">
            <v>226</v>
          </cell>
          <cell r="C674">
            <v>700</v>
          </cell>
          <cell r="D674">
            <v>14594</v>
          </cell>
        </row>
        <row r="675">
          <cell r="A675">
            <v>22608000000</v>
          </cell>
          <cell r="B675">
            <v>226</v>
          </cell>
          <cell r="C675">
            <v>800</v>
          </cell>
          <cell r="D675">
            <v>8668</v>
          </cell>
        </row>
        <row r="676">
          <cell r="A676">
            <v>22609010000</v>
          </cell>
          <cell r="B676">
            <v>226</v>
          </cell>
          <cell r="C676">
            <v>901</v>
          </cell>
          <cell r="D676">
            <v>4789</v>
          </cell>
        </row>
        <row r="677">
          <cell r="A677">
            <v>22609020000</v>
          </cell>
          <cell r="B677">
            <v>226</v>
          </cell>
          <cell r="C677">
            <v>902</v>
          </cell>
          <cell r="D677">
            <v>8441</v>
          </cell>
        </row>
        <row r="678">
          <cell r="A678">
            <v>22609030000</v>
          </cell>
          <cell r="B678">
            <v>226</v>
          </cell>
          <cell r="C678">
            <v>903</v>
          </cell>
          <cell r="D678">
            <v>8441</v>
          </cell>
        </row>
        <row r="679">
          <cell r="A679">
            <v>22610010000</v>
          </cell>
          <cell r="B679">
            <v>226</v>
          </cell>
          <cell r="C679">
            <v>1001</v>
          </cell>
          <cell r="D679">
            <v>9622</v>
          </cell>
        </row>
        <row r="680">
          <cell r="A680">
            <v>22610020000</v>
          </cell>
          <cell r="B680">
            <v>226</v>
          </cell>
          <cell r="C680">
            <v>1002</v>
          </cell>
          <cell r="D680">
            <v>17557</v>
          </cell>
        </row>
        <row r="681">
          <cell r="A681">
            <v>22610030000</v>
          </cell>
          <cell r="B681">
            <v>226</v>
          </cell>
          <cell r="C681">
            <v>1003</v>
          </cell>
          <cell r="D681">
            <v>6344</v>
          </cell>
        </row>
        <row r="682">
          <cell r="A682">
            <v>22611000000</v>
          </cell>
          <cell r="B682">
            <v>226</v>
          </cell>
          <cell r="C682">
            <v>1100</v>
          </cell>
          <cell r="D682">
            <v>24798</v>
          </cell>
        </row>
        <row r="683">
          <cell r="A683">
            <v>22612010000</v>
          </cell>
          <cell r="B683">
            <v>226</v>
          </cell>
          <cell r="C683">
            <v>1201</v>
          </cell>
          <cell r="D683">
            <v>12287</v>
          </cell>
        </row>
        <row r="684">
          <cell r="A684">
            <v>22612020000</v>
          </cell>
          <cell r="B684">
            <v>226</v>
          </cell>
          <cell r="C684">
            <v>1202</v>
          </cell>
          <cell r="D684">
            <v>6564</v>
          </cell>
        </row>
        <row r="685">
          <cell r="A685">
            <v>22701000000</v>
          </cell>
          <cell r="B685">
            <v>227</v>
          </cell>
          <cell r="C685">
            <v>100</v>
          </cell>
          <cell r="D685">
            <v>10029</v>
          </cell>
        </row>
        <row r="686">
          <cell r="A686">
            <v>22702000000</v>
          </cell>
          <cell r="B686">
            <v>227</v>
          </cell>
          <cell r="C686">
            <v>200</v>
          </cell>
          <cell r="D686">
            <v>6661</v>
          </cell>
        </row>
        <row r="687">
          <cell r="A687">
            <v>22703000000</v>
          </cell>
          <cell r="B687">
            <v>227</v>
          </cell>
          <cell r="C687">
            <v>300</v>
          </cell>
          <cell r="D687">
            <v>11534</v>
          </cell>
        </row>
        <row r="688">
          <cell r="A688">
            <v>22704000000</v>
          </cell>
          <cell r="B688">
            <v>227</v>
          </cell>
          <cell r="C688">
            <v>400</v>
          </cell>
          <cell r="D688">
            <v>10363</v>
          </cell>
        </row>
        <row r="689">
          <cell r="A689">
            <v>22705000000</v>
          </cell>
          <cell r="B689">
            <v>227</v>
          </cell>
          <cell r="C689">
            <v>500</v>
          </cell>
          <cell r="D689">
            <v>5430</v>
          </cell>
        </row>
        <row r="690">
          <cell r="A690">
            <v>22706010000</v>
          </cell>
          <cell r="B690">
            <v>227</v>
          </cell>
          <cell r="C690">
            <v>601</v>
          </cell>
          <cell r="D690">
            <v>2276</v>
          </cell>
        </row>
        <row r="691">
          <cell r="A691">
            <v>22706020000</v>
          </cell>
          <cell r="B691">
            <v>227</v>
          </cell>
          <cell r="C691">
            <v>602</v>
          </cell>
          <cell r="D691">
            <v>4414</v>
          </cell>
        </row>
        <row r="692">
          <cell r="A692">
            <v>22801000000</v>
          </cell>
          <cell r="B692">
            <v>228</v>
          </cell>
          <cell r="C692">
            <v>100</v>
          </cell>
          <cell r="D692">
            <v>7478</v>
          </cell>
        </row>
        <row r="693">
          <cell r="A693">
            <v>22802010000</v>
          </cell>
          <cell r="B693">
            <v>228</v>
          </cell>
          <cell r="C693">
            <v>201</v>
          </cell>
          <cell r="D693">
            <v>7478</v>
          </cell>
        </row>
        <row r="694">
          <cell r="A694">
            <v>22802020000</v>
          </cell>
          <cell r="B694">
            <v>228</v>
          </cell>
          <cell r="C694">
            <v>202</v>
          </cell>
          <cell r="D694">
            <v>7478</v>
          </cell>
        </row>
        <row r="695">
          <cell r="A695">
            <v>22803000000</v>
          </cell>
          <cell r="B695">
            <v>228</v>
          </cell>
          <cell r="C695">
            <v>300</v>
          </cell>
          <cell r="D695">
            <v>7093</v>
          </cell>
        </row>
        <row r="696">
          <cell r="A696">
            <v>22901010000</v>
          </cell>
          <cell r="B696">
            <v>229</v>
          </cell>
          <cell r="C696">
            <v>101</v>
          </cell>
          <cell r="D696">
            <v>8601</v>
          </cell>
        </row>
        <row r="697">
          <cell r="A697">
            <v>22901020000</v>
          </cell>
          <cell r="B697">
            <v>229</v>
          </cell>
          <cell r="C697">
            <v>102</v>
          </cell>
          <cell r="D697">
            <v>8601</v>
          </cell>
        </row>
        <row r="698">
          <cell r="A698">
            <v>22902000000</v>
          </cell>
          <cell r="B698">
            <v>229</v>
          </cell>
          <cell r="C698">
            <v>200</v>
          </cell>
          <cell r="D698">
            <v>5016</v>
          </cell>
        </row>
        <row r="699">
          <cell r="A699">
            <v>23001000000</v>
          </cell>
          <cell r="B699">
            <v>230</v>
          </cell>
          <cell r="C699">
            <v>100</v>
          </cell>
          <cell r="D699">
            <v>31915</v>
          </cell>
        </row>
        <row r="700">
          <cell r="A700">
            <v>23002000000</v>
          </cell>
          <cell r="B700">
            <v>230</v>
          </cell>
          <cell r="C700">
            <v>200</v>
          </cell>
          <cell r="D700">
            <v>16420</v>
          </cell>
        </row>
        <row r="701">
          <cell r="A701">
            <v>23101010000</v>
          </cell>
          <cell r="B701">
            <v>231</v>
          </cell>
          <cell r="C701">
            <v>101</v>
          </cell>
          <cell r="D701">
            <v>12528</v>
          </cell>
        </row>
        <row r="702">
          <cell r="A702">
            <v>23101020000</v>
          </cell>
          <cell r="B702">
            <v>231</v>
          </cell>
          <cell r="C702">
            <v>102</v>
          </cell>
          <cell r="D702">
            <v>12528</v>
          </cell>
        </row>
        <row r="703">
          <cell r="A703">
            <v>23102010000</v>
          </cell>
          <cell r="B703">
            <v>231</v>
          </cell>
          <cell r="C703">
            <v>201</v>
          </cell>
          <cell r="D703">
            <v>5448</v>
          </cell>
        </row>
        <row r="704">
          <cell r="A704">
            <v>23102020000</v>
          </cell>
          <cell r="B704">
            <v>231</v>
          </cell>
          <cell r="C704">
            <v>202</v>
          </cell>
          <cell r="D704">
            <v>5448</v>
          </cell>
        </row>
        <row r="705">
          <cell r="A705">
            <v>23102030000</v>
          </cell>
          <cell r="B705">
            <v>231</v>
          </cell>
          <cell r="C705">
            <v>203</v>
          </cell>
          <cell r="D705">
            <v>5448</v>
          </cell>
        </row>
        <row r="706">
          <cell r="A706">
            <v>23201000000</v>
          </cell>
          <cell r="B706">
            <v>232</v>
          </cell>
          <cell r="C706">
            <v>100</v>
          </cell>
          <cell r="D706">
            <v>8484</v>
          </cell>
        </row>
        <row r="707">
          <cell r="A707">
            <v>23202000000</v>
          </cell>
          <cell r="B707">
            <v>232</v>
          </cell>
          <cell r="C707">
            <v>200</v>
          </cell>
          <cell r="D707">
            <v>6688</v>
          </cell>
        </row>
        <row r="708">
          <cell r="A708">
            <v>23301000000</v>
          </cell>
          <cell r="B708">
            <v>233</v>
          </cell>
          <cell r="C708">
            <v>100</v>
          </cell>
          <cell r="D708">
            <v>6688</v>
          </cell>
        </row>
        <row r="709">
          <cell r="A709">
            <v>28801000000</v>
          </cell>
          <cell r="B709">
            <v>288</v>
          </cell>
          <cell r="C709">
            <v>100</v>
          </cell>
          <cell r="D709">
            <v>18455</v>
          </cell>
        </row>
        <row r="710">
          <cell r="A710">
            <v>28802000000</v>
          </cell>
          <cell r="B710">
            <v>288</v>
          </cell>
          <cell r="C710">
            <v>200</v>
          </cell>
          <cell r="D710">
            <v>6946</v>
          </cell>
        </row>
        <row r="711">
          <cell r="A711">
            <v>29001000000</v>
          </cell>
          <cell r="B711">
            <v>290</v>
          </cell>
          <cell r="C711">
            <v>100</v>
          </cell>
          <cell r="D711">
            <v>1579</v>
          </cell>
        </row>
        <row r="712">
          <cell r="A712">
            <v>30101000000</v>
          </cell>
          <cell r="B712">
            <v>301</v>
          </cell>
          <cell r="C712">
            <v>100</v>
          </cell>
          <cell r="D712">
            <v>100055</v>
          </cell>
        </row>
        <row r="713">
          <cell r="A713">
            <v>30201000000</v>
          </cell>
          <cell r="B713">
            <v>302</v>
          </cell>
          <cell r="C713">
            <v>100</v>
          </cell>
          <cell r="D713">
            <v>166069</v>
          </cell>
        </row>
        <row r="714">
          <cell r="A714">
            <v>30202000000</v>
          </cell>
          <cell r="B714">
            <v>302</v>
          </cell>
          <cell r="C714">
            <v>200</v>
          </cell>
          <cell r="D714">
            <v>166069</v>
          </cell>
        </row>
        <row r="715">
          <cell r="A715">
            <v>30301000000</v>
          </cell>
          <cell r="B715">
            <v>303</v>
          </cell>
          <cell r="C715">
            <v>100</v>
          </cell>
          <cell r="D715">
            <v>37501</v>
          </cell>
        </row>
        <row r="716">
          <cell r="A716">
            <v>30401010000</v>
          </cell>
          <cell r="B716">
            <v>304</v>
          </cell>
          <cell r="C716">
            <v>101</v>
          </cell>
          <cell r="D716">
            <v>128555</v>
          </cell>
        </row>
        <row r="717">
          <cell r="A717">
            <v>30401020000</v>
          </cell>
          <cell r="B717">
            <v>304</v>
          </cell>
          <cell r="C717">
            <v>102</v>
          </cell>
          <cell r="D717">
            <v>102717</v>
          </cell>
        </row>
        <row r="718">
          <cell r="A718">
            <v>30401030000</v>
          </cell>
          <cell r="B718">
            <v>304</v>
          </cell>
          <cell r="C718">
            <v>103</v>
          </cell>
          <cell r="D718">
            <v>97742</v>
          </cell>
        </row>
        <row r="719">
          <cell r="A719">
            <v>30402010000</v>
          </cell>
          <cell r="B719">
            <v>304</v>
          </cell>
          <cell r="C719">
            <v>201</v>
          </cell>
          <cell r="D719">
            <v>41766</v>
          </cell>
        </row>
        <row r="720">
          <cell r="A720">
            <v>30402020000</v>
          </cell>
          <cell r="B720">
            <v>304</v>
          </cell>
          <cell r="C720">
            <v>202</v>
          </cell>
          <cell r="D720">
            <v>41766</v>
          </cell>
        </row>
        <row r="721">
          <cell r="A721">
            <v>30402030000</v>
          </cell>
          <cell r="B721">
            <v>304</v>
          </cell>
          <cell r="C721">
            <v>203</v>
          </cell>
          <cell r="D721">
            <v>14077</v>
          </cell>
        </row>
        <row r="722">
          <cell r="A722">
            <v>30403000000</v>
          </cell>
          <cell r="B722">
            <v>304</v>
          </cell>
          <cell r="C722">
            <v>300</v>
          </cell>
          <cell r="D722">
            <v>42227</v>
          </cell>
        </row>
        <row r="723">
          <cell r="A723">
            <v>30404010000</v>
          </cell>
          <cell r="B723">
            <v>304</v>
          </cell>
          <cell r="C723">
            <v>401</v>
          </cell>
          <cell r="D723">
            <v>25084</v>
          </cell>
        </row>
        <row r="724">
          <cell r="A724">
            <v>30404020000</v>
          </cell>
          <cell r="B724">
            <v>304</v>
          </cell>
          <cell r="C724">
            <v>402</v>
          </cell>
          <cell r="D724">
            <v>17249</v>
          </cell>
        </row>
        <row r="725">
          <cell r="A725">
            <v>30405000000</v>
          </cell>
          <cell r="B725">
            <v>304</v>
          </cell>
          <cell r="C725">
            <v>500</v>
          </cell>
          <cell r="D725">
            <v>20849</v>
          </cell>
        </row>
        <row r="726">
          <cell r="A726">
            <v>30406000000</v>
          </cell>
          <cell r="B726">
            <v>304</v>
          </cell>
          <cell r="C726">
            <v>600</v>
          </cell>
          <cell r="D726">
            <v>32653</v>
          </cell>
        </row>
        <row r="727">
          <cell r="A727">
            <v>30407000000</v>
          </cell>
          <cell r="B727">
            <v>304</v>
          </cell>
          <cell r="C727">
            <v>700</v>
          </cell>
          <cell r="D727">
            <v>8639</v>
          </cell>
        </row>
        <row r="728">
          <cell r="A728">
            <v>30408000000</v>
          </cell>
          <cell r="B728">
            <v>304</v>
          </cell>
          <cell r="C728">
            <v>800</v>
          </cell>
          <cell r="D728">
            <v>18133</v>
          </cell>
        </row>
        <row r="729">
          <cell r="A729">
            <v>30409010000</v>
          </cell>
          <cell r="B729">
            <v>304</v>
          </cell>
          <cell r="C729">
            <v>901</v>
          </cell>
          <cell r="D729">
            <v>25260</v>
          </cell>
        </row>
        <row r="730">
          <cell r="A730">
            <v>30409020000</v>
          </cell>
          <cell r="B730">
            <v>304</v>
          </cell>
          <cell r="C730">
            <v>902</v>
          </cell>
          <cell r="D730">
            <v>14936</v>
          </cell>
        </row>
        <row r="731">
          <cell r="A731">
            <v>30409030000</v>
          </cell>
          <cell r="B731">
            <v>304</v>
          </cell>
          <cell r="C731">
            <v>903</v>
          </cell>
          <cell r="D731">
            <v>14936</v>
          </cell>
        </row>
        <row r="732">
          <cell r="A732">
            <v>30409040000</v>
          </cell>
          <cell r="B732">
            <v>304</v>
          </cell>
          <cell r="C732">
            <v>904</v>
          </cell>
          <cell r="D732">
            <v>25709</v>
          </cell>
        </row>
        <row r="733">
          <cell r="A733">
            <v>30409050000</v>
          </cell>
          <cell r="B733">
            <v>304</v>
          </cell>
          <cell r="C733">
            <v>905</v>
          </cell>
          <cell r="D733">
            <v>25709</v>
          </cell>
        </row>
        <row r="734">
          <cell r="A734">
            <v>30501010000</v>
          </cell>
          <cell r="B734">
            <v>305</v>
          </cell>
          <cell r="C734">
            <v>101</v>
          </cell>
          <cell r="D734">
            <v>72701</v>
          </cell>
        </row>
        <row r="735">
          <cell r="A735">
            <v>30501020000</v>
          </cell>
          <cell r="B735">
            <v>305</v>
          </cell>
          <cell r="C735">
            <v>102</v>
          </cell>
          <cell r="D735">
            <v>23987</v>
          </cell>
        </row>
        <row r="736">
          <cell r="A736">
            <v>30502000000</v>
          </cell>
          <cell r="B736">
            <v>305</v>
          </cell>
          <cell r="C736">
            <v>200</v>
          </cell>
          <cell r="D736">
            <v>19657</v>
          </cell>
        </row>
        <row r="737">
          <cell r="A737">
            <v>30601010000</v>
          </cell>
          <cell r="B737">
            <v>306</v>
          </cell>
          <cell r="C737">
            <v>101</v>
          </cell>
          <cell r="D737">
            <v>102279</v>
          </cell>
        </row>
        <row r="738">
          <cell r="A738">
            <v>30601020000</v>
          </cell>
          <cell r="B738">
            <v>306</v>
          </cell>
          <cell r="C738">
            <v>102</v>
          </cell>
          <cell r="D738">
            <v>43744</v>
          </cell>
        </row>
        <row r="739">
          <cell r="A739">
            <v>30601030000</v>
          </cell>
          <cell r="B739">
            <v>306</v>
          </cell>
          <cell r="C739">
            <v>103</v>
          </cell>
          <cell r="D739">
            <v>43744</v>
          </cell>
        </row>
        <row r="740">
          <cell r="A740">
            <v>30701010000</v>
          </cell>
          <cell r="B740">
            <v>307</v>
          </cell>
          <cell r="C740">
            <v>101</v>
          </cell>
          <cell r="D740">
            <v>103474</v>
          </cell>
        </row>
        <row r="741">
          <cell r="A741">
            <v>30701020000</v>
          </cell>
          <cell r="B741">
            <v>307</v>
          </cell>
          <cell r="C741">
            <v>102</v>
          </cell>
          <cell r="D741">
            <v>103474</v>
          </cell>
        </row>
        <row r="742">
          <cell r="A742">
            <v>30801000000</v>
          </cell>
          <cell r="B742">
            <v>308</v>
          </cell>
          <cell r="C742">
            <v>100</v>
          </cell>
          <cell r="D742">
            <v>33780</v>
          </cell>
        </row>
        <row r="743">
          <cell r="A743">
            <v>30901010000</v>
          </cell>
          <cell r="B743">
            <v>309</v>
          </cell>
          <cell r="C743">
            <v>101</v>
          </cell>
          <cell r="D743">
            <v>28400</v>
          </cell>
        </row>
        <row r="744">
          <cell r="A744">
            <v>30901020000</v>
          </cell>
          <cell r="B744">
            <v>309</v>
          </cell>
          <cell r="C744">
            <v>102</v>
          </cell>
          <cell r="D744">
            <v>6098</v>
          </cell>
        </row>
        <row r="745">
          <cell r="A745">
            <v>30901030000</v>
          </cell>
          <cell r="B745">
            <v>309</v>
          </cell>
          <cell r="C745">
            <v>103</v>
          </cell>
          <cell r="D745">
            <v>6098</v>
          </cell>
        </row>
        <row r="746">
          <cell r="A746">
            <v>30902010000</v>
          </cell>
          <cell r="B746">
            <v>309</v>
          </cell>
          <cell r="C746">
            <v>201</v>
          </cell>
          <cell r="D746">
            <v>10584</v>
          </cell>
        </row>
        <row r="747">
          <cell r="A747">
            <v>30902020000</v>
          </cell>
          <cell r="B747">
            <v>309</v>
          </cell>
          <cell r="C747">
            <v>202</v>
          </cell>
          <cell r="D747">
            <v>6578</v>
          </cell>
        </row>
        <row r="748">
          <cell r="A748">
            <v>30903000000</v>
          </cell>
          <cell r="B748">
            <v>309</v>
          </cell>
          <cell r="C748">
            <v>300</v>
          </cell>
          <cell r="D748">
            <v>6098</v>
          </cell>
        </row>
        <row r="749">
          <cell r="A749">
            <v>30904000000</v>
          </cell>
          <cell r="B749">
            <v>309</v>
          </cell>
          <cell r="C749">
            <v>400</v>
          </cell>
          <cell r="D749">
            <v>1966</v>
          </cell>
        </row>
        <row r="750">
          <cell r="A750">
            <v>31001000000</v>
          </cell>
          <cell r="B750">
            <v>310</v>
          </cell>
          <cell r="C750">
            <v>100</v>
          </cell>
          <cell r="D750">
            <v>7928</v>
          </cell>
        </row>
        <row r="751">
          <cell r="A751">
            <v>31101010000</v>
          </cell>
          <cell r="B751">
            <v>311</v>
          </cell>
          <cell r="C751">
            <v>101</v>
          </cell>
          <cell r="D751">
            <v>12645</v>
          </cell>
        </row>
        <row r="752">
          <cell r="A752">
            <v>31101020000</v>
          </cell>
          <cell r="B752">
            <v>311</v>
          </cell>
          <cell r="C752">
            <v>102</v>
          </cell>
          <cell r="D752">
            <v>10763</v>
          </cell>
        </row>
        <row r="753">
          <cell r="A753">
            <v>31101030000</v>
          </cell>
          <cell r="B753">
            <v>311</v>
          </cell>
          <cell r="C753">
            <v>103</v>
          </cell>
          <cell r="D753">
            <v>16586</v>
          </cell>
        </row>
        <row r="754">
          <cell r="A754">
            <v>31102010000</v>
          </cell>
          <cell r="B754">
            <v>311</v>
          </cell>
          <cell r="C754">
            <v>201</v>
          </cell>
          <cell r="D754">
            <v>3292</v>
          </cell>
        </row>
        <row r="755">
          <cell r="A755">
            <v>31102020000</v>
          </cell>
          <cell r="B755">
            <v>311</v>
          </cell>
          <cell r="C755">
            <v>202</v>
          </cell>
          <cell r="D755">
            <v>3292</v>
          </cell>
        </row>
        <row r="756">
          <cell r="A756">
            <v>31401000000</v>
          </cell>
          <cell r="B756">
            <v>314</v>
          </cell>
          <cell r="C756">
            <v>100</v>
          </cell>
          <cell r="D756">
            <v>26039</v>
          </cell>
        </row>
        <row r="757">
          <cell r="A757">
            <v>31402000000</v>
          </cell>
          <cell r="B757">
            <v>314</v>
          </cell>
          <cell r="C757">
            <v>200</v>
          </cell>
          <cell r="D757">
            <v>41504</v>
          </cell>
        </row>
        <row r="758">
          <cell r="A758">
            <v>31501000000</v>
          </cell>
          <cell r="B758">
            <v>315</v>
          </cell>
          <cell r="C758">
            <v>100</v>
          </cell>
          <cell r="D758">
            <v>82433</v>
          </cell>
        </row>
        <row r="759">
          <cell r="A759">
            <v>31502010000</v>
          </cell>
          <cell r="B759">
            <v>315</v>
          </cell>
          <cell r="C759">
            <v>201</v>
          </cell>
          <cell r="D759">
            <v>17785</v>
          </cell>
        </row>
        <row r="760">
          <cell r="A760">
            <v>31502020000</v>
          </cell>
          <cell r="B760">
            <v>315</v>
          </cell>
          <cell r="C760">
            <v>202</v>
          </cell>
          <cell r="D760">
            <v>17785</v>
          </cell>
        </row>
        <row r="761">
          <cell r="A761">
            <v>31601000000</v>
          </cell>
          <cell r="B761">
            <v>316</v>
          </cell>
          <cell r="C761">
            <v>100</v>
          </cell>
          <cell r="D761">
            <v>21427</v>
          </cell>
        </row>
        <row r="762">
          <cell r="A762">
            <v>31701010000</v>
          </cell>
          <cell r="B762">
            <v>317</v>
          </cell>
          <cell r="C762">
            <v>101</v>
          </cell>
          <cell r="D762">
            <v>23335</v>
          </cell>
        </row>
        <row r="763">
          <cell r="A763">
            <v>31701020000</v>
          </cell>
          <cell r="B763">
            <v>317</v>
          </cell>
          <cell r="C763">
            <v>102</v>
          </cell>
          <cell r="D763">
            <v>4923</v>
          </cell>
        </row>
        <row r="764">
          <cell r="A764">
            <v>31702000000</v>
          </cell>
          <cell r="B764">
            <v>317</v>
          </cell>
          <cell r="C764">
            <v>200</v>
          </cell>
          <cell r="D764">
            <v>10180</v>
          </cell>
        </row>
        <row r="765">
          <cell r="A765">
            <v>31703010000</v>
          </cell>
          <cell r="B765">
            <v>317</v>
          </cell>
          <cell r="C765">
            <v>301</v>
          </cell>
          <cell r="D765">
            <v>10143</v>
          </cell>
        </row>
        <row r="766">
          <cell r="A766">
            <v>31703020000</v>
          </cell>
          <cell r="B766">
            <v>317</v>
          </cell>
          <cell r="C766">
            <v>302</v>
          </cell>
          <cell r="D766">
            <v>8879</v>
          </cell>
        </row>
        <row r="767">
          <cell r="A767">
            <v>31704000000</v>
          </cell>
          <cell r="B767">
            <v>317</v>
          </cell>
          <cell r="C767">
            <v>400</v>
          </cell>
          <cell r="D767">
            <v>8879</v>
          </cell>
        </row>
        <row r="768">
          <cell r="A768">
            <v>31705000000</v>
          </cell>
          <cell r="B768">
            <v>317</v>
          </cell>
          <cell r="C768">
            <v>500</v>
          </cell>
          <cell r="D768">
            <v>10616</v>
          </cell>
        </row>
        <row r="769">
          <cell r="A769">
            <v>31901010000</v>
          </cell>
          <cell r="B769">
            <v>319</v>
          </cell>
          <cell r="C769">
            <v>101</v>
          </cell>
          <cell r="D769">
            <v>11257</v>
          </cell>
        </row>
        <row r="770">
          <cell r="A770">
            <v>31901020000</v>
          </cell>
          <cell r="B770">
            <v>319</v>
          </cell>
          <cell r="C770">
            <v>102</v>
          </cell>
          <cell r="D770">
            <v>7786</v>
          </cell>
        </row>
        <row r="771">
          <cell r="A771">
            <v>31902000000</v>
          </cell>
          <cell r="B771">
            <v>319</v>
          </cell>
          <cell r="C771">
            <v>200</v>
          </cell>
          <cell r="D771">
            <v>11228</v>
          </cell>
        </row>
        <row r="772">
          <cell r="A772">
            <v>32001000000</v>
          </cell>
          <cell r="B772">
            <v>320</v>
          </cell>
          <cell r="C772">
            <v>100</v>
          </cell>
          <cell r="D772">
            <v>10467</v>
          </cell>
        </row>
        <row r="773">
          <cell r="A773">
            <v>32101000000</v>
          </cell>
          <cell r="B773">
            <v>321</v>
          </cell>
          <cell r="C773">
            <v>100</v>
          </cell>
          <cell r="D773">
            <v>34965</v>
          </cell>
        </row>
        <row r="774">
          <cell r="A774">
            <v>32102000000</v>
          </cell>
          <cell r="B774">
            <v>321</v>
          </cell>
          <cell r="C774">
            <v>200</v>
          </cell>
          <cell r="D774">
            <v>12889</v>
          </cell>
        </row>
        <row r="775">
          <cell r="A775">
            <v>32103010000</v>
          </cell>
          <cell r="B775">
            <v>321</v>
          </cell>
          <cell r="C775">
            <v>301</v>
          </cell>
          <cell r="D775">
            <v>14385</v>
          </cell>
        </row>
        <row r="776">
          <cell r="A776">
            <v>32103020000</v>
          </cell>
          <cell r="B776">
            <v>321</v>
          </cell>
          <cell r="C776">
            <v>302</v>
          </cell>
          <cell r="D776">
            <v>1584</v>
          </cell>
        </row>
        <row r="777">
          <cell r="A777">
            <v>32104000000</v>
          </cell>
          <cell r="B777">
            <v>321</v>
          </cell>
          <cell r="C777">
            <v>400</v>
          </cell>
          <cell r="D777">
            <v>35725</v>
          </cell>
        </row>
        <row r="778">
          <cell r="A778">
            <v>32201000000</v>
          </cell>
          <cell r="B778">
            <v>322</v>
          </cell>
          <cell r="C778">
            <v>100</v>
          </cell>
          <cell r="D778">
            <v>7511</v>
          </cell>
        </row>
        <row r="779">
          <cell r="A779">
            <v>32301010000</v>
          </cell>
          <cell r="B779">
            <v>323</v>
          </cell>
          <cell r="C779">
            <v>101</v>
          </cell>
          <cell r="D779">
            <v>50086</v>
          </cell>
        </row>
        <row r="780">
          <cell r="A780">
            <v>32301020000</v>
          </cell>
          <cell r="B780">
            <v>323</v>
          </cell>
          <cell r="C780">
            <v>102</v>
          </cell>
          <cell r="D780">
            <v>26918</v>
          </cell>
        </row>
        <row r="781">
          <cell r="A781">
            <v>32301030000</v>
          </cell>
          <cell r="B781">
            <v>323</v>
          </cell>
          <cell r="C781">
            <v>103</v>
          </cell>
          <cell r="D781">
            <v>30388</v>
          </cell>
        </row>
        <row r="782">
          <cell r="A782">
            <v>32301040000</v>
          </cell>
          <cell r="B782">
            <v>323</v>
          </cell>
          <cell r="C782">
            <v>104</v>
          </cell>
          <cell r="D782">
            <v>6819</v>
          </cell>
        </row>
        <row r="783">
          <cell r="A783">
            <v>32301050000</v>
          </cell>
          <cell r="B783">
            <v>323</v>
          </cell>
          <cell r="C783">
            <v>105</v>
          </cell>
          <cell r="D783">
            <v>6819</v>
          </cell>
        </row>
        <row r="784">
          <cell r="A784">
            <v>32302010000</v>
          </cell>
          <cell r="B784">
            <v>323</v>
          </cell>
          <cell r="C784">
            <v>201</v>
          </cell>
          <cell r="D784">
            <v>24949</v>
          </cell>
        </row>
        <row r="785">
          <cell r="A785">
            <v>32302020000</v>
          </cell>
          <cell r="B785">
            <v>323</v>
          </cell>
          <cell r="C785">
            <v>202</v>
          </cell>
          <cell r="D785">
            <v>38351</v>
          </cell>
        </row>
        <row r="786">
          <cell r="A786">
            <v>32302030000</v>
          </cell>
          <cell r="B786">
            <v>323</v>
          </cell>
          <cell r="C786">
            <v>203</v>
          </cell>
          <cell r="D786">
            <v>15728</v>
          </cell>
        </row>
        <row r="787">
          <cell r="A787">
            <v>32303010000</v>
          </cell>
          <cell r="B787">
            <v>323</v>
          </cell>
          <cell r="C787">
            <v>301</v>
          </cell>
          <cell r="D787">
            <v>35567</v>
          </cell>
        </row>
        <row r="788">
          <cell r="A788">
            <v>32303020000</v>
          </cell>
          <cell r="B788">
            <v>323</v>
          </cell>
          <cell r="C788">
            <v>302</v>
          </cell>
          <cell r="D788">
            <v>14517</v>
          </cell>
        </row>
        <row r="789">
          <cell r="A789">
            <v>32304000000</v>
          </cell>
          <cell r="B789">
            <v>323</v>
          </cell>
          <cell r="C789">
            <v>400</v>
          </cell>
          <cell r="D789">
            <v>6141</v>
          </cell>
        </row>
        <row r="790">
          <cell r="A790">
            <v>32305000000</v>
          </cell>
          <cell r="B790">
            <v>323</v>
          </cell>
          <cell r="C790">
            <v>500</v>
          </cell>
          <cell r="D790">
            <v>5661</v>
          </cell>
        </row>
        <row r="791">
          <cell r="A791">
            <v>32306000000</v>
          </cell>
          <cell r="B791">
            <v>323</v>
          </cell>
          <cell r="C791">
            <v>600</v>
          </cell>
          <cell r="D791">
            <v>3341</v>
          </cell>
        </row>
        <row r="792">
          <cell r="A792">
            <v>32307000000</v>
          </cell>
          <cell r="B792">
            <v>323</v>
          </cell>
          <cell r="C792">
            <v>700</v>
          </cell>
          <cell r="D792">
            <v>5872</v>
          </cell>
        </row>
        <row r="793">
          <cell r="A793">
            <v>32308000000</v>
          </cell>
          <cell r="B793">
            <v>323</v>
          </cell>
          <cell r="C793">
            <v>800</v>
          </cell>
          <cell r="D793">
            <v>2809</v>
          </cell>
        </row>
        <row r="794">
          <cell r="A794">
            <v>32309000000</v>
          </cell>
          <cell r="B794">
            <v>323</v>
          </cell>
          <cell r="C794">
            <v>900</v>
          </cell>
          <cell r="D794">
            <v>1028</v>
          </cell>
        </row>
        <row r="795">
          <cell r="A795">
            <v>32310010000</v>
          </cell>
          <cell r="B795">
            <v>323</v>
          </cell>
          <cell r="C795">
            <v>1001</v>
          </cell>
          <cell r="D795">
            <v>1062</v>
          </cell>
        </row>
        <row r="796">
          <cell r="A796">
            <v>32310020000</v>
          </cell>
          <cell r="B796">
            <v>323</v>
          </cell>
          <cell r="C796">
            <v>1002</v>
          </cell>
          <cell r="D796">
            <v>1157</v>
          </cell>
        </row>
        <row r="797">
          <cell r="A797">
            <v>32310030000</v>
          </cell>
          <cell r="B797">
            <v>323</v>
          </cell>
          <cell r="C797">
            <v>1003</v>
          </cell>
          <cell r="D797">
            <v>1782</v>
          </cell>
        </row>
        <row r="798">
          <cell r="A798">
            <v>32401000000</v>
          </cell>
          <cell r="B798">
            <v>324</v>
          </cell>
          <cell r="C798">
            <v>100</v>
          </cell>
          <cell r="D798">
            <v>9588</v>
          </cell>
        </row>
        <row r="799">
          <cell r="A799">
            <v>32401020000</v>
          </cell>
          <cell r="B799">
            <v>324</v>
          </cell>
          <cell r="C799">
            <v>102</v>
          </cell>
          <cell r="D799">
            <v>14062</v>
          </cell>
        </row>
        <row r="800">
          <cell r="A800">
            <v>32402000000</v>
          </cell>
          <cell r="B800">
            <v>324</v>
          </cell>
          <cell r="C800">
            <v>200</v>
          </cell>
          <cell r="D800">
            <v>11937</v>
          </cell>
        </row>
        <row r="801">
          <cell r="A801">
            <v>32501000000</v>
          </cell>
          <cell r="B801">
            <v>325</v>
          </cell>
          <cell r="C801">
            <v>100</v>
          </cell>
          <cell r="D801">
            <v>19027</v>
          </cell>
        </row>
        <row r="802">
          <cell r="A802">
            <v>32502000000</v>
          </cell>
          <cell r="B802">
            <v>325</v>
          </cell>
          <cell r="C802">
            <v>200</v>
          </cell>
          <cell r="D802">
            <v>24331</v>
          </cell>
        </row>
        <row r="803">
          <cell r="A803">
            <v>32503000000</v>
          </cell>
          <cell r="B803">
            <v>325</v>
          </cell>
          <cell r="C803">
            <v>300</v>
          </cell>
          <cell r="D803">
            <v>24331</v>
          </cell>
        </row>
        <row r="804">
          <cell r="A804">
            <v>32601000000</v>
          </cell>
          <cell r="B804">
            <v>326</v>
          </cell>
          <cell r="C804">
            <v>100</v>
          </cell>
          <cell r="D804">
            <v>10361</v>
          </cell>
        </row>
        <row r="805">
          <cell r="A805">
            <v>32701000000</v>
          </cell>
          <cell r="B805">
            <v>327</v>
          </cell>
          <cell r="C805">
            <v>100</v>
          </cell>
          <cell r="D805">
            <v>20686</v>
          </cell>
        </row>
        <row r="806">
          <cell r="A806">
            <v>32702000000</v>
          </cell>
          <cell r="B806">
            <v>327</v>
          </cell>
          <cell r="C806">
            <v>200</v>
          </cell>
          <cell r="D806">
            <v>17743</v>
          </cell>
        </row>
        <row r="807">
          <cell r="A807">
            <v>32901010000</v>
          </cell>
          <cell r="B807">
            <v>329</v>
          </cell>
          <cell r="C807">
            <v>101</v>
          </cell>
          <cell r="D807">
            <v>7995</v>
          </cell>
        </row>
        <row r="808">
          <cell r="A808">
            <v>32901020000</v>
          </cell>
          <cell r="B808">
            <v>329</v>
          </cell>
          <cell r="C808">
            <v>102</v>
          </cell>
          <cell r="D808">
            <v>7110</v>
          </cell>
        </row>
        <row r="809">
          <cell r="A809">
            <v>32902000000</v>
          </cell>
          <cell r="B809">
            <v>329</v>
          </cell>
          <cell r="C809">
            <v>200</v>
          </cell>
          <cell r="D809">
            <v>7110</v>
          </cell>
        </row>
        <row r="810">
          <cell r="A810">
            <v>32903000000</v>
          </cell>
          <cell r="B810">
            <v>329</v>
          </cell>
          <cell r="C810">
            <v>300</v>
          </cell>
          <cell r="D810">
            <v>20431</v>
          </cell>
        </row>
        <row r="811">
          <cell r="A811">
            <v>32904000000</v>
          </cell>
          <cell r="B811">
            <v>329</v>
          </cell>
          <cell r="C811">
            <v>400</v>
          </cell>
          <cell r="D811">
            <v>6896</v>
          </cell>
        </row>
        <row r="812">
          <cell r="A812">
            <v>33001000000</v>
          </cell>
          <cell r="B812">
            <v>330</v>
          </cell>
          <cell r="C812">
            <v>100</v>
          </cell>
          <cell r="D812">
            <v>27828</v>
          </cell>
        </row>
        <row r="813">
          <cell r="A813">
            <v>33101000000</v>
          </cell>
          <cell r="B813">
            <v>331</v>
          </cell>
          <cell r="C813">
            <v>100</v>
          </cell>
          <cell r="D813">
            <v>8018</v>
          </cell>
        </row>
        <row r="814">
          <cell r="A814">
            <v>33102000000</v>
          </cell>
          <cell r="B814">
            <v>331</v>
          </cell>
          <cell r="C814">
            <v>200</v>
          </cell>
          <cell r="D814">
            <v>12908</v>
          </cell>
        </row>
        <row r="815">
          <cell r="A815">
            <v>33103000000</v>
          </cell>
          <cell r="B815">
            <v>331</v>
          </cell>
          <cell r="C815">
            <v>300</v>
          </cell>
          <cell r="D815">
            <v>11512</v>
          </cell>
        </row>
        <row r="816">
          <cell r="A816">
            <v>33104000000</v>
          </cell>
          <cell r="B816">
            <v>331</v>
          </cell>
          <cell r="C816">
            <v>400</v>
          </cell>
          <cell r="D816">
            <v>11512</v>
          </cell>
        </row>
        <row r="817">
          <cell r="A817">
            <v>33105000000</v>
          </cell>
          <cell r="B817">
            <v>331</v>
          </cell>
          <cell r="C817">
            <v>500</v>
          </cell>
          <cell r="D817">
            <v>18890</v>
          </cell>
        </row>
        <row r="818">
          <cell r="A818">
            <v>33201010000</v>
          </cell>
          <cell r="B818">
            <v>332</v>
          </cell>
          <cell r="C818">
            <v>101</v>
          </cell>
          <cell r="D818">
            <v>10357</v>
          </cell>
        </row>
        <row r="819">
          <cell r="A819">
            <v>33201020000</v>
          </cell>
          <cell r="B819">
            <v>332</v>
          </cell>
          <cell r="C819">
            <v>102</v>
          </cell>
          <cell r="D819">
            <v>8203</v>
          </cell>
        </row>
        <row r="820">
          <cell r="A820">
            <v>33301000000</v>
          </cell>
          <cell r="B820">
            <v>333</v>
          </cell>
          <cell r="C820">
            <v>100</v>
          </cell>
          <cell r="D820">
            <v>4436</v>
          </cell>
        </row>
        <row r="821">
          <cell r="A821">
            <v>33302000000</v>
          </cell>
          <cell r="B821">
            <v>333</v>
          </cell>
          <cell r="C821">
            <v>200</v>
          </cell>
          <cell r="D821">
            <v>3495</v>
          </cell>
        </row>
        <row r="822">
          <cell r="A822">
            <v>33303000000</v>
          </cell>
          <cell r="B822">
            <v>333</v>
          </cell>
          <cell r="C822">
            <v>300</v>
          </cell>
          <cell r="D822">
            <v>11255</v>
          </cell>
        </row>
        <row r="823">
          <cell r="A823">
            <v>33304000000</v>
          </cell>
          <cell r="B823">
            <v>333</v>
          </cell>
          <cell r="C823">
            <v>400</v>
          </cell>
          <cell r="D823">
            <v>3716</v>
          </cell>
        </row>
        <row r="824">
          <cell r="A824">
            <v>33305000000</v>
          </cell>
          <cell r="B824">
            <v>333</v>
          </cell>
          <cell r="C824">
            <v>500</v>
          </cell>
          <cell r="D824">
            <v>3426</v>
          </cell>
        </row>
        <row r="825">
          <cell r="A825">
            <v>33306000000</v>
          </cell>
          <cell r="B825">
            <v>333</v>
          </cell>
          <cell r="C825">
            <v>600</v>
          </cell>
          <cell r="D825">
            <v>10448</v>
          </cell>
        </row>
        <row r="826">
          <cell r="A826">
            <v>33307010000</v>
          </cell>
          <cell r="B826">
            <v>333</v>
          </cell>
          <cell r="C826">
            <v>701</v>
          </cell>
          <cell r="D826">
            <v>8354</v>
          </cell>
        </row>
        <row r="827">
          <cell r="A827">
            <v>33307020000</v>
          </cell>
          <cell r="B827">
            <v>333</v>
          </cell>
          <cell r="C827">
            <v>702</v>
          </cell>
          <cell r="D827">
            <v>8354</v>
          </cell>
        </row>
        <row r="828">
          <cell r="A828">
            <v>33401000000</v>
          </cell>
          <cell r="B828">
            <v>334</v>
          </cell>
          <cell r="C828">
            <v>100</v>
          </cell>
          <cell r="D828">
            <v>33844</v>
          </cell>
        </row>
        <row r="829">
          <cell r="A829">
            <v>33402000000</v>
          </cell>
          <cell r="B829">
            <v>334</v>
          </cell>
          <cell r="C829">
            <v>200</v>
          </cell>
          <cell r="D829">
            <v>22925</v>
          </cell>
        </row>
        <row r="830">
          <cell r="A830">
            <v>33501000000</v>
          </cell>
          <cell r="B830">
            <v>335</v>
          </cell>
          <cell r="C830">
            <v>100</v>
          </cell>
          <cell r="D830">
            <v>11037</v>
          </cell>
        </row>
        <row r="831">
          <cell r="A831">
            <v>33601020000</v>
          </cell>
          <cell r="B831">
            <v>336</v>
          </cell>
          <cell r="C831">
            <v>102</v>
          </cell>
          <cell r="D831">
            <v>102717</v>
          </cell>
        </row>
        <row r="832">
          <cell r="A832">
            <v>33801000000</v>
          </cell>
          <cell r="B832">
            <v>338</v>
          </cell>
          <cell r="C832">
            <v>100</v>
          </cell>
          <cell r="D832">
            <v>171880</v>
          </cell>
        </row>
        <row r="833">
          <cell r="A833">
            <v>33802010000</v>
          </cell>
          <cell r="B833">
            <v>338</v>
          </cell>
          <cell r="C833">
            <v>201</v>
          </cell>
          <cell r="D833">
            <v>176627</v>
          </cell>
        </row>
        <row r="834">
          <cell r="A834">
            <v>33802020000</v>
          </cell>
          <cell r="B834">
            <v>338</v>
          </cell>
          <cell r="C834">
            <v>202</v>
          </cell>
          <cell r="D834">
            <v>79551</v>
          </cell>
        </row>
        <row r="835">
          <cell r="A835">
            <v>33803000000</v>
          </cell>
          <cell r="B835">
            <v>338</v>
          </cell>
          <cell r="C835">
            <v>300</v>
          </cell>
          <cell r="D835">
            <v>86032</v>
          </cell>
        </row>
        <row r="836">
          <cell r="A836">
            <v>33804000000</v>
          </cell>
          <cell r="B836">
            <v>338</v>
          </cell>
          <cell r="C836">
            <v>400</v>
          </cell>
          <cell r="D836">
            <v>86640</v>
          </cell>
        </row>
        <row r="837">
          <cell r="A837">
            <v>34001000000</v>
          </cell>
          <cell r="B837">
            <v>340</v>
          </cell>
          <cell r="C837">
            <v>100</v>
          </cell>
          <cell r="D837">
            <v>38528</v>
          </cell>
        </row>
        <row r="838">
          <cell r="A838">
            <v>34002000000</v>
          </cell>
          <cell r="B838">
            <v>340</v>
          </cell>
          <cell r="C838">
            <v>200</v>
          </cell>
          <cell r="D838">
            <v>18247</v>
          </cell>
        </row>
        <row r="839">
          <cell r="A839">
            <v>34003010000</v>
          </cell>
          <cell r="B839">
            <v>340</v>
          </cell>
          <cell r="C839">
            <v>301</v>
          </cell>
          <cell r="D839">
            <v>13791</v>
          </cell>
        </row>
        <row r="840">
          <cell r="A840">
            <v>34003020000</v>
          </cell>
          <cell r="B840">
            <v>340</v>
          </cell>
          <cell r="C840">
            <v>302</v>
          </cell>
          <cell r="D840">
            <v>1052</v>
          </cell>
        </row>
        <row r="841">
          <cell r="A841">
            <v>34004000000</v>
          </cell>
          <cell r="B841">
            <v>340</v>
          </cell>
          <cell r="C841">
            <v>400</v>
          </cell>
          <cell r="D841">
            <v>1052</v>
          </cell>
        </row>
        <row r="842">
          <cell r="A842">
            <v>34005000000</v>
          </cell>
          <cell r="B842">
            <v>340</v>
          </cell>
          <cell r="C842">
            <v>500</v>
          </cell>
          <cell r="D842">
            <v>20311</v>
          </cell>
        </row>
        <row r="843">
          <cell r="A843">
            <v>34006000000</v>
          </cell>
          <cell r="B843">
            <v>340</v>
          </cell>
          <cell r="C843">
            <v>600</v>
          </cell>
          <cell r="D843">
            <v>8004</v>
          </cell>
        </row>
        <row r="844">
          <cell r="A844">
            <v>34101000000</v>
          </cell>
          <cell r="B844">
            <v>341</v>
          </cell>
          <cell r="C844">
            <v>100</v>
          </cell>
          <cell r="D844">
            <v>176627</v>
          </cell>
        </row>
        <row r="845">
          <cell r="A845">
            <v>34401000000</v>
          </cell>
          <cell r="B845">
            <v>344</v>
          </cell>
          <cell r="C845">
            <v>100</v>
          </cell>
          <cell r="D845">
            <v>52539</v>
          </cell>
        </row>
        <row r="846">
          <cell r="A846">
            <v>34402000000</v>
          </cell>
          <cell r="B846">
            <v>344</v>
          </cell>
          <cell r="C846">
            <v>200</v>
          </cell>
          <cell r="D846">
            <v>18859</v>
          </cell>
        </row>
        <row r="847">
          <cell r="A847">
            <v>34403000000</v>
          </cell>
          <cell r="B847">
            <v>344</v>
          </cell>
          <cell r="C847">
            <v>300</v>
          </cell>
          <cell r="D847">
            <v>16001</v>
          </cell>
        </row>
        <row r="848">
          <cell r="A848">
            <v>34501000000</v>
          </cell>
          <cell r="B848">
            <v>345</v>
          </cell>
          <cell r="C848">
            <v>100</v>
          </cell>
          <cell r="D848">
            <v>36190</v>
          </cell>
        </row>
        <row r="849">
          <cell r="A849">
            <v>34502000000</v>
          </cell>
          <cell r="B849">
            <v>345</v>
          </cell>
          <cell r="C849">
            <v>200</v>
          </cell>
          <cell r="D849">
            <v>60947</v>
          </cell>
        </row>
        <row r="850">
          <cell r="A850">
            <v>34601000000</v>
          </cell>
          <cell r="B850">
            <v>346</v>
          </cell>
          <cell r="C850">
            <v>100</v>
          </cell>
          <cell r="D850">
            <v>134741</v>
          </cell>
        </row>
        <row r="851">
          <cell r="A851">
            <v>34602000000</v>
          </cell>
          <cell r="B851">
            <v>346</v>
          </cell>
          <cell r="C851">
            <v>200</v>
          </cell>
          <cell r="D851">
            <v>100797</v>
          </cell>
        </row>
        <row r="852">
          <cell r="A852">
            <v>34603010000</v>
          </cell>
          <cell r="B852">
            <v>346</v>
          </cell>
          <cell r="C852">
            <v>301</v>
          </cell>
          <cell r="D852">
            <v>39681</v>
          </cell>
        </row>
        <row r="853">
          <cell r="A853">
            <v>34603020000</v>
          </cell>
          <cell r="B853">
            <v>346</v>
          </cell>
          <cell r="C853">
            <v>302</v>
          </cell>
          <cell r="D853">
            <v>25508</v>
          </cell>
        </row>
        <row r="854">
          <cell r="A854">
            <v>34604000000</v>
          </cell>
          <cell r="B854">
            <v>346</v>
          </cell>
          <cell r="C854">
            <v>400</v>
          </cell>
          <cell r="D854">
            <v>25508</v>
          </cell>
        </row>
        <row r="855">
          <cell r="A855">
            <v>34605000000</v>
          </cell>
          <cell r="B855">
            <v>346</v>
          </cell>
          <cell r="C855">
            <v>500</v>
          </cell>
          <cell r="D855">
            <v>9584</v>
          </cell>
        </row>
        <row r="856">
          <cell r="A856">
            <v>34606010000</v>
          </cell>
          <cell r="B856">
            <v>346</v>
          </cell>
          <cell r="C856">
            <v>601</v>
          </cell>
          <cell r="D856">
            <v>9706</v>
          </cell>
        </row>
        <row r="857">
          <cell r="A857">
            <v>34606020000</v>
          </cell>
          <cell r="B857">
            <v>346</v>
          </cell>
          <cell r="C857">
            <v>602</v>
          </cell>
          <cell r="D857">
            <v>9706</v>
          </cell>
        </row>
        <row r="858">
          <cell r="A858">
            <v>34701010000</v>
          </cell>
          <cell r="B858">
            <v>347</v>
          </cell>
          <cell r="C858">
            <v>101</v>
          </cell>
          <cell r="D858">
            <v>57993</v>
          </cell>
        </row>
        <row r="859">
          <cell r="A859">
            <v>34701020000</v>
          </cell>
          <cell r="B859">
            <v>347</v>
          </cell>
          <cell r="C859">
            <v>102</v>
          </cell>
          <cell r="D859">
            <v>33844</v>
          </cell>
        </row>
        <row r="860">
          <cell r="A860">
            <v>34701030000</v>
          </cell>
          <cell r="B860">
            <v>347</v>
          </cell>
          <cell r="C860">
            <v>103</v>
          </cell>
          <cell r="D860">
            <v>32862</v>
          </cell>
        </row>
        <row r="861">
          <cell r="A861">
            <v>34701040000</v>
          </cell>
          <cell r="B861">
            <v>347</v>
          </cell>
          <cell r="C861">
            <v>104</v>
          </cell>
          <cell r="D861">
            <v>32862</v>
          </cell>
        </row>
        <row r="862">
          <cell r="A862">
            <v>34702000000</v>
          </cell>
          <cell r="B862">
            <v>347</v>
          </cell>
          <cell r="C862">
            <v>200</v>
          </cell>
          <cell r="D862">
            <v>26429</v>
          </cell>
        </row>
        <row r="863">
          <cell r="A863">
            <v>34801010000</v>
          </cell>
          <cell r="B863">
            <v>348</v>
          </cell>
          <cell r="C863">
            <v>101</v>
          </cell>
          <cell r="D863">
            <v>9959</v>
          </cell>
        </row>
        <row r="864">
          <cell r="A864">
            <v>34801020000</v>
          </cell>
          <cell r="B864">
            <v>348</v>
          </cell>
          <cell r="C864">
            <v>102</v>
          </cell>
          <cell r="D864">
            <v>3897</v>
          </cell>
        </row>
        <row r="865">
          <cell r="A865">
            <v>34801030000</v>
          </cell>
          <cell r="B865">
            <v>348</v>
          </cell>
          <cell r="C865">
            <v>103</v>
          </cell>
          <cell r="D865">
            <v>3897</v>
          </cell>
        </row>
        <row r="866">
          <cell r="A866">
            <v>34802000000</v>
          </cell>
          <cell r="B866">
            <v>348</v>
          </cell>
          <cell r="C866">
            <v>200</v>
          </cell>
          <cell r="D866">
            <v>4729</v>
          </cell>
        </row>
        <row r="867">
          <cell r="A867">
            <v>34803000000</v>
          </cell>
          <cell r="B867">
            <v>348</v>
          </cell>
          <cell r="C867">
            <v>300</v>
          </cell>
          <cell r="D867">
            <v>7599</v>
          </cell>
        </row>
        <row r="868">
          <cell r="A868">
            <v>34804000000</v>
          </cell>
          <cell r="B868">
            <v>348</v>
          </cell>
          <cell r="C868">
            <v>400</v>
          </cell>
          <cell r="D868">
            <v>4822</v>
          </cell>
        </row>
        <row r="869">
          <cell r="A869">
            <v>34805000000</v>
          </cell>
          <cell r="B869">
            <v>348</v>
          </cell>
          <cell r="C869">
            <v>500</v>
          </cell>
          <cell r="D869">
            <v>6417</v>
          </cell>
        </row>
        <row r="870">
          <cell r="A870">
            <v>34901000000</v>
          </cell>
          <cell r="B870">
            <v>349</v>
          </cell>
          <cell r="C870">
            <v>100</v>
          </cell>
          <cell r="D870">
            <v>19325</v>
          </cell>
        </row>
        <row r="871">
          <cell r="A871">
            <v>35001000000</v>
          </cell>
          <cell r="B871">
            <v>350</v>
          </cell>
          <cell r="C871">
            <v>100</v>
          </cell>
          <cell r="D871">
            <v>93316</v>
          </cell>
        </row>
        <row r="872">
          <cell r="A872">
            <v>35101000000</v>
          </cell>
          <cell r="B872">
            <v>351</v>
          </cell>
          <cell r="C872">
            <v>100</v>
          </cell>
          <cell r="D872">
            <v>93316</v>
          </cell>
        </row>
        <row r="873">
          <cell r="A873">
            <v>35201010000</v>
          </cell>
          <cell r="B873">
            <v>352</v>
          </cell>
          <cell r="C873">
            <v>101</v>
          </cell>
          <cell r="D873">
            <v>12453</v>
          </cell>
        </row>
        <row r="874">
          <cell r="A874">
            <v>35201020000</v>
          </cell>
          <cell r="B874">
            <v>352</v>
          </cell>
          <cell r="C874">
            <v>102</v>
          </cell>
          <cell r="D874">
            <v>10377</v>
          </cell>
        </row>
        <row r="875">
          <cell r="A875">
            <v>35401000000</v>
          </cell>
          <cell r="B875">
            <v>354</v>
          </cell>
          <cell r="C875">
            <v>100</v>
          </cell>
          <cell r="D875">
            <v>10643</v>
          </cell>
        </row>
        <row r="876">
          <cell r="A876">
            <v>35601000000</v>
          </cell>
          <cell r="B876">
            <v>356</v>
          </cell>
          <cell r="C876">
            <v>100</v>
          </cell>
          <cell r="D876">
            <v>10643</v>
          </cell>
        </row>
        <row r="877">
          <cell r="A877">
            <v>35701000000</v>
          </cell>
          <cell r="B877">
            <v>357</v>
          </cell>
          <cell r="C877">
            <v>100</v>
          </cell>
          <cell r="D877">
            <v>9459</v>
          </cell>
        </row>
        <row r="878">
          <cell r="A878">
            <v>35901000000</v>
          </cell>
          <cell r="B878">
            <v>359</v>
          </cell>
          <cell r="C878">
            <v>100</v>
          </cell>
          <cell r="D878">
            <v>19734</v>
          </cell>
        </row>
        <row r="879">
          <cell r="A879">
            <v>35902000000</v>
          </cell>
          <cell r="B879">
            <v>359</v>
          </cell>
          <cell r="C879">
            <v>200</v>
          </cell>
          <cell r="D879">
            <v>13536</v>
          </cell>
        </row>
        <row r="880">
          <cell r="A880">
            <v>36101000000</v>
          </cell>
          <cell r="B880">
            <v>361</v>
          </cell>
          <cell r="C880">
            <v>100</v>
          </cell>
          <cell r="D880">
            <v>79977</v>
          </cell>
        </row>
        <row r="881">
          <cell r="A881">
            <v>36201000000</v>
          </cell>
          <cell r="B881">
            <v>362</v>
          </cell>
          <cell r="C881">
            <v>100</v>
          </cell>
          <cell r="D881">
            <v>27583</v>
          </cell>
        </row>
        <row r="882">
          <cell r="A882">
            <v>36202000000</v>
          </cell>
          <cell r="B882">
            <v>362</v>
          </cell>
          <cell r="C882">
            <v>200</v>
          </cell>
          <cell r="D882">
            <v>15948</v>
          </cell>
        </row>
        <row r="883">
          <cell r="A883">
            <v>36301000000</v>
          </cell>
          <cell r="B883">
            <v>363</v>
          </cell>
          <cell r="C883">
            <v>100</v>
          </cell>
          <cell r="D883">
            <v>40663</v>
          </cell>
        </row>
        <row r="884">
          <cell r="A884">
            <v>36401000000</v>
          </cell>
          <cell r="B884">
            <v>364</v>
          </cell>
          <cell r="C884">
            <v>100</v>
          </cell>
          <cell r="D884">
            <v>24300</v>
          </cell>
        </row>
        <row r="885">
          <cell r="A885">
            <v>40101000000</v>
          </cell>
          <cell r="B885">
            <v>401</v>
          </cell>
          <cell r="C885">
            <v>100</v>
          </cell>
          <cell r="D885">
            <v>3797</v>
          </cell>
        </row>
        <row r="886">
          <cell r="A886">
            <v>40102000000</v>
          </cell>
          <cell r="B886">
            <v>401</v>
          </cell>
          <cell r="C886">
            <v>200</v>
          </cell>
          <cell r="D886">
            <v>2574</v>
          </cell>
        </row>
        <row r="887">
          <cell r="A887">
            <v>40103010000</v>
          </cell>
          <cell r="B887">
            <v>401</v>
          </cell>
          <cell r="C887">
            <v>301</v>
          </cell>
          <cell r="D887">
            <v>3619</v>
          </cell>
        </row>
        <row r="888">
          <cell r="A888">
            <v>40103020000</v>
          </cell>
          <cell r="B888">
            <v>401</v>
          </cell>
          <cell r="C888">
            <v>302</v>
          </cell>
          <cell r="D888">
            <v>12407</v>
          </cell>
        </row>
        <row r="889">
          <cell r="A889">
            <v>40104000000</v>
          </cell>
          <cell r="B889">
            <v>401</v>
          </cell>
          <cell r="C889">
            <v>400</v>
          </cell>
          <cell r="D889">
            <v>8388</v>
          </cell>
        </row>
        <row r="890">
          <cell r="A890">
            <v>40105010000</v>
          </cell>
          <cell r="B890">
            <v>401</v>
          </cell>
          <cell r="C890">
            <v>501</v>
          </cell>
          <cell r="D890">
            <v>8388</v>
          </cell>
        </row>
        <row r="891">
          <cell r="A891">
            <v>40105020000</v>
          </cell>
          <cell r="B891">
            <v>401</v>
          </cell>
          <cell r="C891">
            <v>502</v>
          </cell>
          <cell r="D891">
            <v>6855</v>
          </cell>
        </row>
        <row r="892">
          <cell r="A892">
            <v>40106010000</v>
          </cell>
          <cell r="B892">
            <v>401</v>
          </cell>
          <cell r="C892">
            <v>601</v>
          </cell>
          <cell r="D892">
            <v>23751</v>
          </cell>
        </row>
        <row r="893">
          <cell r="A893">
            <v>40106020000</v>
          </cell>
          <cell r="B893">
            <v>401</v>
          </cell>
          <cell r="C893">
            <v>602</v>
          </cell>
          <cell r="D893">
            <v>22622</v>
          </cell>
        </row>
        <row r="894">
          <cell r="A894">
            <v>40107000000</v>
          </cell>
          <cell r="B894">
            <v>401</v>
          </cell>
          <cell r="C894">
            <v>700</v>
          </cell>
          <cell r="D894">
            <v>15395</v>
          </cell>
        </row>
        <row r="895">
          <cell r="A895">
            <v>40108010000</v>
          </cell>
          <cell r="B895">
            <v>401</v>
          </cell>
          <cell r="C895">
            <v>801</v>
          </cell>
          <cell r="D895">
            <v>14168</v>
          </cell>
        </row>
        <row r="896">
          <cell r="A896">
            <v>40108020000</v>
          </cell>
          <cell r="B896">
            <v>401</v>
          </cell>
          <cell r="C896">
            <v>802</v>
          </cell>
          <cell r="D896">
            <v>6821</v>
          </cell>
        </row>
        <row r="897">
          <cell r="A897">
            <v>40109000000</v>
          </cell>
          <cell r="B897">
            <v>401</v>
          </cell>
          <cell r="C897">
            <v>900</v>
          </cell>
          <cell r="D897">
            <v>10295</v>
          </cell>
        </row>
        <row r="898">
          <cell r="A898">
            <v>40110010000</v>
          </cell>
          <cell r="B898">
            <v>401</v>
          </cell>
          <cell r="C898">
            <v>1001</v>
          </cell>
          <cell r="D898">
            <v>9723</v>
          </cell>
        </row>
        <row r="899">
          <cell r="A899">
            <v>40110020000</v>
          </cell>
          <cell r="B899">
            <v>401</v>
          </cell>
          <cell r="C899">
            <v>1002</v>
          </cell>
          <cell r="D899">
            <v>9630</v>
          </cell>
        </row>
        <row r="900">
          <cell r="A900">
            <v>40111000000</v>
          </cell>
          <cell r="B900">
            <v>401</v>
          </cell>
          <cell r="C900">
            <v>1100</v>
          </cell>
          <cell r="D900">
            <v>19239</v>
          </cell>
        </row>
        <row r="901">
          <cell r="A901">
            <v>40201010000</v>
          </cell>
          <cell r="B901">
            <v>402</v>
          </cell>
          <cell r="C901">
            <v>101</v>
          </cell>
          <cell r="D901">
            <v>19822</v>
          </cell>
        </row>
        <row r="902">
          <cell r="A902">
            <v>40201020000</v>
          </cell>
          <cell r="B902">
            <v>402</v>
          </cell>
          <cell r="C902">
            <v>102</v>
          </cell>
          <cell r="D902">
            <v>1127</v>
          </cell>
        </row>
        <row r="903">
          <cell r="A903">
            <v>40201030000</v>
          </cell>
          <cell r="B903">
            <v>402</v>
          </cell>
          <cell r="C903">
            <v>103</v>
          </cell>
          <cell r="D903">
            <v>1127</v>
          </cell>
        </row>
        <row r="904">
          <cell r="A904">
            <v>40202010000</v>
          </cell>
          <cell r="B904">
            <v>402</v>
          </cell>
          <cell r="C904">
            <v>201</v>
          </cell>
          <cell r="D904">
            <v>20405</v>
          </cell>
        </row>
        <row r="905">
          <cell r="A905">
            <v>40202020000</v>
          </cell>
          <cell r="B905">
            <v>402</v>
          </cell>
          <cell r="C905">
            <v>202</v>
          </cell>
          <cell r="D905">
            <v>20405</v>
          </cell>
        </row>
        <row r="906">
          <cell r="A906">
            <v>40202030000</v>
          </cell>
          <cell r="B906">
            <v>402</v>
          </cell>
          <cell r="C906">
            <v>203</v>
          </cell>
          <cell r="D906">
            <v>1127</v>
          </cell>
        </row>
        <row r="907">
          <cell r="A907">
            <v>40202040000</v>
          </cell>
          <cell r="B907">
            <v>402</v>
          </cell>
          <cell r="C907">
            <v>204</v>
          </cell>
          <cell r="D907">
            <v>46454</v>
          </cell>
        </row>
        <row r="908">
          <cell r="A908">
            <v>40203000000</v>
          </cell>
          <cell r="B908">
            <v>402</v>
          </cell>
          <cell r="C908">
            <v>300</v>
          </cell>
          <cell r="D908">
            <v>46454</v>
          </cell>
        </row>
        <row r="909">
          <cell r="A909">
            <v>40301010000</v>
          </cell>
          <cell r="B909">
            <v>403</v>
          </cell>
          <cell r="C909">
            <v>101</v>
          </cell>
          <cell r="D909">
            <v>16653</v>
          </cell>
        </row>
        <row r="910">
          <cell r="A910">
            <v>40301020000</v>
          </cell>
          <cell r="B910">
            <v>403</v>
          </cell>
          <cell r="C910">
            <v>102</v>
          </cell>
          <cell r="D910">
            <v>21169</v>
          </cell>
        </row>
        <row r="911">
          <cell r="A911">
            <v>40301030000</v>
          </cell>
          <cell r="B911">
            <v>403</v>
          </cell>
          <cell r="C911">
            <v>103</v>
          </cell>
          <cell r="D911">
            <v>21169</v>
          </cell>
        </row>
        <row r="912">
          <cell r="A912">
            <v>40302000000</v>
          </cell>
          <cell r="B912">
            <v>403</v>
          </cell>
          <cell r="C912">
            <v>200</v>
          </cell>
          <cell r="D912">
            <v>5252</v>
          </cell>
        </row>
        <row r="913">
          <cell r="A913">
            <v>40303010000</v>
          </cell>
          <cell r="B913">
            <v>403</v>
          </cell>
          <cell r="C913">
            <v>301</v>
          </cell>
          <cell r="D913">
            <v>18112</v>
          </cell>
        </row>
        <row r="914">
          <cell r="A914">
            <v>40303020000</v>
          </cell>
          <cell r="B914">
            <v>403</v>
          </cell>
          <cell r="C914">
            <v>302</v>
          </cell>
          <cell r="D914">
            <v>10740</v>
          </cell>
        </row>
        <row r="915">
          <cell r="A915">
            <v>40303030000</v>
          </cell>
          <cell r="B915">
            <v>403</v>
          </cell>
          <cell r="C915">
            <v>303</v>
          </cell>
          <cell r="D915">
            <v>8403</v>
          </cell>
        </row>
        <row r="916">
          <cell r="A916">
            <v>40304000000</v>
          </cell>
          <cell r="B916">
            <v>403</v>
          </cell>
          <cell r="C916">
            <v>400</v>
          </cell>
          <cell r="D916">
            <v>11668</v>
          </cell>
        </row>
        <row r="917">
          <cell r="A917">
            <v>40401010000</v>
          </cell>
          <cell r="B917">
            <v>404</v>
          </cell>
          <cell r="C917">
            <v>101</v>
          </cell>
          <cell r="D917">
            <v>13593</v>
          </cell>
        </row>
        <row r="918">
          <cell r="A918">
            <v>40401020000</v>
          </cell>
          <cell r="B918">
            <v>404</v>
          </cell>
          <cell r="C918">
            <v>102</v>
          </cell>
          <cell r="D918">
            <v>29630</v>
          </cell>
        </row>
        <row r="919">
          <cell r="A919">
            <v>40601000000</v>
          </cell>
          <cell r="B919">
            <v>406</v>
          </cell>
          <cell r="C919">
            <v>100</v>
          </cell>
          <cell r="D919">
            <v>8901</v>
          </cell>
        </row>
        <row r="920">
          <cell r="A920">
            <v>40602000000</v>
          </cell>
          <cell r="B920">
            <v>406</v>
          </cell>
          <cell r="C920">
            <v>200</v>
          </cell>
          <cell r="D920">
            <v>14146</v>
          </cell>
        </row>
        <row r="921">
          <cell r="A921">
            <v>40603010000</v>
          </cell>
          <cell r="B921">
            <v>406</v>
          </cell>
          <cell r="C921">
            <v>301</v>
          </cell>
          <cell r="D921">
            <v>27378</v>
          </cell>
        </row>
        <row r="922">
          <cell r="A922">
            <v>40603020000</v>
          </cell>
          <cell r="B922">
            <v>406</v>
          </cell>
          <cell r="C922">
            <v>302</v>
          </cell>
          <cell r="D922">
            <v>27378</v>
          </cell>
        </row>
        <row r="923">
          <cell r="A923">
            <v>40701000000</v>
          </cell>
          <cell r="B923">
            <v>407</v>
          </cell>
          <cell r="C923">
            <v>100</v>
          </cell>
          <cell r="D923">
            <v>40204</v>
          </cell>
        </row>
        <row r="924">
          <cell r="A924">
            <v>40801000000</v>
          </cell>
          <cell r="B924">
            <v>408</v>
          </cell>
          <cell r="C924">
            <v>100</v>
          </cell>
          <cell r="D924">
            <v>7460</v>
          </cell>
        </row>
        <row r="925">
          <cell r="A925">
            <v>40802000000</v>
          </cell>
          <cell r="B925">
            <v>408</v>
          </cell>
          <cell r="C925">
            <v>200</v>
          </cell>
          <cell r="D925">
            <v>6602</v>
          </cell>
        </row>
        <row r="926">
          <cell r="A926">
            <v>40803010000</v>
          </cell>
          <cell r="B926">
            <v>408</v>
          </cell>
          <cell r="C926">
            <v>301</v>
          </cell>
          <cell r="D926">
            <v>2678</v>
          </cell>
        </row>
        <row r="927">
          <cell r="A927">
            <v>40803020000</v>
          </cell>
          <cell r="B927">
            <v>408</v>
          </cell>
          <cell r="C927">
            <v>302</v>
          </cell>
          <cell r="D927">
            <v>5413</v>
          </cell>
        </row>
        <row r="928">
          <cell r="A928">
            <v>40803030000</v>
          </cell>
          <cell r="B928">
            <v>408</v>
          </cell>
          <cell r="C928">
            <v>303</v>
          </cell>
          <cell r="D928">
            <v>4437</v>
          </cell>
        </row>
        <row r="929">
          <cell r="A929">
            <v>40804000000</v>
          </cell>
          <cell r="B929">
            <v>408</v>
          </cell>
          <cell r="C929">
            <v>400</v>
          </cell>
          <cell r="D929">
            <v>7891</v>
          </cell>
        </row>
        <row r="930">
          <cell r="A930">
            <v>40805010000</v>
          </cell>
          <cell r="B930">
            <v>408</v>
          </cell>
          <cell r="C930">
            <v>501</v>
          </cell>
          <cell r="D930">
            <v>19974</v>
          </cell>
        </row>
        <row r="931">
          <cell r="A931">
            <v>40805020000</v>
          </cell>
          <cell r="B931">
            <v>408</v>
          </cell>
          <cell r="C931">
            <v>502</v>
          </cell>
          <cell r="D931">
            <v>19974</v>
          </cell>
        </row>
        <row r="932">
          <cell r="A932">
            <v>40806010000</v>
          </cell>
          <cell r="B932">
            <v>408</v>
          </cell>
          <cell r="C932">
            <v>601</v>
          </cell>
          <cell r="D932">
            <v>20697</v>
          </cell>
        </row>
        <row r="933">
          <cell r="A933">
            <v>40806020000</v>
          </cell>
          <cell r="B933">
            <v>408</v>
          </cell>
          <cell r="C933">
            <v>602</v>
          </cell>
          <cell r="D933">
            <v>8787</v>
          </cell>
        </row>
        <row r="934">
          <cell r="A934">
            <v>40807010000</v>
          </cell>
          <cell r="B934">
            <v>408</v>
          </cell>
          <cell r="C934">
            <v>701</v>
          </cell>
          <cell r="D934">
            <v>9188</v>
          </cell>
        </row>
        <row r="935">
          <cell r="A935">
            <v>40807020000</v>
          </cell>
          <cell r="B935">
            <v>408</v>
          </cell>
          <cell r="C935">
            <v>702</v>
          </cell>
          <cell r="D935">
            <v>9257</v>
          </cell>
        </row>
        <row r="936">
          <cell r="A936">
            <v>40807030000</v>
          </cell>
          <cell r="B936">
            <v>408</v>
          </cell>
          <cell r="C936">
            <v>703</v>
          </cell>
          <cell r="D936">
            <v>11272</v>
          </cell>
        </row>
        <row r="937">
          <cell r="A937">
            <v>40808000000</v>
          </cell>
          <cell r="B937">
            <v>408</v>
          </cell>
          <cell r="C937">
            <v>800</v>
          </cell>
          <cell r="D937">
            <v>10504</v>
          </cell>
        </row>
        <row r="938">
          <cell r="A938">
            <v>40901010000</v>
          </cell>
          <cell r="B938">
            <v>409</v>
          </cell>
          <cell r="C938">
            <v>101</v>
          </cell>
          <cell r="D938">
            <v>5935</v>
          </cell>
        </row>
        <row r="939">
          <cell r="A939">
            <v>40901020000</v>
          </cell>
          <cell r="B939">
            <v>409</v>
          </cell>
          <cell r="C939">
            <v>102</v>
          </cell>
          <cell r="D939">
            <v>5701</v>
          </cell>
        </row>
        <row r="940">
          <cell r="A940">
            <v>40902000000</v>
          </cell>
          <cell r="B940">
            <v>409</v>
          </cell>
          <cell r="C940">
            <v>200</v>
          </cell>
          <cell r="D940">
            <v>5701</v>
          </cell>
        </row>
        <row r="941">
          <cell r="A941">
            <v>41001000000</v>
          </cell>
          <cell r="B941">
            <v>410</v>
          </cell>
          <cell r="C941">
            <v>100</v>
          </cell>
          <cell r="D941">
            <v>6334</v>
          </cell>
        </row>
        <row r="942">
          <cell r="A942">
            <v>41002000000</v>
          </cell>
          <cell r="B942">
            <v>410</v>
          </cell>
          <cell r="C942">
            <v>200</v>
          </cell>
          <cell r="D942">
            <v>7681</v>
          </cell>
        </row>
        <row r="943">
          <cell r="A943">
            <v>41003010000</v>
          </cell>
          <cell r="B943">
            <v>410</v>
          </cell>
          <cell r="C943">
            <v>301</v>
          </cell>
          <cell r="D943">
            <v>4149</v>
          </cell>
        </row>
        <row r="944">
          <cell r="A944">
            <v>41003020000</v>
          </cell>
          <cell r="B944">
            <v>410</v>
          </cell>
          <cell r="C944">
            <v>302</v>
          </cell>
          <cell r="D944">
            <v>4067</v>
          </cell>
        </row>
        <row r="945">
          <cell r="A945">
            <v>41004010000</v>
          </cell>
          <cell r="B945">
            <v>410</v>
          </cell>
          <cell r="C945">
            <v>401</v>
          </cell>
          <cell r="D945">
            <v>1217</v>
          </cell>
        </row>
        <row r="946">
          <cell r="A946">
            <v>41004020000</v>
          </cell>
          <cell r="B946">
            <v>410</v>
          </cell>
          <cell r="C946">
            <v>402</v>
          </cell>
          <cell r="D946">
            <v>1959</v>
          </cell>
        </row>
        <row r="947">
          <cell r="A947">
            <v>41005000000</v>
          </cell>
          <cell r="B947">
            <v>410</v>
          </cell>
          <cell r="C947">
            <v>500</v>
          </cell>
          <cell r="D947">
            <v>1710</v>
          </cell>
        </row>
        <row r="948">
          <cell r="A948">
            <v>41201000000</v>
          </cell>
          <cell r="B948">
            <v>412</v>
          </cell>
          <cell r="C948">
            <v>100</v>
          </cell>
          <cell r="D948">
            <v>5188</v>
          </cell>
        </row>
        <row r="949">
          <cell r="A949">
            <v>41401010000</v>
          </cell>
          <cell r="B949">
            <v>414</v>
          </cell>
          <cell r="C949">
            <v>101</v>
          </cell>
          <cell r="D949">
            <v>41168</v>
          </cell>
        </row>
        <row r="950">
          <cell r="A950">
            <v>41401020000</v>
          </cell>
          <cell r="B950">
            <v>414</v>
          </cell>
          <cell r="C950">
            <v>102</v>
          </cell>
          <cell r="D950">
            <v>41168</v>
          </cell>
        </row>
        <row r="951">
          <cell r="A951">
            <v>41501000000</v>
          </cell>
          <cell r="B951">
            <v>415</v>
          </cell>
          <cell r="C951">
            <v>100</v>
          </cell>
          <cell r="D951">
            <v>6062</v>
          </cell>
        </row>
        <row r="952">
          <cell r="A952">
            <v>41502000000</v>
          </cell>
          <cell r="B952">
            <v>415</v>
          </cell>
          <cell r="C952">
            <v>200</v>
          </cell>
          <cell r="D952">
            <v>6102</v>
          </cell>
        </row>
        <row r="953">
          <cell r="A953">
            <v>41503000000</v>
          </cell>
          <cell r="B953">
            <v>415</v>
          </cell>
          <cell r="C953">
            <v>300</v>
          </cell>
          <cell r="D953">
            <v>13246</v>
          </cell>
        </row>
        <row r="954">
          <cell r="A954">
            <v>41601000000</v>
          </cell>
          <cell r="B954">
            <v>416</v>
          </cell>
          <cell r="C954">
            <v>100</v>
          </cell>
          <cell r="D954">
            <v>31851</v>
          </cell>
        </row>
        <row r="955">
          <cell r="A955">
            <v>41602000000</v>
          </cell>
          <cell r="B955">
            <v>416</v>
          </cell>
          <cell r="C955">
            <v>200</v>
          </cell>
          <cell r="D955">
            <v>19479</v>
          </cell>
        </row>
        <row r="956">
          <cell r="A956">
            <v>41603000000</v>
          </cell>
          <cell r="B956">
            <v>416</v>
          </cell>
          <cell r="C956">
            <v>300</v>
          </cell>
          <cell r="D956">
            <v>15510</v>
          </cell>
        </row>
        <row r="957">
          <cell r="A957">
            <v>41604010000</v>
          </cell>
          <cell r="B957">
            <v>416</v>
          </cell>
          <cell r="C957">
            <v>401</v>
          </cell>
          <cell r="D957">
            <v>8874</v>
          </cell>
        </row>
        <row r="958">
          <cell r="A958">
            <v>41604020000</v>
          </cell>
          <cell r="B958">
            <v>416</v>
          </cell>
          <cell r="C958">
            <v>402</v>
          </cell>
          <cell r="D958">
            <v>8874</v>
          </cell>
        </row>
        <row r="959">
          <cell r="A959">
            <v>41701000000</v>
          </cell>
          <cell r="B959">
            <v>417</v>
          </cell>
          <cell r="C959">
            <v>100</v>
          </cell>
          <cell r="D959">
            <v>19024</v>
          </cell>
        </row>
        <row r="960">
          <cell r="A960">
            <v>41801000000</v>
          </cell>
          <cell r="B960">
            <v>418</v>
          </cell>
          <cell r="C960">
            <v>100</v>
          </cell>
          <cell r="D960">
            <v>5912</v>
          </cell>
        </row>
        <row r="961">
          <cell r="A961">
            <v>41802000000</v>
          </cell>
          <cell r="B961">
            <v>418</v>
          </cell>
          <cell r="C961">
            <v>200</v>
          </cell>
          <cell r="D961">
            <v>5912</v>
          </cell>
        </row>
        <row r="962">
          <cell r="A962">
            <v>41901010000</v>
          </cell>
          <cell r="B962">
            <v>419</v>
          </cell>
          <cell r="C962">
            <v>101</v>
          </cell>
          <cell r="D962">
            <v>8446</v>
          </cell>
        </row>
        <row r="963">
          <cell r="A963">
            <v>41901020000</v>
          </cell>
          <cell r="B963">
            <v>419</v>
          </cell>
          <cell r="C963">
            <v>102</v>
          </cell>
          <cell r="D963">
            <v>2100</v>
          </cell>
        </row>
        <row r="964">
          <cell r="A964">
            <v>41902000000</v>
          </cell>
          <cell r="B964">
            <v>419</v>
          </cell>
          <cell r="C964">
            <v>200</v>
          </cell>
          <cell r="D964">
            <v>3191</v>
          </cell>
        </row>
        <row r="965">
          <cell r="A965">
            <v>42001010000</v>
          </cell>
          <cell r="B965">
            <v>420</v>
          </cell>
          <cell r="C965">
            <v>101</v>
          </cell>
          <cell r="D965">
            <v>7858</v>
          </cell>
        </row>
        <row r="966">
          <cell r="A966">
            <v>42001020000</v>
          </cell>
          <cell r="B966">
            <v>420</v>
          </cell>
          <cell r="C966">
            <v>102</v>
          </cell>
          <cell r="D966">
            <v>7858</v>
          </cell>
        </row>
        <row r="967">
          <cell r="A967">
            <v>100101010000</v>
          </cell>
          <cell r="B967">
            <v>1001</v>
          </cell>
          <cell r="C967">
            <v>101</v>
          </cell>
          <cell r="D967">
            <v>38765</v>
          </cell>
        </row>
        <row r="968">
          <cell r="A968">
            <v>100101020000</v>
          </cell>
          <cell r="B968">
            <v>1001</v>
          </cell>
          <cell r="C968">
            <v>102</v>
          </cell>
          <cell r="D968">
            <v>19518</v>
          </cell>
        </row>
        <row r="969">
          <cell r="A969">
            <v>100102000000</v>
          </cell>
          <cell r="B969">
            <v>1001</v>
          </cell>
          <cell r="C969">
            <v>200</v>
          </cell>
          <cell r="D969">
            <v>12360</v>
          </cell>
        </row>
        <row r="970">
          <cell r="A970">
            <v>100103000000</v>
          </cell>
          <cell r="B970">
            <v>1001</v>
          </cell>
          <cell r="C970">
            <v>300</v>
          </cell>
          <cell r="D970">
            <v>15577</v>
          </cell>
        </row>
        <row r="971">
          <cell r="A971">
            <v>100401000000</v>
          </cell>
          <cell r="B971">
            <v>1004</v>
          </cell>
          <cell r="C971">
            <v>100</v>
          </cell>
          <cell r="D971">
            <v>5587</v>
          </cell>
        </row>
        <row r="972">
          <cell r="A972">
            <v>100601000000</v>
          </cell>
          <cell r="B972">
            <v>1006</v>
          </cell>
          <cell r="C972">
            <v>100</v>
          </cell>
          <cell r="D972">
            <v>30147</v>
          </cell>
        </row>
        <row r="973">
          <cell r="A973">
            <v>100602000000</v>
          </cell>
          <cell r="B973">
            <v>1006</v>
          </cell>
          <cell r="C973">
            <v>200</v>
          </cell>
          <cell r="D973">
            <v>2992</v>
          </cell>
        </row>
        <row r="974">
          <cell r="A974">
            <v>100901000000</v>
          </cell>
          <cell r="B974">
            <v>1009</v>
          </cell>
          <cell r="C974">
            <v>100</v>
          </cell>
          <cell r="D974">
            <v>2550</v>
          </cell>
        </row>
        <row r="975">
          <cell r="A975">
            <v>101001000000</v>
          </cell>
          <cell r="B975">
            <v>1010</v>
          </cell>
          <cell r="C975">
            <v>100</v>
          </cell>
          <cell r="D975">
            <v>3766</v>
          </cell>
        </row>
        <row r="976">
          <cell r="A976">
            <v>101002000000</v>
          </cell>
          <cell r="B976">
            <v>1010</v>
          </cell>
          <cell r="C976">
            <v>200</v>
          </cell>
          <cell r="D976">
            <v>2155</v>
          </cell>
        </row>
        <row r="977">
          <cell r="A977">
            <v>101201000000</v>
          </cell>
          <cell r="B977">
            <v>1012</v>
          </cell>
          <cell r="C977">
            <v>100</v>
          </cell>
          <cell r="D977">
            <v>1263</v>
          </cell>
        </row>
        <row r="978">
          <cell r="A978">
            <v>101301000000</v>
          </cell>
          <cell r="B978">
            <v>1013</v>
          </cell>
          <cell r="C978">
            <v>100</v>
          </cell>
          <cell r="D978">
            <v>9763</v>
          </cell>
        </row>
        <row r="979">
          <cell r="A979">
            <v>101401010000</v>
          </cell>
          <cell r="B979">
            <v>1014</v>
          </cell>
          <cell r="C979">
            <v>101</v>
          </cell>
          <cell r="D979">
            <v>4689</v>
          </cell>
        </row>
        <row r="980">
          <cell r="A980">
            <v>101401020000</v>
          </cell>
          <cell r="B980">
            <v>1014</v>
          </cell>
          <cell r="C980">
            <v>102</v>
          </cell>
          <cell r="D980">
            <v>9584</v>
          </cell>
        </row>
        <row r="981">
          <cell r="A981">
            <v>101501010000</v>
          </cell>
          <cell r="B981">
            <v>1015</v>
          </cell>
          <cell r="C981">
            <v>101</v>
          </cell>
          <cell r="D981">
            <v>10017</v>
          </cell>
        </row>
        <row r="982">
          <cell r="A982">
            <v>101501020000</v>
          </cell>
          <cell r="B982">
            <v>1015</v>
          </cell>
          <cell r="C982">
            <v>102</v>
          </cell>
          <cell r="D982">
            <v>16621</v>
          </cell>
        </row>
        <row r="983">
          <cell r="A983">
            <v>101601000000</v>
          </cell>
          <cell r="B983">
            <v>1016</v>
          </cell>
          <cell r="C983">
            <v>100</v>
          </cell>
          <cell r="D983">
            <v>5387</v>
          </cell>
        </row>
        <row r="984">
          <cell r="A984">
            <v>101601020000</v>
          </cell>
          <cell r="B984">
            <v>1016</v>
          </cell>
          <cell r="C984">
            <v>102</v>
          </cell>
          <cell r="D984">
            <v>5387</v>
          </cell>
        </row>
        <row r="985">
          <cell r="A985">
            <v>102001000000</v>
          </cell>
          <cell r="B985">
            <v>1020</v>
          </cell>
          <cell r="C985">
            <v>100</v>
          </cell>
          <cell r="D985">
            <v>9100</v>
          </cell>
        </row>
        <row r="986">
          <cell r="A986">
            <v>102002000000</v>
          </cell>
          <cell r="B986">
            <v>1020</v>
          </cell>
          <cell r="C986">
            <v>200</v>
          </cell>
          <cell r="D986">
            <v>4515</v>
          </cell>
        </row>
        <row r="987">
          <cell r="A987">
            <v>102003000000</v>
          </cell>
          <cell r="B987">
            <v>1020</v>
          </cell>
          <cell r="C987">
            <v>300</v>
          </cell>
          <cell r="D987">
            <v>4935</v>
          </cell>
        </row>
        <row r="988">
          <cell r="A988">
            <v>102004000000</v>
          </cell>
          <cell r="B988">
            <v>1020</v>
          </cell>
          <cell r="C988">
            <v>400</v>
          </cell>
          <cell r="D988">
            <v>4107</v>
          </cell>
        </row>
        <row r="989">
          <cell r="A989">
            <v>102101000000</v>
          </cell>
          <cell r="B989">
            <v>1021</v>
          </cell>
          <cell r="C989">
            <v>100</v>
          </cell>
          <cell r="D989">
            <v>7927</v>
          </cell>
        </row>
        <row r="990">
          <cell r="A990">
            <v>102102010000</v>
          </cell>
          <cell r="B990">
            <v>1021</v>
          </cell>
          <cell r="C990">
            <v>201</v>
          </cell>
          <cell r="D990">
            <v>3669</v>
          </cell>
        </row>
        <row r="991">
          <cell r="A991">
            <v>102102020000</v>
          </cell>
          <cell r="B991">
            <v>1021</v>
          </cell>
          <cell r="C991">
            <v>202</v>
          </cell>
          <cell r="D991">
            <v>5568</v>
          </cell>
        </row>
        <row r="992">
          <cell r="A992">
            <v>102103010000</v>
          </cell>
          <cell r="B992">
            <v>1021</v>
          </cell>
          <cell r="C992">
            <v>301</v>
          </cell>
          <cell r="D992">
            <v>4187</v>
          </cell>
        </row>
        <row r="993">
          <cell r="A993">
            <v>102103020000</v>
          </cell>
          <cell r="B993">
            <v>1021</v>
          </cell>
          <cell r="C993">
            <v>302</v>
          </cell>
          <cell r="D993">
            <v>4187</v>
          </cell>
        </row>
        <row r="994">
          <cell r="A994">
            <v>102201010000</v>
          </cell>
          <cell r="B994">
            <v>1022</v>
          </cell>
          <cell r="C994">
            <v>101</v>
          </cell>
          <cell r="D994">
            <v>4896</v>
          </cell>
        </row>
        <row r="995">
          <cell r="A995">
            <v>102201020000</v>
          </cell>
          <cell r="B995">
            <v>1022</v>
          </cell>
          <cell r="C995">
            <v>102</v>
          </cell>
          <cell r="D995">
            <v>4896</v>
          </cell>
        </row>
        <row r="996">
          <cell r="A996">
            <v>102301000000</v>
          </cell>
          <cell r="B996">
            <v>1023</v>
          </cell>
          <cell r="C996">
            <v>100</v>
          </cell>
          <cell r="D996">
            <v>4457</v>
          </cell>
        </row>
        <row r="997">
          <cell r="A997">
            <v>102302010000</v>
          </cell>
          <cell r="B997">
            <v>1023</v>
          </cell>
          <cell r="C997">
            <v>201</v>
          </cell>
          <cell r="D997">
            <v>4543</v>
          </cell>
        </row>
        <row r="998">
          <cell r="A998">
            <v>102302020000</v>
          </cell>
          <cell r="B998">
            <v>1023</v>
          </cell>
          <cell r="C998">
            <v>202</v>
          </cell>
          <cell r="D998">
            <v>5450</v>
          </cell>
        </row>
        <row r="999">
          <cell r="A999">
            <v>102401000000</v>
          </cell>
          <cell r="B999">
            <v>1024</v>
          </cell>
          <cell r="C999">
            <v>100</v>
          </cell>
          <cell r="D999">
            <v>743</v>
          </cell>
        </row>
        <row r="1000">
          <cell r="A1000">
            <v>102402000000</v>
          </cell>
          <cell r="B1000">
            <v>1024</v>
          </cell>
          <cell r="C1000">
            <v>200</v>
          </cell>
          <cell r="D1000">
            <v>560</v>
          </cell>
        </row>
        <row r="1001">
          <cell r="A1001">
            <v>102601000000</v>
          </cell>
          <cell r="B1001">
            <v>1026</v>
          </cell>
          <cell r="C1001">
            <v>100</v>
          </cell>
          <cell r="D1001">
            <v>2602</v>
          </cell>
        </row>
        <row r="1002">
          <cell r="A1002">
            <v>102602000000</v>
          </cell>
          <cell r="B1002">
            <v>1026</v>
          </cell>
          <cell r="C1002">
            <v>200</v>
          </cell>
          <cell r="D1002">
            <v>1426</v>
          </cell>
        </row>
        <row r="1003">
          <cell r="A1003">
            <v>103001000000</v>
          </cell>
          <cell r="B1003">
            <v>1030</v>
          </cell>
          <cell r="C1003">
            <v>100</v>
          </cell>
          <cell r="D1003">
            <v>3215</v>
          </cell>
        </row>
        <row r="1004">
          <cell r="A1004">
            <v>103301000000</v>
          </cell>
          <cell r="B1004">
            <v>1033</v>
          </cell>
          <cell r="C1004">
            <v>100</v>
          </cell>
          <cell r="D1004">
            <v>3994</v>
          </cell>
        </row>
        <row r="1005">
          <cell r="A1005">
            <v>103401010000</v>
          </cell>
          <cell r="B1005">
            <v>1034</v>
          </cell>
          <cell r="C1005">
            <v>101</v>
          </cell>
          <cell r="D1005">
            <v>5736</v>
          </cell>
        </row>
        <row r="1006">
          <cell r="A1006">
            <v>103401020000</v>
          </cell>
          <cell r="B1006">
            <v>1034</v>
          </cell>
          <cell r="C1006">
            <v>102</v>
          </cell>
          <cell r="D1006">
            <v>3677</v>
          </cell>
        </row>
        <row r="1007">
          <cell r="A1007">
            <v>103402000000</v>
          </cell>
          <cell r="B1007">
            <v>1034</v>
          </cell>
          <cell r="C1007">
            <v>200</v>
          </cell>
          <cell r="D1007">
            <v>2936</v>
          </cell>
        </row>
        <row r="1008">
          <cell r="A1008">
            <v>103501010000</v>
          </cell>
          <cell r="B1008">
            <v>1035</v>
          </cell>
          <cell r="C1008">
            <v>101</v>
          </cell>
          <cell r="D1008">
            <v>22615</v>
          </cell>
        </row>
        <row r="1009">
          <cell r="A1009">
            <v>103501020000</v>
          </cell>
          <cell r="B1009">
            <v>1035</v>
          </cell>
          <cell r="C1009">
            <v>102</v>
          </cell>
          <cell r="D1009">
            <v>3909</v>
          </cell>
        </row>
        <row r="1010">
          <cell r="A1010">
            <v>103501030000</v>
          </cell>
          <cell r="B1010">
            <v>1035</v>
          </cell>
          <cell r="C1010">
            <v>103</v>
          </cell>
          <cell r="D1010">
            <v>4255</v>
          </cell>
        </row>
        <row r="1011">
          <cell r="A1011">
            <v>103502000000</v>
          </cell>
          <cell r="B1011">
            <v>1035</v>
          </cell>
          <cell r="C1011">
            <v>200</v>
          </cell>
          <cell r="D1011">
            <v>4926</v>
          </cell>
        </row>
        <row r="1012">
          <cell r="A1012">
            <v>103601010000</v>
          </cell>
          <cell r="B1012">
            <v>1036</v>
          </cell>
          <cell r="C1012">
            <v>101</v>
          </cell>
          <cell r="D1012">
            <v>5036</v>
          </cell>
        </row>
        <row r="1013">
          <cell r="A1013">
            <v>103601020000</v>
          </cell>
          <cell r="B1013">
            <v>1036</v>
          </cell>
          <cell r="C1013">
            <v>102</v>
          </cell>
          <cell r="D1013">
            <v>2019</v>
          </cell>
        </row>
        <row r="1014">
          <cell r="A1014">
            <v>103601030000</v>
          </cell>
          <cell r="B1014">
            <v>1036</v>
          </cell>
          <cell r="C1014">
            <v>103</v>
          </cell>
          <cell r="D1014">
            <v>2019</v>
          </cell>
        </row>
        <row r="1015">
          <cell r="A1015">
            <v>103701010000</v>
          </cell>
          <cell r="B1015">
            <v>1037</v>
          </cell>
          <cell r="C1015">
            <v>101</v>
          </cell>
          <cell r="D1015">
            <v>4985</v>
          </cell>
        </row>
        <row r="1016">
          <cell r="A1016">
            <v>103701020000</v>
          </cell>
          <cell r="B1016">
            <v>1037</v>
          </cell>
          <cell r="C1016">
            <v>102</v>
          </cell>
          <cell r="D1016">
            <v>3172</v>
          </cell>
        </row>
        <row r="1017">
          <cell r="A1017">
            <v>103901000000</v>
          </cell>
          <cell r="B1017">
            <v>1039</v>
          </cell>
          <cell r="C1017">
            <v>100</v>
          </cell>
          <cell r="D1017">
            <v>27079</v>
          </cell>
        </row>
        <row r="1018">
          <cell r="A1018">
            <v>104001010000</v>
          </cell>
          <cell r="B1018">
            <v>1040</v>
          </cell>
          <cell r="C1018">
            <v>101</v>
          </cell>
          <cell r="D1018">
            <v>5458</v>
          </cell>
        </row>
        <row r="1019">
          <cell r="A1019">
            <v>104001020000</v>
          </cell>
          <cell r="B1019">
            <v>1040</v>
          </cell>
          <cell r="C1019">
            <v>102</v>
          </cell>
          <cell r="D1019">
            <v>3187</v>
          </cell>
        </row>
        <row r="1020">
          <cell r="A1020">
            <v>104101010000</v>
          </cell>
          <cell r="B1020">
            <v>1041</v>
          </cell>
          <cell r="C1020">
            <v>101</v>
          </cell>
          <cell r="D1020">
            <v>2425</v>
          </cell>
        </row>
        <row r="1021">
          <cell r="A1021">
            <v>104101020000</v>
          </cell>
          <cell r="B1021">
            <v>1041</v>
          </cell>
          <cell r="C1021">
            <v>102</v>
          </cell>
          <cell r="D1021">
            <v>7685</v>
          </cell>
        </row>
        <row r="1022">
          <cell r="A1022">
            <v>104501010000</v>
          </cell>
          <cell r="B1022">
            <v>1045</v>
          </cell>
          <cell r="C1022">
            <v>101</v>
          </cell>
          <cell r="D1022">
            <v>10808</v>
          </cell>
        </row>
        <row r="1023">
          <cell r="A1023">
            <v>104501020000</v>
          </cell>
          <cell r="B1023">
            <v>1045</v>
          </cell>
          <cell r="C1023">
            <v>102</v>
          </cell>
          <cell r="D1023">
            <v>8264</v>
          </cell>
        </row>
        <row r="1024">
          <cell r="A1024">
            <v>104502000000</v>
          </cell>
          <cell r="B1024">
            <v>1045</v>
          </cell>
          <cell r="C1024">
            <v>200</v>
          </cell>
          <cell r="D1024">
            <v>3636</v>
          </cell>
        </row>
        <row r="1025">
          <cell r="A1025">
            <v>104601000000</v>
          </cell>
          <cell r="B1025">
            <v>1046</v>
          </cell>
          <cell r="C1025">
            <v>100</v>
          </cell>
          <cell r="D1025">
            <v>3412</v>
          </cell>
        </row>
        <row r="1026">
          <cell r="A1026">
            <v>104701000000</v>
          </cell>
          <cell r="B1026">
            <v>1047</v>
          </cell>
          <cell r="C1026">
            <v>100</v>
          </cell>
          <cell r="D1026">
            <v>2009</v>
          </cell>
        </row>
        <row r="1027">
          <cell r="A1027">
            <v>104702010000</v>
          </cell>
          <cell r="B1027">
            <v>1047</v>
          </cell>
          <cell r="C1027">
            <v>201</v>
          </cell>
          <cell r="D1027">
            <v>2009</v>
          </cell>
        </row>
        <row r="1028">
          <cell r="A1028">
            <v>104702020000</v>
          </cell>
          <cell r="B1028">
            <v>1047</v>
          </cell>
          <cell r="C1028">
            <v>202</v>
          </cell>
          <cell r="D1028">
            <v>1959</v>
          </cell>
        </row>
        <row r="1029">
          <cell r="A1029">
            <v>104703010000</v>
          </cell>
          <cell r="B1029">
            <v>1047</v>
          </cell>
          <cell r="C1029">
            <v>301</v>
          </cell>
          <cell r="D1029">
            <v>4454</v>
          </cell>
        </row>
        <row r="1030">
          <cell r="A1030">
            <v>104703020000</v>
          </cell>
          <cell r="B1030">
            <v>1047</v>
          </cell>
          <cell r="C1030">
            <v>302</v>
          </cell>
          <cell r="D1030">
            <v>959</v>
          </cell>
        </row>
        <row r="1031">
          <cell r="A1031">
            <v>104704000000</v>
          </cell>
          <cell r="B1031">
            <v>1047</v>
          </cell>
          <cell r="C1031">
            <v>400</v>
          </cell>
          <cell r="D1031">
            <v>2584</v>
          </cell>
        </row>
        <row r="1032">
          <cell r="A1032">
            <v>104801010000</v>
          </cell>
          <cell r="B1032">
            <v>1048</v>
          </cell>
          <cell r="C1032">
            <v>101</v>
          </cell>
          <cell r="D1032">
            <v>5529</v>
          </cell>
        </row>
        <row r="1033">
          <cell r="A1033">
            <v>104801020000</v>
          </cell>
          <cell r="B1033">
            <v>1048</v>
          </cell>
          <cell r="C1033">
            <v>102</v>
          </cell>
          <cell r="D1033">
            <v>3136</v>
          </cell>
        </row>
        <row r="1034">
          <cell r="A1034">
            <v>104802000000</v>
          </cell>
          <cell r="B1034">
            <v>1048</v>
          </cell>
          <cell r="C1034">
            <v>200</v>
          </cell>
          <cell r="D1034">
            <v>1449</v>
          </cell>
        </row>
        <row r="1035">
          <cell r="A1035">
            <v>104803000000</v>
          </cell>
          <cell r="B1035">
            <v>1048</v>
          </cell>
          <cell r="C1035">
            <v>300</v>
          </cell>
          <cell r="D1035">
            <v>1843</v>
          </cell>
        </row>
        <row r="1036">
          <cell r="A1036">
            <v>105301000000</v>
          </cell>
          <cell r="B1036">
            <v>1053</v>
          </cell>
          <cell r="C1036">
            <v>100</v>
          </cell>
          <cell r="D1036">
            <v>1366</v>
          </cell>
        </row>
        <row r="1037">
          <cell r="A1037">
            <v>105401000000</v>
          </cell>
          <cell r="B1037">
            <v>1054</v>
          </cell>
          <cell r="C1037">
            <v>100</v>
          </cell>
          <cell r="D1037">
            <v>7071</v>
          </cell>
        </row>
        <row r="1038">
          <cell r="A1038">
            <v>105501000000</v>
          </cell>
          <cell r="B1038">
            <v>1055</v>
          </cell>
          <cell r="C1038">
            <v>100</v>
          </cell>
          <cell r="D1038">
            <v>1692</v>
          </cell>
        </row>
        <row r="1039">
          <cell r="A1039">
            <v>105601000000</v>
          </cell>
          <cell r="B1039">
            <v>1056</v>
          </cell>
          <cell r="C1039">
            <v>100</v>
          </cell>
          <cell r="D1039">
            <v>2992</v>
          </cell>
        </row>
        <row r="1040">
          <cell r="A1040">
            <v>105701000000</v>
          </cell>
          <cell r="B1040">
            <v>1057</v>
          </cell>
          <cell r="C1040">
            <v>100</v>
          </cell>
          <cell r="D1040">
            <v>1299</v>
          </cell>
        </row>
        <row r="1041">
          <cell r="A1041">
            <v>105801000000</v>
          </cell>
          <cell r="B1041">
            <v>1058</v>
          </cell>
          <cell r="C1041">
            <v>100</v>
          </cell>
          <cell r="D1041">
            <v>16939</v>
          </cell>
        </row>
        <row r="1042">
          <cell r="A1042">
            <v>106101000000</v>
          </cell>
          <cell r="B1042">
            <v>1061</v>
          </cell>
          <cell r="C1042">
            <v>100</v>
          </cell>
          <cell r="D1042">
            <v>32119</v>
          </cell>
        </row>
        <row r="1043">
          <cell r="A1043">
            <v>106301000000</v>
          </cell>
          <cell r="B1043">
            <v>1063</v>
          </cell>
          <cell r="C1043">
            <v>100</v>
          </cell>
          <cell r="D1043">
            <v>5933</v>
          </cell>
        </row>
        <row r="1044">
          <cell r="A1044">
            <v>106401000000</v>
          </cell>
          <cell r="B1044">
            <v>1064</v>
          </cell>
          <cell r="C1044">
            <v>100</v>
          </cell>
          <cell r="D1044">
            <v>13913</v>
          </cell>
        </row>
        <row r="1045">
          <cell r="A1045">
            <v>106501010000</v>
          </cell>
          <cell r="B1045">
            <v>1065</v>
          </cell>
          <cell r="C1045">
            <v>101</v>
          </cell>
          <cell r="D1045">
            <v>3226</v>
          </cell>
        </row>
        <row r="1046">
          <cell r="A1046">
            <v>106501020000</v>
          </cell>
          <cell r="B1046">
            <v>1065</v>
          </cell>
          <cell r="C1046">
            <v>102</v>
          </cell>
          <cell r="D1046">
            <v>9830</v>
          </cell>
        </row>
        <row r="1047">
          <cell r="A1047">
            <v>106502000000</v>
          </cell>
          <cell r="B1047">
            <v>1065</v>
          </cell>
          <cell r="C1047">
            <v>200</v>
          </cell>
          <cell r="D1047">
            <v>9787</v>
          </cell>
        </row>
        <row r="1048">
          <cell r="A1048">
            <v>106701000000</v>
          </cell>
          <cell r="B1048">
            <v>1067</v>
          </cell>
          <cell r="C1048">
            <v>100</v>
          </cell>
          <cell r="D1048">
            <v>2758</v>
          </cell>
        </row>
        <row r="1049">
          <cell r="A1049">
            <v>106801000000</v>
          </cell>
          <cell r="B1049">
            <v>1068</v>
          </cell>
          <cell r="C1049">
            <v>100</v>
          </cell>
          <cell r="D1049">
            <v>4339</v>
          </cell>
        </row>
        <row r="1050">
          <cell r="A1050">
            <v>106802000000</v>
          </cell>
          <cell r="B1050">
            <v>1068</v>
          </cell>
          <cell r="C1050">
            <v>200</v>
          </cell>
          <cell r="D1050">
            <v>2237</v>
          </cell>
        </row>
        <row r="1051">
          <cell r="A1051">
            <v>106901010000</v>
          </cell>
          <cell r="B1051">
            <v>1069</v>
          </cell>
          <cell r="C1051">
            <v>101</v>
          </cell>
          <cell r="D1051">
            <v>3316</v>
          </cell>
        </row>
        <row r="1052">
          <cell r="A1052">
            <v>106901020000</v>
          </cell>
          <cell r="B1052">
            <v>1069</v>
          </cell>
          <cell r="C1052">
            <v>102</v>
          </cell>
          <cell r="D1052">
            <v>1636</v>
          </cell>
        </row>
        <row r="1053">
          <cell r="A1053">
            <v>106902000000</v>
          </cell>
          <cell r="B1053">
            <v>1069</v>
          </cell>
          <cell r="C1053">
            <v>200</v>
          </cell>
          <cell r="D1053">
            <v>1636</v>
          </cell>
        </row>
        <row r="1054">
          <cell r="A1054">
            <v>107001000000</v>
          </cell>
          <cell r="B1054">
            <v>1070</v>
          </cell>
          <cell r="C1054">
            <v>100</v>
          </cell>
          <cell r="D1054">
            <v>3015</v>
          </cell>
        </row>
        <row r="1055">
          <cell r="A1055">
            <v>107201000000</v>
          </cell>
          <cell r="B1055">
            <v>1072</v>
          </cell>
          <cell r="C1055">
            <v>100</v>
          </cell>
          <cell r="D1055">
            <v>6107</v>
          </cell>
        </row>
        <row r="1056">
          <cell r="A1056">
            <v>107202000000</v>
          </cell>
          <cell r="B1056">
            <v>1072</v>
          </cell>
          <cell r="C1056">
            <v>200</v>
          </cell>
          <cell r="D1056">
            <v>7548</v>
          </cell>
        </row>
        <row r="1057">
          <cell r="A1057">
            <v>107203010000</v>
          </cell>
          <cell r="B1057">
            <v>1072</v>
          </cell>
          <cell r="C1057">
            <v>301</v>
          </cell>
          <cell r="D1057">
            <v>3836</v>
          </cell>
        </row>
        <row r="1058">
          <cell r="A1058">
            <v>107203020000</v>
          </cell>
          <cell r="B1058">
            <v>1072</v>
          </cell>
          <cell r="C1058">
            <v>302</v>
          </cell>
          <cell r="D1058">
            <v>2673</v>
          </cell>
        </row>
        <row r="1059">
          <cell r="A1059">
            <v>107301010000</v>
          </cell>
          <cell r="B1059">
            <v>1073</v>
          </cell>
          <cell r="C1059">
            <v>101</v>
          </cell>
          <cell r="D1059">
            <v>2606</v>
          </cell>
        </row>
        <row r="1060">
          <cell r="A1060">
            <v>107301020000</v>
          </cell>
          <cell r="B1060">
            <v>1073</v>
          </cell>
          <cell r="C1060">
            <v>102</v>
          </cell>
          <cell r="D1060">
            <v>3770</v>
          </cell>
        </row>
        <row r="1061">
          <cell r="A1061">
            <v>107302010000</v>
          </cell>
          <cell r="B1061">
            <v>1073</v>
          </cell>
          <cell r="C1061">
            <v>201</v>
          </cell>
          <cell r="D1061">
            <v>1874</v>
          </cell>
        </row>
        <row r="1062">
          <cell r="A1062">
            <v>107302020000</v>
          </cell>
          <cell r="B1062">
            <v>1073</v>
          </cell>
          <cell r="C1062">
            <v>202</v>
          </cell>
          <cell r="D1062">
            <v>2683</v>
          </cell>
        </row>
        <row r="1063">
          <cell r="A1063">
            <v>107401010000</v>
          </cell>
          <cell r="B1063">
            <v>1074</v>
          </cell>
          <cell r="C1063">
            <v>101</v>
          </cell>
          <cell r="D1063">
            <v>7211</v>
          </cell>
        </row>
        <row r="1064">
          <cell r="A1064">
            <v>107401020000</v>
          </cell>
          <cell r="B1064">
            <v>1074</v>
          </cell>
          <cell r="C1064">
            <v>102</v>
          </cell>
          <cell r="D1064">
            <v>806</v>
          </cell>
        </row>
        <row r="1065">
          <cell r="A1065">
            <v>107402010000</v>
          </cell>
          <cell r="B1065">
            <v>1074</v>
          </cell>
          <cell r="C1065">
            <v>201</v>
          </cell>
          <cell r="D1065">
            <v>1630</v>
          </cell>
        </row>
        <row r="1066">
          <cell r="A1066">
            <v>107402020000</v>
          </cell>
          <cell r="B1066">
            <v>1074</v>
          </cell>
          <cell r="C1066">
            <v>202</v>
          </cell>
          <cell r="D1066">
            <v>1472</v>
          </cell>
        </row>
        <row r="1067">
          <cell r="A1067">
            <v>108001000000</v>
          </cell>
          <cell r="B1067">
            <v>1080</v>
          </cell>
          <cell r="C1067">
            <v>100</v>
          </cell>
          <cell r="D1067">
            <v>5148</v>
          </cell>
        </row>
        <row r="1068">
          <cell r="A1068">
            <v>108002010000</v>
          </cell>
          <cell r="B1068">
            <v>1080</v>
          </cell>
          <cell r="C1068">
            <v>201</v>
          </cell>
          <cell r="D1068">
            <v>8950</v>
          </cell>
        </row>
        <row r="1069">
          <cell r="A1069">
            <v>108002020000</v>
          </cell>
          <cell r="B1069">
            <v>1080</v>
          </cell>
          <cell r="C1069">
            <v>202</v>
          </cell>
          <cell r="D1069">
            <v>665</v>
          </cell>
        </row>
        <row r="1070">
          <cell r="A1070">
            <v>108003000000</v>
          </cell>
          <cell r="B1070">
            <v>1080</v>
          </cell>
          <cell r="C1070">
            <v>300</v>
          </cell>
          <cell r="D1070">
            <v>2200</v>
          </cell>
        </row>
        <row r="1071">
          <cell r="A1071">
            <v>108004010000</v>
          </cell>
          <cell r="B1071">
            <v>1080</v>
          </cell>
          <cell r="C1071">
            <v>401</v>
          </cell>
          <cell r="D1071">
            <v>1094</v>
          </cell>
        </row>
        <row r="1072">
          <cell r="A1072">
            <v>108004020000</v>
          </cell>
          <cell r="B1072">
            <v>1080</v>
          </cell>
          <cell r="C1072">
            <v>402</v>
          </cell>
          <cell r="D1072">
            <v>903</v>
          </cell>
        </row>
        <row r="1073">
          <cell r="A1073">
            <v>108004030000</v>
          </cell>
          <cell r="B1073">
            <v>1080</v>
          </cell>
          <cell r="C1073">
            <v>403</v>
          </cell>
          <cell r="D1073">
            <v>237</v>
          </cell>
        </row>
        <row r="1074">
          <cell r="A1074">
            <v>108101000000</v>
          </cell>
          <cell r="B1074">
            <v>1081</v>
          </cell>
          <cell r="C1074">
            <v>100</v>
          </cell>
          <cell r="D1074">
            <v>3050</v>
          </cell>
        </row>
        <row r="1075">
          <cell r="A1075">
            <v>108102000000</v>
          </cell>
          <cell r="B1075">
            <v>1081</v>
          </cell>
          <cell r="C1075">
            <v>200</v>
          </cell>
          <cell r="D1075">
            <v>479</v>
          </cell>
        </row>
        <row r="1076">
          <cell r="A1076">
            <v>108103010000</v>
          </cell>
          <cell r="B1076">
            <v>1081</v>
          </cell>
          <cell r="C1076">
            <v>301</v>
          </cell>
          <cell r="D1076">
            <v>1341</v>
          </cell>
        </row>
        <row r="1077">
          <cell r="A1077">
            <v>108103020000</v>
          </cell>
          <cell r="B1077">
            <v>1081</v>
          </cell>
          <cell r="C1077">
            <v>302</v>
          </cell>
          <cell r="D1077">
            <v>463</v>
          </cell>
        </row>
        <row r="1078">
          <cell r="A1078">
            <v>108104000000</v>
          </cell>
          <cell r="B1078">
            <v>1081</v>
          </cell>
          <cell r="C1078">
            <v>400</v>
          </cell>
          <cell r="D1078">
            <v>1115</v>
          </cell>
        </row>
        <row r="1079">
          <cell r="A1079">
            <v>108105010000</v>
          </cell>
          <cell r="B1079">
            <v>1081</v>
          </cell>
          <cell r="C1079">
            <v>501</v>
          </cell>
          <cell r="D1079">
            <v>193</v>
          </cell>
        </row>
        <row r="1080">
          <cell r="A1080">
            <v>108105020000</v>
          </cell>
          <cell r="B1080">
            <v>1081</v>
          </cell>
          <cell r="C1080">
            <v>502</v>
          </cell>
          <cell r="D1080">
            <v>174</v>
          </cell>
        </row>
        <row r="1081">
          <cell r="A1081">
            <v>108301000000</v>
          </cell>
          <cell r="B1081">
            <v>1083</v>
          </cell>
          <cell r="C1081">
            <v>100</v>
          </cell>
          <cell r="D1081">
            <v>1354</v>
          </cell>
        </row>
        <row r="1082">
          <cell r="A1082">
            <v>108302000000</v>
          </cell>
          <cell r="B1082">
            <v>1083</v>
          </cell>
          <cell r="C1082">
            <v>200</v>
          </cell>
          <cell r="D1082">
            <v>127</v>
          </cell>
        </row>
        <row r="1083">
          <cell r="A1083">
            <v>108401000000</v>
          </cell>
          <cell r="B1083">
            <v>1084</v>
          </cell>
          <cell r="C1083">
            <v>100</v>
          </cell>
          <cell r="D1083">
            <v>4315</v>
          </cell>
        </row>
        <row r="1084">
          <cell r="A1084">
            <v>108402010000</v>
          </cell>
          <cell r="B1084">
            <v>1084</v>
          </cell>
          <cell r="C1084">
            <v>201</v>
          </cell>
          <cell r="D1084">
            <v>2067</v>
          </cell>
        </row>
        <row r="1085">
          <cell r="A1085">
            <v>108402020000</v>
          </cell>
          <cell r="B1085">
            <v>1084</v>
          </cell>
          <cell r="C1085">
            <v>202</v>
          </cell>
          <cell r="D1085">
            <v>2499</v>
          </cell>
        </row>
        <row r="1086">
          <cell r="A1086">
            <v>108403000000</v>
          </cell>
          <cell r="B1086">
            <v>1084</v>
          </cell>
          <cell r="C1086">
            <v>300</v>
          </cell>
          <cell r="D1086">
            <v>3856</v>
          </cell>
        </row>
        <row r="1087">
          <cell r="A1087">
            <v>108404000000</v>
          </cell>
          <cell r="B1087">
            <v>1084</v>
          </cell>
          <cell r="C1087">
            <v>400</v>
          </cell>
          <cell r="D1087">
            <v>4689</v>
          </cell>
        </row>
        <row r="1088">
          <cell r="A1088">
            <v>108405000000</v>
          </cell>
          <cell r="B1088">
            <v>1084</v>
          </cell>
          <cell r="C1088">
            <v>500</v>
          </cell>
          <cell r="D1088">
            <v>9537</v>
          </cell>
        </row>
        <row r="1089">
          <cell r="A1089">
            <v>108601010000</v>
          </cell>
          <cell r="B1089">
            <v>1086</v>
          </cell>
          <cell r="C1089">
            <v>101</v>
          </cell>
          <cell r="D1089">
            <v>7119</v>
          </cell>
        </row>
        <row r="1090">
          <cell r="A1090">
            <v>108601020000</v>
          </cell>
          <cell r="B1090">
            <v>1086</v>
          </cell>
          <cell r="C1090">
            <v>102</v>
          </cell>
          <cell r="D1090">
            <v>7119</v>
          </cell>
        </row>
        <row r="1091">
          <cell r="A1091">
            <v>108701000000</v>
          </cell>
          <cell r="B1091">
            <v>1087</v>
          </cell>
          <cell r="C1091">
            <v>100</v>
          </cell>
          <cell r="D1091">
            <v>665</v>
          </cell>
        </row>
        <row r="1092">
          <cell r="A1092">
            <v>108801000000</v>
          </cell>
          <cell r="B1092">
            <v>1088</v>
          </cell>
          <cell r="C1092">
            <v>100</v>
          </cell>
          <cell r="D1092">
            <v>765</v>
          </cell>
        </row>
        <row r="1093">
          <cell r="A1093">
            <v>108802000000</v>
          </cell>
          <cell r="B1093">
            <v>1088</v>
          </cell>
          <cell r="C1093">
            <v>200</v>
          </cell>
          <cell r="D1093">
            <v>608</v>
          </cell>
        </row>
        <row r="1094">
          <cell r="A1094">
            <v>108803000000</v>
          </cell>
          <cell r="B1094">
            <v>1088</v>
          </cell>
          <cell r="C1094">
            <v>300</v>
          </cell>
          <cell r="D1094">
            <v>1235</v>
          </cell>
        </row>
        <row r="1095">
          <cell r="A1095">
            <v>108901000000</v>
          </cell>
          <cell r="B1095">
            <v>1089</v>
          </cell>
          <cell r="C1095">
            <v>100</v>
          </cell>
          <cell r="D1095">
            <v>7269</v>
          </cell>
        </row>
        <row r="1096">
          <cell r="A1096">
            <v>108902000000</v>
          </cell>
          <cell r="B1096">
            <v>1089</v>
          </cell>
          <cell r="C1096">
            <v>200</v>
          </cell>
          <cell r="D1096">
            <v>3933</v>
          </cell>
        </row>
        <row r="1097">
          <cell r="A1097">
            <v>108903010000</v>
          </cell>
          <cell r="B1097">
            <v>1089</v>
          </cell>
          <cell r="C1097">
            <v>301</v>
          </cell>
          <cell r="D1097">
            <v>1397</v>
          </cell>
        </row>
        <row r="1098">
          <cell r="A1098">
            <v>108903020000</v>
          </cell>
          <cell r="B1098">
            <v>1089</v>
          </cell>
          <cell r="C1098">
            <v>302</v>
          </cell>
          <cell r="D1098">
            <v>563</v>
          </cell>
        </row>
        <row r="1099">
          <cell r="A1099">
            <v>108904000000</v>
          </cell>
          <cell r="B1099">
            <v>1089</v>
          </cell>
          <cell r="C1099">
            <v>400</v>
          </cell>
          <cell r="D1099">
            <v>2236</v>
          </cell>
        </row>
        <row r="1100">
          <cell r="A1100">
            <v>109001010000</v>
          </cell>
          <cell r="B1100">
            <v>1090</v>
          </cell>
          <cell r="C1100">
            <v>101</v>
          </cell>
          <cell r="D1100">
            <v>4255</v>
          </cell>
        </row>
        <row r="1101">
          <cell r="A1101">
            <v>109001020000</v>
          </cell>
          <cell r="B1101">
            <v>1090</v>
          </cell>
          <cell r="C1101">
            <v>102</v>
          </cell>
          <cell r="D1101">
            <v>1643</v>
          </cell>
        </row>
        <row r="1102">
          <cell r="A1102">
            <v>109002000000</v>
          </cell>
          <cell r="B1102">
            <v>1090</v>
          </cell>
          <cell r="C1102">
            <v>200</v>
          </cell>
          <cell r="D1102">
            <v>3415</v>
          </cell>
        </row>
        <row r="1103">
          <cell r="A1103">
            <v>109003000000</v>
          </cell>
          <cell r="B1103">
            <v>1090</v>
          </cell>
          <cell r="C1103">
            <v>300</v>
          </cell>
          <cell r="D1103">
            <v>1592</v>
          </cell>
        </row>
        <row r="1104">
          <cell r="A1104">
            <v>109004000000</v>
          </cell>
          <cell r="B1104">
            <v>1090</v>
          </cell>
          <cell r="C1104">
            <v>400</v>
          </cell>
          <cell r="D1104">
            <v>1592</v>
          </cell>
        </row>
        <row r="1105">
          <cell r="A1105">
            <v>109005000000</v>
          </cell>
          <cell r="B1105">
            <v>1090</v>
          </cell>
          <cell r="C1105">
            <v>500</v>
          </cell>
          <cell r="D1105">
            <v>1592</v>
          </cell>
        </row>
        <row r="1106">
          <cell r="A1106">
            <v>109006000000</v>
          </cell>
          <cell r="B1106">
            <v>1090</v>
          </cell>
          <cell r="C1106">
            <v>600</v>
          </cell>
          <cell r="D1106">
            <v>627</v>
          </cell>
        </row>
        <row r="1107">
          <cell r="A1107">
            <v>109007000000</v>
          </cell>
          <cell r="B1107">
            <v>1090</v>
          </cell>
          <cell r="C1107">
            <v>700</v>
          </cell>
          <cell r="D1107">
            <v>627</v>
          </cell>
        </row>
        <row r="1108">
          <cell r="A1108">
            <v>109101010000</v>
          </cell>
          <cell r="B1108">
            <v>1091</v>
          </cell>
          <cell r="C1108">
            <v>101</v>
          </cell>
          <cell r="D1108">
            <v>3474</v>
          </cell>
        </row>
        <row r="1109">
          <cell r="A1109">
            <v>109101020000</v>
          </cell>
          <cell r="B1109">
            <v>1091</v>
          </cell>
          <cell r="C1109">
            <v>102</v>
          </cell>
          <cell r="D1109">
            <v>3474</v>
          </cell>
        </row>
        <row r="1110">
          <cell r="A1110">
            <v>109102010000</v>
          </cell>
          <cell r="B1110">
            <v>1091</v>
          </cell>
          <cell r="C1110">
            <v>201</v>
          </cell>
          <cell r="D1110">
            <v>2241</v>
          </cell>
        </row>
        <row r="1111">
          <cell r="A1111">
            <v>109102020000</v>
          </cell>
          <cell r="B1111">
            <v>1091</v>
          </cell>
          <cell r="C1111">
            <v>202</v>
          </cell>
          <cell r="D1111">
            <v>1736</v>
          </cell>
        </row>
        <row r="1112">
          <cell r="A1112">
            <v>109103010000</v>
          </cell>
          <cell r="B1112">
            <v>1091</v>
          </cell>
          <cell r="C1112">
            <v>301</v>
          </cell>
          <cell r="D1112">
            <v>1110</v>
          </cell>
        </row>
        <row r="1113">
          <cell r="A1113">
            <v>109103020000</v>
          </cell>
          <cell r="B1113">
            <v>1091</v>
          </cell>
          <cell r="C1113">
            <v>302</v>
          </cell>
          <cell r="D1113">
            <v>1110</v>
          </cell>
        </row>
        <row r="1114">
          <cell r="A1114">
            <v>109104000000</v>
          </cell>
          <cell r="B1114">
            <v>1091</v>
          </cell>
          <cell r="C1114">
            <v>400</v>
          </cell>
          <cell r="D1114">
            <v>10087</v>
          </cell>
        </row>
        <row r="1115">
          <cell r="A1115">
            <v>109201010000</v>
          </cell>
          <cell r="B1115">
            <v>1092</v>
          </cell>
          <cell r="C1115">
            <v>101</v>
          </cell>
          <cell r="D1115">
            <v>1879</v>
          </cell>
        </row>
        <row r="1116">
          <cell r="A1116">
            <v>109201020000</v>
          </cell>
          <cell r="B1116">
            <v>1092</v>
          </cell>
          <cell r="C1116">
            <v>102</v>
          </cell>
          <cell r="D1116">
            <v>1879</v>
          </cell>
        </row>
        <row r="1117">
          <cell r="A1117">
            <v>109301000000</v>
          </cell>
          <cell r="B1117">
            <v>1093</v>
          </cell>
          <cell r="C1117">
            <v>100</v>
          </cell>
          <cell r="D1117">
            <v>3304</v>
          </cell>
        </row>
        <row r="1118">
          <cell r="A1118">
            <v>109302010000</v>
          </cell>
          <cell r="B1118">
            <v>1093</v>
          </cell>
          <cell r="C1118">
            <v>201</v>
          </cell>
          <cell r="D1118">
            <v>3304</v>
          </cell>
        </row>
        <row r="1119">
          <cell r="A1119">
            <v>109302020000</v>
          </cell>
          <cell r="B1119">
            <v>1093</v>
          </cell>
          <cell r="C1119">
            <v>202</v>
          </cell>
          <cell r="D1119">
            <v>1139</v>
          </cell>
        </row>
        <row r="1120">
          <cell r="A1120">
            <v>109303000000</v>
          </cell>
          <cell r="B1120">
            <v>1093</v>
          </cell>
          <cell r="C1120">
            <v>300</v>
          </cell>
          <cell r="D1120">
            <v>1079</v>
          </cell>
        </row>
        <row r="1121">
          <cell r="A1121">
            <v>109501010000</v>
          </cell>
          <cell r="B1121">
            <v>1095</v>
          </cell>
          <cell r="C1121">
            <v>101</v>
          </cell>
          <cell r="D1121">
            <v>3273</v>
          </cell>
        </row>
        <row r="1122">
          <cell r="A1122">
            <v>109501020000</v>
          </cell>
          <cell r="B1122">
            <v>1095</v>
          </cell>
          <cell r="C1122">
            <v>102</v>
          </cell>
          <cell r="D1122">
            <v>3576</v>
          </cell>
        </row>
        <row r="1123">
          <cell r="A1123">
            <v>109502000000</v>
          </cell>
          <cell r="B1123">
            <v>1095</v>
          </cell>
          <cell r="C1123">
            <v>200</v>
          </cell>
          <cell r="D1123">
            <v>2906</v>
          </cell>
        </row>
        <row r="1124">
          <cell r="A1124">
            <v>109503010000</v>
          </cell>
          <cell r="B1124">
            <v>1095</v>
          </cell>
          <cell r="C1124">
            <v>301</v>
          </cell>
          <cell r="D1124">
            <v>1395</v>
          </cell>
        </row>
        <row r="1125">
          <cell r="A1125">
            <v>109503020000</v>
          </cell>
          <cell r="B1125">
            <v>1095</v>
          </cell>
          <cell r="C1125">
            <v>302</v>
          </cell>
          <cell r="D1125">
            <v>1395</v>
          </cell>
        </row>
        <row r="1126">
          <cell r="A1126">
            <v>109504000000</v>
          </cell>
          <cell r="B1126">
            <v>1095</v>
          </cell>
          <cell r="C1126">
            <v>400</v>
          </cell>
          <cell r="D1126">
            <v>744</v>
          </cell>
        </row>
        <row r="1127">
          <cell r="A1127">
            <v>109505000000</v>
          </cell>
          <cell r="B1127">
            <v>1095</v>
          </cell>
          <cell r="C1127">
            <v>500</v>
          </cell>
          <cell r="D1127">
            <v>2528</v>
          </cell>
        </row>
        <row r="1128">
          <cell r="A1128">
            <v>109601010000</v>
          </cell>
          <cell r="B1128">
            <v>1096</v>
          </cell>
          <cell r="C1128">
            <v>101</v>
          </cell>
          <cell r="D1128">
            <v>11172</v>
          </cell>
        </row>
        <row r="1129">
          <cell r="A1129">
            <v>109601020000</v>
          </cell>
          <cell r="B1129">
            <v>1096</v>
          </cell>
          <cell r="C1129">
            <v>102</v>
          </cell>
          <cell r="D1129">
            <v>11172</v>
          </cell>
        </row>
        <row r="1130">
          <cell r="A1130">
            <v>109701000000</v>
          </cell>
          <cell r="B1130">
            <v>1097</v>
          </cell>
          <cell r="C1130">
            <v>100</v>
          </cell>
          <cell r="D1130">
            <v>2362</v>
          </cell>
        </row>
        <row r="1131">
          <cell r="A1131">
            <v>109801000000</v>
          </cell>
          <cell r="B1131">
            <v>1098</v>
          </cell>
          <cell r="C1131">
            <v>100</v>
          </cell>
          <cell r="D1131">
            <v>1045</v>
          </cell>
        </row>
        <row r="1132">
          <cell r="A1132">
            <v>109802000000</v>
          </cell>
          <cell r="B1132">
            <v>1098</v>
          </cell>
          <cell r="C1132">
            <v>200</v>
          </cell>
          <cell r="D1132">
            <v>1343</v>
          </cell>
        </row>
        <row r="1133">
          <cell r="A1133">
            <v>109901000000</v>
          </cell>
          <cell r="B1133">
            <v>1099</v>
          </cell>
          <cell r="C1133">
            <v>100</v>
          </cell>
          <cell r="D1133">
            <v>1622</v>
          </cell>
        </row>
        <row r="1134">
          <cell r="A1134">
            <v>109902000000</v>
          </cell>
          <cell r="B1134">
            <v>1099</v>
          </cell>
          <cell r="C1134">
            <v>200</v>
          </cell>
          <cell r="D1134">
            <v>958</v>
          </cell>
        </row>
        <row r="1135">
          <cell r="A1135">
            <v>110001000000</v>
          </cell>
          <cell r="B1135">
            <v>1100</v>
          </cell>
          <cell r="C1135">
            <v>100</v>
          </cell>
          <cell r="D1135">
            <v>4457</v>
          </cell>
        </row>
        <row r="1136">
          <cell r="A1136">
            <v>110101000000</v>
          </cell>
          <cell r="B1136">
            <v>1101</v>
          </cell>
          <cell r="C1136">
            <v>100</v>
          </cell>
          <cell r="D1136">
            <v>1685</v>
          </cell>
        </row>
        <row r="1137">
          <cell r="A1137">
            <v>110201000000</v>
          </cell>
          <cell r="B1137">
            <v>1102</v>
          </cell>
          <cell r="C1137">
            <v>100</v>
          </cell>
          <cell r="D1137">
            <v>1363</v>
          </cell>
        </row>
        <row r="1138">
          <cell r="A1138">
            <v>110301010000</v>
          </cell>
          <cell r="B1138">
            <v>1103</v>
          </cell>
          <cell r="C1138">
            <v>101</v>
          </cell>
          <cell r="D1138">
            <v>1113</v>
          </cell>
        </row>
        <row r="1139">
          <cell r="A1139">
            <v>110301020000</v>
          </cell>
          <cell r="B1139">
            <v>1103</v>
          </cell>
          <cell r="C1139">
            <v>102</v>
          </cell>
          <cell r="D1139">
            <v>314</v>
          </cell>
        </row>
        <row r="1140">
          <cell r="A1140">
            <v>110301030000</v>
          </cell>
          <cell r="B1140">
            <v>1103</v>
          </cell>
          <cell r="C1140">
            <v>103</v>
          </cell>
          <cell r="D1140">
            <v>2270</v>
          </cell>
        </row>
        <row r="1141">
          <cell r="A1141">
            <v>110302000000</v>
          </cell>
          <cell r="B1141">
            <v>1103</v>
          </cell>
          <cell r="C1141">
            <v>200</v>
          </cell>
          <cell r="D1141">
            <v>3572</v>
          </cell>
        </row>
        <row r="1142">
          <cell r="A1142">
            <v>110401000000</v>
          </cell>
          <cell r="B1142">
            <v>1104</v>
          </cell>
          <cell r="C1142">
            <v>100</v>
          </cell>
          <cell r="D1142">
            <v>4140</v>
          </cell>
        </row>
        <row r="1143">
          <cell r="A1143">
            <v>110402000000</v>
          </cell>
          <cell r="B1143">
            <v>1104</v>
          </cell>
          <cell r="C1143">
            <v>200</v>
          </cell>
          <cell r="D1143">
            <v>2373</v>
          </cell>
        </row>
        <row r="1144">
          <cell r="A1144">
            <v>110403000000</v>
          </cell>
          <cell r="B1144">
            <v>1104</v>
          </cell>
          <cell r="C1144">
            <v>300</v>
          </cell>
          <cell r="D1144">
            <v>3015</v>
          </cell>
        </row>
        <row r="1145">
          <cell r="A1145">
            <v>110501000000</v>
          </cell>
          <cell r="B1145">
            <v>1105</v>
          </cell>
          <cell r="C1145">
            <v>100</v>
          </cell>
          <cell r="D1145">
            <v>1500</v>
          </cell>
        </row>
        <row r="1146">
          <cell r="A1146">
            <v>110601000000</v>
          </cell>
          <cell r="B1146">
            <v>1106</v>
          </cell>
          <cell r="C1146">
            <v>100</v>
          </cell>
          <cell r="D1146">
            <v>2066</v>
          </cell>
        </row>
        <row r="1147">
          <cell r="A1147">
            <v>110701010000</v>
          </cell>
          <cell r="B1147">
            <v>1107</v>
          </cell>
          <cell r="C1147">
            <v>101</v>
          </cell>
          <cell r="D1147">
            <v>1453</v>
          </cell>
        </row>
        <row r="1148">
          <cell r="A1148">
            <v>110701020000</v>
          </cell>
          <cell r="B1148">
            <v>1107</v>
          </cell>
          <cell r="C1148">
            <v>102</v>
          </cell>
          <cell r="D1148">
            <v>1453</v>
          </cell>
        </row>
        <row r="1149">
          <cell r="A1149">
            <v>110702000000</v>
          </cell>
          <cell r="B1149">
            <v>1107</v>
          </cell>
          <cell r="C1149">
            <v>200</v>
          </cell>
          <cell r="D1149">
            <v>3155</v>
          </cell>
        </row>
        <row r="1150">
          <cell r="A1150">
            <v>110801000000</v>
          </cell>
          <cell r="B1150">
            <v>1108</v>
          </cell>
          <cell r="C1150">
            <v>100</v>
          </cell>
          <cell r="D1150">
            <v>679</v>
          </cell>
        </row>
        <row r="1151">
          <cell r="A1151">
            <v>110901000000</v>
          </cell>
          <cell r="B1151">
            <v>1109</v>
          </cell>
          <cell r="C1151">
            <v>100</v>
          </cell>
          <cell r="D1151">
            <v>912</v>
          </cell>
        </row>
        <row r="1152">
          <cell r="A1152">
            <v>111001000000</v>
          </cell>
          <cell r="B1152">
            <v>1110</v>
          </cell>
          <cell r="C1152">
            <v>100</v>
          </cell>
          <cell r="D1152">
            <v>1096</v>
          </cell>
        </row>
        <row r="1153">
          <cell r="A1153">
            <v>111101000000</v>
          </cell>
          <cell r="B1153">
            <v>1111</v>
          </cell>
          <cell r="C1153">
            <v>100</v>
          </cell>
          <cell r="D1153">
            <v>874</v>
          </cell>
        </row>
        <row r="1154">
          <cell r="A1154">
            <v>111201000000</v>
          </cell>
          <cell r="B1154">
            <v>1112</v>
          </cell>
          <cell r="C1154">
            <v>100</v>
          </cell>
          <cell r="D1154">
            <v>4807</v>
          </cell>
        </row>
        <row r="1155">
          <cell r="A1155">
            <v>111301000000</v>
          </cell>
          <cell r="B1155">
            <v>1113</v>
          </cell>
          <cell r="C1155">
            <v>100</v>
          </cell>
          <cell r="D1155">
            <v>4160</v>
          </cell>
        </row>
        <row r="1156">
          <cell r="A1156">
            <v>111302000000</v>
          </cell>
          <cell r="B1156">
            <v>1113</v>
          </cell>
          <cell r="C1156">
            <v>200</v>
          </cell>
          <cell r="D1156">
            <v>1864</v>
          </cell>
        </row>
        <row r="1157">
          <cell r="A1157">
            <v>111401000000</v>
          </cell>
          <cell r="B1157">
            <v>1114</v>
          </cell>
          <cell r="C1157">
            <v>100</v>
          </cell>
          <cell r="D1157">
            <v>1418</v>
          </cell>
        </row>
        <row r="1158">
          <cell r="A1158">
            <v>111501010000</v>
          </cell>
          <cell r="B1158">
            <v>1115</v>
          </cell>
          <cell r="C1158">
            <v>101</v>
          </cell>
          <cell r="D1158">
            <v>3241</v>
          </cell>
        </row>
        <row r="1159">
          <cell r="A1159">
            <v>111501020000</v>
          </cell>
          <cell r="B1159">
            <v>1115</v>
          </cell>
          <cell r="C1159">
            <v>102</v>
          </cell>
          <cell r="D1159">
            <v>3290</v>
          </cell>
        </row>
        <row r="1160">
          <cell r="A1160">
            <v>111601000000</v>
          </cell>
          <cell r="B1160">
            <v>1116</v>
          </cell>
          <cell r="C1160">
            <v>100</v>
          </cell>
          <cell r="D1160">
            <v>6107</v>
          </cell>
        </row>
        <row r="1161">
          <cell r="A1161">
            <v>111701000000</v>
          </cell>
          <cell r="B1161">
            <v>1117</v>
          </cell>
          <cell r="C1161">
            <v>100</v>
          </cell>
          <cell r="D1161">
            <v>3555</v>
          </cell>
        </row>
        <row r="1162">
          <cell r="A1162">
            <v>111702000000</v>
          </cell>
          <cell r="B1162">
            <v>1117</v>
          </cell>
          <cell r="C1162">
            <v>200</v>
          </cell>
          <cell r="D1162">
            <v>1073</v>
          </cell>
        </row>
        <row r="1163">
          <cell r="A1163">
            <v>111703000000</v>
          </cell>
          <cell r="B1163">
            <v>1117</v>
          </cell>
          <cell r="C1163">
            <v>300</v>
          </cell>
          <cell r="D1163">
            <v>1073</v>
          </cell>
        </row>
        <row r="1164">
          <cell r="A1164">
            <v>111801010000</v>
          </cell>
          <cell r="B1164">
            <v>1118</v>
          </cell>
          <cell r="C1164">
            <v>101</v>
          </cell>
          <cell r="D1164">
            <v>1780</v>
          </cell>
        </row>
        <row r="1165">
          <cell r="A1165">
            <v>111801020000</v>
          </cell>
          <cell r="B1165">
            <v>1118</v>
          </cell>
          <cell r="C1165">
            <v>102</v>
          </cell>
          <cell r="D1165">
            <v>2810</v>
          </cell>
        </row>
        <row r="1166">
          <cell r="A1166">
            <v>111802000000</v>
          </cell>
          <cell r="B1166">
            <v>1118</v>
          </cell>
          <cell r="C1166">
            <v>200</v>
          </cell>
          <cell r="D1166">
            <v>4383</v>
          </cell>
        </row>
        <row r="1167">
          <cell r="A1167">
            <v>111901010000</v>
          </cell>
          <cell r="B1167">
            <v>1119</v>
          </cell>
          <cell r="C1167">
            <v>101</v>
          </cell>
          <cell r="D1167">
            <v>3098</v>
          </cell>
        </row>
        <row r="1168">
          <cell r="A1168">
            <v>111901020000</v>
          </cell>
          <cell r="B1168">
            <v>1119</v>
          </cell>
          <cell r="C1168">
            <v>102</v>
          </cell>
          <cell r="D1168">
            <v>1127</v>
          </cell>
        </row>
        <row r="1169">
          <cell r="A1169">
            <v>111901030000</v>
          </cell>
          <cell r="B1169">
            <v>1119</v>
          </cell>
          <cell r="C1169">
            <v>103</v>
          </cell>
          <cell r="D1169">
            <v>1186</v>
          </cell>
        </row>
        <row r="1170">
          <cell r="A1170">
            <v>112001010000</v>
          </cell>
          <cell r="B1170">
            <v>1120</v>
          </cell>
          <cell r="C1170">
            <v>101</v>
          </cell>
          <cell r="D1170">
            <v>3438</v>
          </cell>
        </row>
        <row r="1171">
          <cell r="A1171">
            <v>112001020000</v>
          </cell>
          <cell r="B1171">
            <v>1120</v>
          </cell>
          <cell r="C1171">
            <v>102</v>
          </cell>
          <cell r="D1171">
            <v>1028</v>
          </cell>
        </row>
        <row r="1172">
          <cell r="A1172">
            <v>112101000000</v>
          </cell>
          <cell r="B1172">
            <v>1121</v>
          </cell>
          <cell r="C1172">
            <v>100</v>
          </cell>
          <cell r="D1172">
            <v>3664</v>
          </cell>
        </row>
        <row r="1173">
          <cell r="A1173">
            <v>112301000000</v>
          </cell>
          <cell r="B1173">
            <v>1123</v>
          </cell>
          <cell r="C1173">
            <v>100</v>
          </cell>
          <cell r="D1173">
            <v>391</v>
          </cell>
        </row>
        <row r="1174">
          <cell r="A1174">
            <v>112401010000</v>
          </cell>
          <cell r="B1174">
            <v>1124</v>
          </cell>
          <cell r="C1174">
            <v>101</v>
          </cell>
          <cell r="D1174">
            <v>3832</v>
          </cell>
        </row>
        <row r="1175">
          <cell r="A1175">
            <v>112401020000</v>
          </cell>
          <cell r="B1175">
            <v>1124</v>
          </cell>
          <cell r="C1175">
            <v>102</v>
          </cell>
          <cell r="D1175">
            <v>755</v>
          </cell>
        </row>
        <row r="1176">
          <cell r="A1176">
            <v>112501000000</v>
          </cell>
          <cell r="B1176">
            <v>1125</v>
          </cell>
          <cell r="C1176">
            <v>100</v>
          </cell>
          <cell r="D1176">
            <v>3787</v>
          </cell>
        </row>
        <row r="1177">
          <cell r="A1177">
            <v>112601000000</v>
          </cell>
          <cell r="B1177">
            <v>1126</v>
          </cell>
          <cell r="C1177">
            <v>100</v>
          </cell>
          <cell r="D1177">
            <v>6631</v>
          </cell>
        </row>
        <row r="1178">
          <cell r="A1178">
            <v>112602000000</v>
          </cell>
          <cell r="B1178">
            <v>1126</v>
          </cell>
          <cell r="C1178">
            <v>200</v>
          </cell>
          <cell r="D1178">
            <v>2640</v>
          </cell>
        </row>
        <row r="1179">
          <cell r="A1179">
            <v>112603000000</v>
          </cell>
          <cell r="B1179">
            <v>1126</v>
          </cell>
          <cell r="C1179">
            <v>300</v>
          </cell>
          <cell r="D1179">
            <v>1194</v>
          </cell>
        </row>
        <row r="1180">
          <cell r="A1180">
            <v>112801000000</v>
          </cell>
          <cell r="B1180">
            <v>1128</v>
          </cell>
          <cell r="C1180">
            <v>100</v>
          </cell>
          <cell r="D1180">
            <v>1808</v>
          </cell>
        </row>
        <row r="1181">
          <cell r="A1181">
            <v>112901000000</v>
          </cell>
          <cell r="B1181">
            <v>1129</v>
          </cell>
          <cell r="C1181">
            <v>100</v>
          </cell>
          <cell r="D1181">
            <v>1040</v>
          </cell>
        </row>
        <row r="1182">
          <cell r="A1182">
            <v>112902000000</v>
          </cell>
          <cell r="B1182">
            <v>1129</v>
          </cell>
          <cell r="C1182">
            <v>200</v>
          </cell>
          <cell r="D1182">
            <v>3825</v>
          </cell>
        </row>
        <row r="1183">
          <cell r="A1183">
            <v>113001000000</v>
          </cell>
          <cell r="B1183">
            <v>1130</v>
          </cell>
          <cell r="C1183">
            <v>100</v>
          </cell>
          <cell r="D1183">
            <v>2755</v>
          </cell>
        </row>
        <row r="1184">
          <cell r="A1184">
            <v>113201000000</v>
          </cell>
          <cell r="B1184">
            <v>1132</v>
          </cell>
          <cell r="C1184">
            <v>100</v>
          </cell>
          <cell r="D1184">
            <v>2843</v>
          </cell>
        </row>
        <row r="1185">
          <cell r="A1185">
            <v>113401000000</v>
          </cell>
          <cell r="B1185">
            <v>1134</v>
          </cell>
          <cell r="C1185">
            <v>100</v>
          </cell>
          <cell r="D1185">
            <v>3393</v>
          </cell>
        </row>
        <row r="1186">
          <cell r="A1186">
            <v>113601000000</v>
          </cell>
          <cell r="B1186">
            <v>1136</v>
          </cell>
          <cell r="C1186">
            <v>100</v>
          </cell>
          <cell r="D1186">
            <v>7892</v>
          </cell>
        </row>
        <row r="1187">
          <cell r="A1187">
            <v>114101000000</v>
          </cell>
          <cell r="B1187">
            <v>1141</v>
          </cell>
          <cell r="C1187">
            <v>100</v>
          </cell>
          <cell r="D1187">
            <v>58335</v>
          </cell>
        </row>
        <row r="1188">
          <cell r="A1188">
            <v>114301000000</v>
          </cell>
          <cell r="B1188">
            <v>1143</v>
          </cell>
          <cell r="C1188">
            <v>100</v>
          </cell>
          <cell r="D1188">
            <v>4386</v>
          </cell>
        </row>
        <row r="1189">
          <cell r="A1189">
            <v>114302010000</v>
          </cell>
          <cell r="B1189">
            <v>1143</v>
          </cell>
          <cell r="C1189">
            <v>201</v>
          </cell>
          <cell r="D1189">
            <v>2591</v>
          </cell>
        </row>
        <row r="1190">
          <cell r="A1190">
            <v>114302020000</v>
          </cell>
          <cell r="B1190">
            <v>1143</v>
          </cell>
          <cell r="C1190">
            <v>202</v>
          </cell>
          <cell r="D1190">
            <v>1374</v>
          </cell>
        </row>
        <row r="1191">
          <cell r="A1191">
            <v>114501000000</v>
          </cell>
          <cell r="B1191">
            <v>1145</v>
          </cell>
          <cell r="C1191">
            <v>100</v>
          </cell>
          <cell r="D1191">
            <v>3640</v>
          </cell>
        </row>
        <row r="1192">
          <cell r="A1192">
            <v>114601000000</v>
          </cell>
          <cell r="B1192">
            <v>1146</v>
          </cell>
          <cell r="C1192">
            <v>100</v>
          </cell>
          <cell r="D1192">
            <v>3086</v>
          </cell>
        </row>
        <row r="1193">
          <cell r="A1193">
            <v>114701010000</v>
          </cell>
          <cell r="B1193">
            <v>1147</v>
          </cell>
          <cell r="C1193">
            <v>101</v>
          </cell>
          <cell r="D1193">
            <v>15573</v>
          </cell>
        </row>
        <row r="1194">
          <cell r="A1194">
            <v>114701020000</v>
          </cell>
          <cell r="B1194">
            <v>1147</v>
          </cell>
          <cell r="C1194">
            <v>102</v>
          </cell>
          <cell r="D1194">
            <v>15573</v>
          </cell>
        </row>
        <row r="1195">
          <cell r="A1195">
            <v>114801000000</v>
          </cell>
          <cell r="B1195">
            <v>1148</v>
          </cell>
          <cell r="C1195">
            <v>100</v>
          </cell>
          <cell r="D1195">
            <v>2746</v>
          </cell>
        </row>
        <row r="1196">
          <cell r="A1196">
            <v>114802000000</v>
          </cell>
          <cell r="B1196">
            <v>1148</v>
          </cell>
          <cell r="C1196">
            <v>200</v>
          </cell>
          <cell r="D1196">
            <v>3004</v>
          </cell>
        </row>
        <row r="1197">
          <cell r="A1197">
            <v>114803000000</v>
          </cell>
          <cell r="B1197">
            <v>1148</v>
          </cell>
          <cell r="C1197">
            <v>300</v>
          </cell>
          <cell r="D1197">
            <v>2696</v>
          </cell>
        </row>
        <row r="1198">
          <cell r="A1198">
            <v>114804000000</v>
          </cell>
          <cell r="B1198">
            <v>1148</v>
          </cell>
          <cell r="C1198">
            <v>400</v>
          </cell>
          <cell r="D1198">
            <v>2636</v>
          </cell>
        </row>
        <row r="1199">
          <cell r="A1199">
            <v>114805000000</v>
          </cell>
          <cell r="B1199">
            <v>1148</v>
          </cell>
          <cell r="C1199">
            <v>500</v>
          </cell>
          <cell r="D1199">
            <v>4216</v>
          </cell>
        </row>
        <row r="1200">
          <cell r="A1200">
            <v>114901010000</v>
          </cell>
          <cell r="B1200">
            <v>1149</v>
          </cell>
          <cell r="C1200">
            <v>101</v>
          </cell>
          <cell r="D1200">
            <v>1512</v>
          </cell>
        </row>
        <row r="1201">
          <cell r="A1201">
            <v>114901020000</v>
          </cell>
          <cell r="B1201">
            <v>1149</v>
          </cell>
          <cell r="C1201">
            <v>102</v>
          </cell>
          <cell r="D1201">
            <v>1451</v>
          </cell>
        </row>
        <row r="1202">
          <cell r="A1202">
            <v>114901030000</v>
          </cell>
          <cell r="B1202">
            <v>1149</v>
          </cell>
          <cell r="C1202">
            <v>103</v>
          </cell>
          <cell r="D1202">
            <v>1512</v>
          </cell>
        </row>
        <row r="1203">
          <cell r="A1203">
            <v>114901040000</v>
          </cell>
          <cell r="B1203">
            <v>1149</v>
          </cell>
          <cell r="C1203">
            <v>104</v>
          </cell>
          <cell r="D1203">
            <v>1512</v>
          </cell>
        </row>
        <row r="1204">
          <cell r="A1204">
            <v>114901050000</v>
          </cell>
          <cell r="B1204">
            <v>1149</v>
          </cell>
          <cell r="C1204">
            <v>105</v>
          </cell>
          <cell r="D1204">
            <v>1512</v>
          </cell>
        </row>
        <row r="1205">
          <cell r="A1205">
            <v>114902000000</v>
          </cell>
          <cell r="B1205">
            <v>1149</v>
          </cell>
          <cell r="C1205">
            <v>200</v>
          </cell>
          <cell r="D1205">
            <v>2136</v>
          </cell>
        </row>
        <row r="1206">
          <cell r="A1206">
            <v>115001000000</v>
          </cell>
          <cell r="B1206">
            <v>1150</v>
          </cell>
          <cell r="C1206">
            <v>100</v>
          </cell>
          <cell r="D1206">
            <v>1091</v>
          </cell>
        </row>
        <row r="1207">
          <cell r="A1207">
            <v>115002000000</v>
          </cell>
          <cell r="B1207">
            <v>1150</v>
          </cell>
          <cell r="C1207">
            <v>200</v>
          </cell>
          <cell r="D1207">
            <v>5620</v>
          </cell>
        </row>
        <row r="1208">
          <cell r="A1208">
            <v>115003000000</v>
          </cell>
          <cell r="B1208">
            <v>1150</v>
          </cell>
          <cell r="C1208">
            <v>300</v>
          </cell>
          <cell r="D1208">
            <v>1694</v>
          </cell>
        </row>
        <row r="1209">
          <cell r="A1209">
            <v>115201000000</v>
          </cell>
          <cell r="B1209">
            <v>1152</v>
          </cell>
          <cell r="C1209">
            <v>100</v>
          </cell>
          <cell r="D1209">
            <v>5341</v>
          </cell>
        </row>
        <row r="1210">
          <cell r="A1210">
            <v>115202000000</v>
          </cell>
          <cell r="B1210">
            <v>1152</v>
          </cell>
          <cell r="C1210">
            <v>200</v>
          </cell>
          <cell r="D1210">
            <v>3869</v>
          </cell>
        </row>
        <row r="1211">
          <cell r="A1211">
            <v>115401000000</v>
          </cell>
          <cell r="B1211">
            <v>1154</v>
          </cell>
          <cell r="C1211">
            <v>100</v>
          </cell>
          <cell r="D1211">
            <v>7104</v>
          </cell>
        </row>
        <row r="1212">
          <cell r="A1212">
            <v>115402000000</v>
          </cell>
          <cell r="B1212">
            <v>1154</v>
          </cell>
          <cell r="C1212">
            <v>200</v>
          </cell>
          <cell r="D1212">
            <v>742</v>
          </cell>
        </row>
        <row r="1213">
          <cell r="A1213">
            <v>115501000000</v>
          </cell>
          <cell r="B1213">
            <v>1155</v>
          </cell>
          <cell r="C1213">
            <v>100</v>
          </cell>
          <cell r="D1213">
            <v>1807</v>
          </cell>
        </row>
        <row r="1214">
          <cell r="A1214">
            <v>115502010000</v>
          </cell>
          <cell r="B1214">
            <v>1155</v>
          </cell>
          <cell r="C1214">
            <v>201</v>
          </cell>
          <cell r="D1214">
            <v>1223</v>
          </cell>
        </row>
        <row r="1215">
          <cell r="A1215">
            <v>115502020000</v>
          </cell>
          <cell r="B1215">
            <v>1155</v>
          </cell>
          <cell r="C1215">
            <v>202</v>
          </cell>
          <cell r="D1215">
            <v>1814</v>
          </cell>
        </row>
        <row r="1216">
          <cell r="A1216">
            <v>115503000000</v>
          </cell>
          <cell r="B1216">
            <v>1155</v>
          </cell>
          <cell r="C1216">
            <v>300</v>
          </cell>
          <cell r="D1216">
            <v>2206</v>
          </cell>
        </row>
        <row r="1217">
          <cell r="A1217">
            <v>115601000000</v>
          </cell>
          <cell r="B1217">
            <v>1156</v>
          </cell>
          <cell r="C1217">
            <v>100</v>
          </cell>
          <cell r="D1217">
            <v>3785</v>
          </cell>
        </row>
        <row r="1218">
          <cell r="A1218">
            <v>115701000000</v>
          </cell>
          <cell r="B1218">
            <v>1157</v>
          </cell>
          <cell r="C1218">
            <v>100</v>
          </cell>
          <cell r="D1218">
            <v>20883</v>
          </cell>
        </row>
        <row r="1219">
          <cell r="A1219">
            <v>115702000000</v>
          </cell>
          <cell r="B1219">
            <v>1157</v>
          </cell>
          <cell r="C1219">
            <v>200</v>
          </cell>
          <cell r="D1219">
            <v>20883</v>
          </cell>
        </row>
        <row r="1220">
          <cell r="A1220">
            <v>116201000000</v>
          </cell>
          <cell r="B1220">
            <v>1162</v>
          </cell>
          <cell r="C1220">
            <v>100</v>
          </cell>
          <cell r="D1220">
            <v>1085</v>
          </cell>
        </row>
        <row r="1221">
          <cell r="A1221">
            <v>116301000000</v>
          </cell>
          <cell r="B1221">
            <v>1163</v>
          </cell>
          <cell r="C1221">
            <v>100</v>
          </cell>
          <cell r="D1221">
            <v>2645</v>
          </cell>
        </row>
        <row r="1222">
          <cell r="A1222">
            <v>116601000000</v>
          </cell>
          <cell r="B1222">
            <v>1166</v>
          </cell>
          <cell r="C1222">
            <v>100</v>
          </cell>
          <cell r="D1222">
            <v>1329</v>
          </cell>
        </row>
        <row r="1223">
          <cell r="A1223">
            <v>116701000000</v>
          </cell>
          <cell r="B1223">
            <v>1167</v>
          </cell>
          <cell r="C1223">
            <v>100</v>
          </cell>
          <cell r="D1223">
            <v>634</v>
          </cell>
        </row>
        <row r="1224">
          <cell r="A1224">
            <v>116801000000</v>
          </cell>
          <cell r="B1224">
            <v>1168</v>
          </cell>
          <cell r="C1224">
            <v>100</v>
          </cell>
          <cell r="D1224">
            <v>994</v>
          </cell>
        </row>
        <row r="1225">
          <cell r="A1225">
            <v>116802000000</v>
          </cell>
          <cell r="B1225">
            <v>1168</v>
          </cell>
          <cell r="C1225">
            <v>200</v>
          </cell>
          <cell r="D1225">
            <v>1168</v>
          </cell>
        </row>
        <row r="1226">
          <cell r="A1226">
            <v>116803000000</v>
          </cell>
          <cell r="B1226">
            <v>1168</v>
          </cell>
          <cell r="C1226">
            <v>300</v>
          </cell>
          <cell r="D1226">
            <v>1168</v>
          </cell>
        </row>
        <row r="1227">
          <cell r="A1227">
            <v>116901000000</v>
          </cell>
          <cell r="B1227">
            <v>1169</v>
          </cell>
          <cell r="C1227">
            <v>100</v>
          </cell>
          <cell r="D1227">
            <v>1355</v>
          </cell>
        </row>
        <row r="1228">
          <cell r="A1228">
            <v>117001000000</v>
          </cell>
          <cell r="B1228">
            <v>1170</v>
          </cell>
          <cell r="C1228">
            <v>100</v>
          </cell>
          <cell r="D1228">
            <v>4477</v>
          </cell>
        </row>
        <row r="1229">
          <cell r="A1229">
            <v>117301000000</v>
          </cell>
          <cell r="B1229">
            <v>1173</v>
          </cell>
          <cell r="C1229">
            <v>100</v>
          </cell>
          <cell r="D1229">
            <v>3353</v>
          </cell>
        </row>
        <row r="1230">
          <cell r="A1230">
            <v>117401000000</v>
          </cell>
          <cell r="B1230">
            <v>1174</v>
          </cell>
          <cell r="C1230">
            <v>100</v>
          </cell>
          <cell r="D1230">
            <v>915</v>
          </cell>
        </row>
        <row r="1231">
          <cell r="A1231">
            <v>117402000000</v>
          </cell>
          <cell r="B1231">
            <v>1174</v>
          </cell>
          <cell r="C1231">
            <v>200</v>
          </cell>
          <cell r="D1231">
            <v>1962</v>
          </cell>
        </row>
        <row r="1232">
          <cell r="A1232">
            <v>117403010000</v>
          </cell>
          <cell r="B1232">
            <v>1174</v>
          </cell>
          <cell r="C1232">
            <v>301</v>
          </cell>
          <cell r="D1232">
            <v>2097</v>
          </cell>
        </row>
        <row r="1233">
          <cell r="A1233">
            <v>117403020000</v>
          </cell>
          <cell r="B1233">
            <v>1174</v>
          </cell>
          <cell r="C1233">
            <v>302</v>
          </cell>
          <cell r="D1233">
            <v>2341</v>
          </cell>
        </row>
        <row r="1234">
          <cell r="A1234">
            <v>117501010000</v>
          </cell>
          <cell r="B1234">
            <v>1175</v>
          </cell>
          <cell r="C1234">
            <v>101</v>
          </cell>
          <cell r="D1234">
            <v>830</v>
          </cell>
        </row>
        <row r="1235">
          <cell r="A1235">
            <v>117501020000</v>
          </cell>
          <cell r="B1235">
            <v>1175</v>
          </cell>
          <cell r="C1235">
            <v>102</v>
          </cell>
          <cell r="D1235">
            <v>830</v>
          </cell>
        </row>
        <row r="1236">
          <cell r="A1236">
            <v>117502000000</v>
          </cell>
          <cell r="B1236">
            <v>1175</v>
          </cell>
          <cell r="C1236">
            <v>200</v>
          </cell>
          <cell r="D1236">
            <v>1481</v>
          </cell>
        </row>
        <row r="1237">
          <cell r="A1237">
            <v>117601000000</v>
          </cell>
          <cell r="B1237">
            <v>1176</v>
          </cell>
          <cell r="C1237">
            <v>100</v>
          </cell>
          <cell r="D1237">
            <v>1216</v>
          </cell>
        </row>
        <row r="1238">
          <cell r="A1238">
            <v>117701010000</v>
          </cell>
          <cell r="B1238">
            <v>1177</v>
          </cell>
          <cell r="C1238">
            <v>101</v>
          </cell>
          <cell r="D1238">
            <v>1674</v>
          </cell>
        </row>
        <row r="1239">
          <cell r="A1239">
            <v>117701020000</v>
          </cell>
          <cell r="B1239">
            <v>1177</v>
          </cell>
          <cell r="C1239">
            <v>102</v>
          </cell>
          <cell r="D1239">
            <v>1153</v>
          </cell>
        </row>
        <row r="1240">
          <cell r="A1240">
            <v>117801000000</v>
          </cell>
          <cell r="B1240">
            <v>1178</v>
          </cell>
          <cell r="C1240">
            <v>100</v>
          </cell>
          <cell r="D1240">
            <v>4471</v>
          </cell>
        </row>
        <row r="1241">
          <cell r="A1241">
            <v>117802000000</v>
          </cell>
          <cell r="B1241">
            <v>1178</v>
          </cell>
          <cell r="C1241">
            <v>200</v>
          </cell>
          <cell r="D1241">
            <v>634</v>
          </cell>
        </row>
        <row r="1242">
          <cell r="A1242">
            <v>117803000000</v>
          </cell>
          <cell r="B1242">
            <v>1178</v>
          </cell>
          <cell r="C1242">
            <v>300</v>
          </cell>
          <cell r="D1242">
            <v>789</v>
          </cell>
        </row>
        <row r="1243">
          <cell r="A1243">
            <v>117901000000</v>
          </cell>
          <cell r="B1243">
            <v>1179</v>
          </cell>
          <cell r="C1243">
            <v>100</v>
          </cell>
          <cell r="D1243">
            <v>4537</v>
          </cell>
        </row>
        <row r="1244">
          <cell r="A1244">
            <v>118001010000</v>
          </cell>
          <cell r="B1244">
            <v>1180</v>
          </cell>
          <cell r="C1244">
            <v>101</v>
          </cell>
          <cell r="D1244">
            <v>2561</v>
          </cell>
        </row>
        <row r="1245">
          <cell r="A1245">
            <v>118001020000</v>
          </cell>
          <cell r="B1245">
            <v>1180</v>
          </cell>
          <cell r="C1245">
            <v>102</v>
          </cell>
          <cell r="D1245">
            <v>1195</v>
          </cell>
        </row>
        <row r="1246">
          <cell r="A1246">
            <v>118001030000</v>
          </cell>
          <cell r="B1246">
            <v>1180</v>
          </cell>
          <cell r="C1246">
            <v>103</v>
          </cell>
          <cell r="D1246">
            <v>2561</v>
          </cell>
        </row>
        <row r="1247">
          <cell r="A1247">
            <v>118101000000</v>
          </cell>
          <cell r="B1247">
            <v>1181</v>
          </cell>
          <cell r="C1247">
            <v>100</v>
          </cell>
          <cell r="D1247">
            <v>1145</v>
          </cell>
        </row>
        <row r="1248">
          <cell r="A1248">
            <v>118201000000</v>
          </cell>
          <cell r="B1248">
            <v>1182</v>
          </cell>
          <cell r="C1248">
            <v>100</v>
          </cell>
          <cell r="D1248">
            <v>3045</v>
          </cell>
        </row>
        <row r="1249">
          <cell r="A1249">
            <v>118401000000</v>
          </cell>
          <cell r="B1249">
            <v>1184</v>
          </cell>
          <cell r="C1249">
            <v>100</v>
          </cell>
          <cell r="D1249">
            <v>1324</v>
          </cell>
        </row>
        <row r="1250">
          <cell r="A1250">
            <v>118402000000</v>
          </cell>
          <cell r="B1250">
            <v>1184</v>
          </cell>
          <cell r="C1250">
            <v>200</v>
          </cell>
          <cell r="D1250">
            <v>1290</v>
          </cell>
        </row>
        <row r="1251">
          <cell r="A1251">
            <v>118601000000</v>
          </cell>
          <cell r="B1251">
            <v>1186</v>
          </cell>
          <cell r="C1251">
            <v>100</v>
          </cell>
          <cell r="D1251">
            <v>1995</v>
          </cell>
        </row>
        <row r="1252">
          <cell r="A1252">
            <v>118701000000</v>
          </cell>
          <cell r="B1252">
            <v>1187</v>
          </cell>
          <cell r="C1252">
            <v>100</v>
          </cell>
          <cell r="D1252">
            <v>4345</v>
          </cell>
        </row>
        <row r="1253">
          <cell r="A1253">
            <v>118801000000</v>
          </cell>
          <cell r="B1253">
            <v>1188</v>
          </cell>
          <cell r="C1253">
            <v>100</v>
          </cell>
          <cell r="D1253">
            <v>3094</v>
          </cell>
        </row>
        <row r="1254">
          <cell r="A1254">
            <v>118802010000</v>
          </cell>
          <cell r="B1254">
            <v>1188</v>
          </cell>
          <cell r="C1254">
            <v>201</v>
          </cell>
          <cell r="D1254">
            <v>38</v>
          </cell>
        </row>
        <row r="1255">
          <cell r="A1255">
            <v>118802020000</v>
          </cell>
          <cell r="B1255">
            <v>1188</v>
          </cell>
          <cell r="C1255">
            <v>202</v>
          </cell>
          <cell r="D1255">
            <v>1849</v>
          </cell>
        </row>
        <row r="1256">
          <cell r="A1256">
            <v>118901010000</v>
          </cell>
          <cell r="B1256">
            <v>1189</v>
          </cell>
          <cell r="C1256">
            <v>101</v>
          </cell>
          <cell r="D1256">
            <v>2404</v>
          </cell>
        </row>
        <row r="1257">
          <cell r="A1257">
            <v>118901020000</v>
          </cell>
          <cell r="B1257">
            <v>1189</v>
          </cell>
          <cell r="C1257">
            <v>102</v>
          </cell>
          <cell r="D1257">
            <v>2404</v>
          </cell>
        </row>
        <row r="1258">
          <cell r="A1258">
            <v>119001000000</v>
          </cell>
          <cell r="B1258">
            <v>1190</v>
          </cell>
          <cell r="C1258">
            <v>100</v>
          </cell>
          <cell r="D1258">
            <v>1665</v>
          </cell>
        </row>
        <row r="1259">
          <cell r="A1259">
            <v>119101010000</v>
          </cell>
          <cell r="B1259">
            <v>1191</v>
          </cell>
          <cell r="C1259">
            <v>101</v>
          </cell>
          <cell r="D1259">
            <v>488</v>
          </cell>
        </row>
        <row r="1260">
          <cell r="A1260">
            <v>119101020000</v>
          </cell>
          <cell r="B1260">
            <v>1191</v>
          </cell>
          <cell r="C1260">
            <v>102</v>
          </cell>
          <cell r="D1260">
            <v>892</v>
          </cell>
        </row>
        <row r="1261">
          <cell r="A1261">
            <v>119201000000</v>
          </cell>
          <cell r="B1261">
            <v>1192</v>
          </cell>
          <cell r="C1261">
            <v>100</v>
          </cell>
          <cell r="D1261">
            <v>847</v>
          </cell>
        </row>
        <row r="1262">
          <cell r="A1262">
            <v>119301000000</v>
          </cell>
          <cell r="B1262">
            <v>1193</v>
          </cell>
          <cell r="C1262">
            <v>100</v>
          </cell>
          <cell r="D1262">
            <v>3390</v>
          </cell>
        </row>
        <row r="1263">
          <cell r="A1263">
            <v>119401000000</v>
          </cell>
          <cell r="B1263">
            <v>1194</v>
          </cell>
          <cell r="C1263">
            <v>100</v>
          </cell>
          <cell r="D1263">
            <v>1400</v>
          </cell>
        </row>
        <row r="1264">
          <cell r="A1264">
            <v>119501000000</v>
          </cell>
          <cell r="B1264">
            <v>1195</v>
          </cell>
          <cell r="C1264">
            <v>100</v>
          </cell>
          <cell r="D1264">
            <v>3354</v>
          </cell>
        </row>
        <row r="1265">
          <cell r="A1265">
            <v>119601000000</v>
          </cell>
          <cell r="B1265">
            <v>1196</v>
          </cell>
          <cell r="C1265">
            <v>100</v>
          </cell>
          <cell r="D1265">
            <v>1479</v>
          </cell>
        </row>
        <row r="1266">
          <cell r="A1266">
            <v>120101000000</v>
          </cell>
          <cell r="B1266">
            <v>1201</v>
          </cell>
          <cell r="C1266">
            <v>100</v>
          </cell>
          <cell r="D1266">
            <v>2687</v>
          </cell>
        </row>
        <row r="1267">
          <cell r="A1267">
            <v>120102000000</v>
          </cell>
          <cell r="B1267">
            <v>1201</v>
          </cell>
          <cell r="C1267">
            <v>200</v>
          </cell>
          <cell r="D1267">
            <v>1258</v>
          </cell>
        </row>
        <row r="1268">
          <cell r="A1268">
            <v>120201000000</v>
          </cell>
          <cell r="B1268">
            <v>1202</v>
          </cell>
          <cell r="C1268">
            <v>100</v>
          </cell>
          <cell r="D1268">
            <v>6725</v>
          </cell>
        </row>
        <row r="1269">
          <cell r="A1269">
            <v>120202000000</v>
          </cell>
          <cell r="B1269">
            <v>1202</v>
          </cell>
          <cell r="C1269">
            <v>200</v>
          </cell>
          <cell r="D1269">
            <v>6725</v>
          </cell>
        </row>
        <row r="1270">
          <cell r="A1270">
            <v>120401010000</v>
          </cell>
          <cell r="B1270">
            <v>1204</v>
          </cell>
          <cell r="C1270">
            <v>101</v>
          </cell>
          <cell r="D1270">
            <v>1720</v>
          </cell>
        </row>
        <row r="1271">
          <cell r="A1271">
            <v>120401020000</v>
          </cell>
          <cell r="B1271">
            <v>1204</v>
          </cell>
          <cell r="C1271">
            <v>102</v>
          </cell>
          <cell r="D1271">
            <v>1720</v>
          </cell>
        </row>
        <row r="1272">
          <cell r="A1272">
            <v>120401030000</v>
          </cell>
          <cell r="B1272">
            <v>1204</v>
          </cell>
          <cell r="C1272">
            <v>103</v>
          </cell>
          <cell r="D1272">
            <v>2289</v>
          </cell>
        </row>
        <row r="1273">
          <cell r="A1273">
            <v>120501000000</v>
          </cell>
          <cell r="B1273">
            <v>1205</v>
          </cell>
          <cell r="C1273">
            <v>100</v>
          </cell>
          <cell r="D1273">
            <v>3383</v>
          </cell>
        </row>
        <row r="1274">
          <cell r="A1274">
            <v>120502000000</v>
          </cell>
          <cell r="B1274">
            <v>1205</v>
          </cell>
          <cell r="C1274">
            <v>200</v>
          </cell>
          <cell r="D1274">
            <v>2956</v>
          </cell>
        </row>
        <row r="1275">
          <cell r="A1275">
            <v>120601010000</v>
          </cell>
          <cell r="B1275">
            <v>1206</v>
          </cell>
          <cell r="C1275">
            <v>101</v>
          </cell>
          <cell r="D1275">
            <v>3412</v>
          </cell>
        </row>
        <row r="1276">
          <cell r="A1276">
            <v>120601020000</v>
          </cell>
          <cell r="B1276">
            <v>1206</v>
          </cell>
          <cell r="C1276">
            <v>102</v>
          </cell>
          <cell r="D1276">
            <v>3412</v>
          </cell>
        </row>
        <row r="1277">
          <cell r="A1277">
            <v>120801000000</v>
          </cell>
          <cell r="B1277">
            <v>1208</v>
          </cell>
          <cell r="C1277">
            <v>100</v>
          </cell>
          <cell r="D1277">
            <v>2322</v>
          </cell>
        </row>
        <row r="1278">
          <cell r="A1278">
            <v>120901000000</v>
          </cell>
          <cell r="B1278">
            <v>1209</v>
          </cell>
          <cell r="C1278">
            <v>100</v>
          </cell>
          <cell r="D1278">
            <v>4664</v>
          </cell>
        </row>
        <row r="1279">
          <cell r="A1279">
            <v>121001000000</v>
          </cell>
          <cell r="B1279">
            <v>1210</v>
          </cell>
          <cell r="C1279">
            <v>100</v>
          </cell>
          <cell r="D1279">
            <v>2790</v>
          </cell>
        </row>
        <row r="1280">
          <cell r="A1280">
            <v>121101000000</v>
          </cell>
          <cell r="B1280">
            <v>1211</v>
          </cell>
          <cell r="C1280">
            <v>100</v>
          </cell>
          <cell r="D1280">
            <v>9820</v>
          </cell>
        </row>
        <row r="1281">
          <cell r="A1281">
            <v>121401010000</v>
          </cell>
          <cell r="B1281">
            <v>1214</v>
          </cell>
          <cell r="C1281">
            <v>101</v>
          </cell>
          <cell r="D1281">
            <v>2419</v>
          </cell>
        </row>
        <row r="1282">
          <cell r="A1282">
            <v>121401020000</v>
          </cell>
          <cell r="B1282">
            <v>1214</v>
          </cell>
          <cell r="C1282">
            <v>102</v>
          </cell>
          <cell r="D1282">
            <v>2656</v>
          </cell>
        </row>
        <row r="1283">
          <cell r="A1283">
            <v>121401030000</v>
          </cell>
          <cell r="B1283">
            <v>1214</v>
          </cell>
          <cell r="C1283">
            <v>103</v>
          </cell>
          <cell r="D1283">
            <v>2419</v>
          </cell>
        </row>
        <row r="1284">
          <cell r="A1284">
            <v>121402000000</v>
          </cell>
          <cell r="B1284">
            <v>1214</v>
          </cell>
          <cell r="C1284">
            <v>200</v>
          </cell>
          <cell r="D1284">
            <v>1711</v>
          </cell>
        </row>
        <row r="1285">
          <cell r="A1285">
            <v>121501000000</v>
          </cell>
          <cell r="B1285">
            <v>1215</v>
          </cell>
          <cell r="C1285">
            <v>100</v>
          </cell>
          <cell r="D1285">
            <v>539</v>
          </cell>
        </row>
        <row r="1286">
          <cell r="A1286">
            <v>121601000000</v>
          </cell>
          <cell r="B1286">
            <v>1216</v>
          </cell>
          <cell r="C1286">
            <v>100</v>
          </cell>
          <cell r="D1286">
            <v>682</v>
          </cell>
        </row>
        <row r="1287">
          <cell r="A1287">
            <v>121701000000</v>
          </cell>
          <cell r="B1287">
            <v>1217</v>
          </cell>
          <cell r="C1287">
            <v>100</v>
          </cell>
          <cell r="D1287">
            <v>1126</v>
          </cell>
        </row>
        <row r="1288">
          <cell r="A1288">
            <v>121901000000</v>
          </cell>
          <cell r="B1288">
            <v>1219</v>
          </cell>
          <cell r="C1288">
            <v>100</v>
          </cell>
          <cell r="D1288">
            <v>1292</v>
          </cell>
        </row>
        <row r="1289">
          <cell r="A1289">
            <v>122101010000</v>
          </cell>
          <cell r="B1289">
            <v>1221</v>
          </cell>
          <cell r="C1289">
            <v>101</v>
          </cell>
          <cell r="D1289">
            <v>2094</v>
          </cell>
        </row>
        <row r="1290">
          <cell r="A1290">
            <v>122101020000</v>
          </cell>
          <cell r="B1290">
            <v>1221</v>
          </cell>
          <cell r="C1290">
            <v>102</v>
          </cell>
          <cell r="D1290">
            <v>2434</v>
          </cell>
        </row>
        <row r="1291">
          <cell r="A1291">
            <v>122201000000</v>
          </cell>
          <cell r="B1291">
            <v>1222</v>
          </cell>
          <cell r="C1291">
            <v>100</v>
          </cell>
          <cell r="D1291">
            <v>1773</v>
          </cell>
        </row>
        <row r="1292">
          <cell r="A1292">
            <v>122501000000</v>
          </cell>
          <cell r="B1292">
            <v>1225</v>
          </cell>
          <cell r="C1292">
            <v>100</v>
          </cell>
          <cell r="D1292">
            <v>1093</v>
          </cell>
        </row>
        <row r="1293">
          <cell r="A1293">
            <v>122601010000</v>
          </cell>
          <cell r="B1293">
            <v>1226</v>
          </cell>
          <cell r="C1293">
            <v>101</v>
          </cell>
          <cell r="D1293">
            <v>159</v>
          </cell>
        </row>
        <row r="1294">
          <cell r="A1294">
            <v>122601020000</v>
          </cell>
          <cell r="B1294">
            <v>1226</v>
          </cell>
          <cell r="C1294">
            <v>102</v>
          </cell>
          <cell r="D1294">
            <v>128</v>
          </cell>
        </row>
        <row r="1295">
          <cell r="A1295">
            <v>122901000000</v>
          </cell>
          <cell r="B1295">
            <v>1229</v>
          </cell>
          <cell r="C1295">
            <v>100</v>
          </cell>
          <cell r="D1295">
            <v>830</v>
          </cell>
        </row>
        <row r="1296">
          <cell r="A1296">
            <v>123001000000</v>
          </cell>
          <cell r="B1296">
            <v>1230</v>
          </cell>
          <cell r="C1296">
            <v>100</v>
          </cell>
          <cell r="D1296">
            <v>383</v>
          </cell>
        </row>
        <row r="1297">
          <cell r="A1297">
            <v>123201000000</v>
          </cell>
          <cell r="B1297">
            <v>1232</v>
          </cell>
          <cell r="C1297">
            <v>100</v>
          </cell>
          <cell r="D1297">
            <v>8016</v>
          </cell>
        </row>
        <row r="1298">
          <cell r="A1298">
            <v>123301000000</v>
          </cell>
          <cell r="B1298">
            <v>1233</v>
          </cell>
          <cell r="C1298">
            <v>100</v>
          </cell>
          <cell r="D1298">
            <v>13522</v>
          </cell>
        </row>
        <row r="1299">
          <cell r="A1299">
            <v>123401010000</v>
          </cell>
          <cell r="B1299">
            <v>1234</v>
          </cell>
          <cell r="C1299">
            <v>101</v>
          </cell>
          <cell r="D1299">
            <v>1642</v>
          </cell>
        </row>
        <row r="1300">
          <cell r="A1300">
            <v>123401020000</v>
          </cell>
          <cell r="B1300">
            <v>1234</v>
          </cell>
          <cell r="C1300">
            <v>102</v>
          </cell>
          <cell r="D1300">
            <v>86</v>
          </cell>
        </row>
        <row r="1301">
          <cell r="A1301">
            <v>123701000000</v>
          </cell>
          <cell r="B1301">
            <v>1237</v>
          </cell>
          <cell r="C1301">
            <v>100</v>
          </cell>
          <cell r="D1301">
            <v>906</v>
          </cell>
        </row>
        <row r="1302">
          <cell r="A1302">
            <v>123901000000</v>
          </cell>
          <cell r="B1302">
            <v>1239</v>
          </cell>
          <cell r="C1302">
            <v>100</v>
          </cell>
          <cell r="D1302">
            <v>2338</v>
          </cell>
        </row>
        <row r="1303">
          <cell r="A1303">
            <v>124101000000</v>
          </cell>
          <cell r="B1303">
            <v>1241</v>
          </cell>
          <cell r="C1303">
            <v>100</v>
          </cell>
          <cell r="D1303">
            <v>720</v>
          </cell>
        </row>
        <row r="1304">
          <cell r="A1304">
            <v>124201000000</v>
          </cell>
          <cell r="B1304">
            <v>1242</v>
          </cell>
          <cell r="C1304">
            <v>100</v>
          </cell>
          <cell r="D1304">
            <v>2913</v>
          </cell>
        </row>
        <row r="1305">
          <cell r="A1305">
            <v>124301010000</v>
          </cell>
          <cell r="B1305">
            <v>1243</v>
          </cell>
          <cell r="C1305">
            <v>101</v>
          </cell>
          <cell r="D1305">
            <v>874</v>
          </cell>
        </row>
        <row r="1306">
          <cell r="A1306">
            <v>124302000000</v>
          </cell>
          <cell r="B1306">
            <v>1243</v>
          </cell>
          <cell r="C1306">
            <v>200</v>
          </cell>
          <cell r="D1306">
            <v>770</v>
          </cell>
        </row>
        <row r="1307">
          <cell r="A1307">
            <v>124303000000</v>
          </cell>
          <cell r="B1307">
            <v>1243</v>
          </cell>
          <cell r="C1307">
            <v>300</v>
          </cell>
          <cell r="D1307">
            <v>300</v>
          </cell>
        </row>
        <row r="1308">
          <cell r="A1308">
            <v>124401000000</v>
          </cell>
          <cell r="B1308">
            <v>1244</v>
          </cell>
          <cell r="C1308">
            <v>100</v>
          </cell>
          <cell r="D1308">
            <v>903</v>
          </cell>
        </row>
        <row r="1309">
          <cell r="A1309">
            <v>124601000000</v>
          </cell>
          <cell r="B1309">
            <v>1246</v>
          </cell>
          <cell r="C1309">
            <v>100</v>
          </cell>
          <cell r="D1309">
            <v>1041</v>
          </cell>
        </row>
        <row r="1310">
          <cell r="A1310">
            <v>124901000000</v>
          </cell>
          <cell r="B1310">
            <v>1249</v>
          </cell>
          <cell r="C1310">
            <v>100</v>
          </cell>
          <cell r="D1310">
            <v>1503</v>
          </cell>
        </row>
        <row r="1311">
          <cell r="A1311">
            <v>125001000000</v>
          </cell>
          <cell r="B1311">
            <v>1250</v>
          </cell>
          <cell r="C1311">
            <v>100</v>
          </cell>
          <cell r="D1311">
            <v>4462</v>
          </cell>
        </row>
        <row r="1312">
          <cell r="A1312">
            <v>125101000000</v>
          </cell>
          <cell r="B1312">
            <v>1251</v>
          </cell>
          <cell r="C1312">
            <v>100</v>
          </cell>
          <cell r="D1312">
            <v>2310</v>
          </cell>
        </row>
        <row r="1313">
          <cell r="A1313">
            <v>125102000000</v>
          </cell>
          <cell r="B1313">
            <v>1251</v>
          </cell>
          <cell r="C1313">
            <v>200</v>
          </cell>
          <cell r="D1313">
            <v>1481</v>
          </cell>
        </row>
        <row r="1314">
          <cell r="A1314">
            <v>125201000000</v>
          </cell>
          <cell r="B1314">
            <v>1252</v>
          </cell>
          <cell r="C1314">
            <v>100</v>
          </cell>
          <cell r="D1314">
            <v>703</v>
          </cell>
        </row>
        <row r="1315">
          <cell r="A1315">
            <v>125202000000</v>
          </cell>
          <cell r="B1315">
            <v>1252</v>
          </cell>
          <cell r="C1315">
            <v>200</v>
          </cell>
          <cell r="D1315">
            <v>2692</v>
          </cell>
        </row>
        <row r="1316">
          <cell r="A1316">
            <v>125401000000</v>
          </cell>
          <cell r="B1316">
            <v>1254</v>
          </cell>
          <cell r="C1316">
            <v>100</v>
          </cell>
          <cell r="D1316">
            <v>348</v>
          </cell>
        </row>
        <row r="1317">
          <cell r="A1317">
            <v>125501010000</v>
          </cell>
          <cell r="B1317">
            <v>1255</v>
          </cell>
          <cell r="C1317">
            <v>101</v>
          </cell>
          <cell r="D1317">
            <v>907</v>
          </cell>
        </row>
        <row r="1318">
          <cell r="A1318">
            <v>125501020000</v>
          </cell>
          <cell r="B1318">
            <v>1255</v>
          </cell>
          <cell r="C1318">
            <v>102</v>
          </cell>
          <cell r="D1318">
            <v>907</v>
          </cell>
        </row>
        <row r="1319">
          <cell r="A1319">
            <v>125601010000</v>
          </cell>
          <cell r="B1319">
            <v>1256</v>
          </cell>
          <cell r="C1319">
            <v>101</v>
          </cell>
          <cell r="D1319">
            <v>1119</v>
          </cell>
        </row>
        <row r="1320">
          <cell r="A1320">
            <v>125601020000</v>
          </cell>
          <cell r="B1320">
            <v>1256</v>
          </cell>
          <cell r="C1320">
            <v>102</v>
          </cell>
          <cell r="D1320">
            <v>1051</v>
          </cell>
        </row>
        <row r="1321">
          <cell r="A1321">
            <v>125701000000</v>
          </cell>
          <cell r="B1321">
            <v>1257</v>
          </cell>
          <cell r="C1321">
            <v>100</v>
          </cell>
          <cell r="D1321">
            <v>601</v>
          </cell>
        </row>
        <row r="1322">
          <cell r="A1322">
            <v>126001000000</v>
          </cell>
          <cell r="B1322">
            <v>1260</v>
          </cell>
          <cell r="C1322">
            <v>100</v>
          </cell>
          <cell r="D1322">
            <v>20773</v>
          </cell>
        </row>
        <row r="1323">
          <cell r="A1323">
            <v>126301000000</v>
          </cell>
          <cell r="B1323">
            <v>1263</v>
          </cell>
          <cell r="C1323">
            <v>100</v>
          </cell>
          <cell r="D1323">
            <v>1221</v>
          </cell>
        </row>
        <row r="1324">
          <cell r="A1324">
            <v>126302000000</v>
          </cell>
          <cell r="B1324">
            <v>1263</v>
          </cell>
          <cell r="C1324">
            <v>200</v>
          </cell>
          <cell r="D1324">
            <v>1019</v>
          </cell>
        </row>
        <row r="1325">
          <cell r="A1325">
            <v>126401000000</v>
          </cell>
          <cell r="B1325">
            <v>1264</v>
          </cell>
          <cell r="C1325">
            <v>100</v>
          </cell>
          <cell r="D1325">
            <v>410</v>
          </cell>
        </row>
        <row r="1326">
          <cell r="A1326">
            <v>126501000000</v>
          </cell>
          <cell r="B1326">
            <v>1265</v>
          </cell>
          <cell r="C1326">
            <v>100</v>
          </cell>
          <cell r="D1326">
            <v>89</v>
          </cell>
        </row>
        <row r="1327">
          <cell r="A1327">
            <v>126601000000</v>
          </cell>
          <cell r="B1327">
            <v>1266</v>
          </cell>
          <cell r="C1327">
            <v>100</v>
          </cell>
          <cell r="D1327">
            <v>884</v>
          </cell>
        </row>
        <row r="1328">
          <cell r="A1328">
            <v>126701000000</v>
          </cell>
          <cell r="B1328">
            <v>1267</v>
          </cell>
          <cell r="C1328">
            <v>100</v>
          </cell>
          <cell r="D1328">
            <v>335</v>
          </cell>
        </row>
        <row r="1329">
          <cell r="A1329">
            <v>126801010000</v>
          </cell>
          <cell r="B1329">
            <v>1268</v>
          </cell>
          <cell r="C1329">
            <v>101</v>
          </cell>
          <cell r="D1329">
            <v>1062</v>
          </cell>
        </row>
        <row r="1330">
          <cell r="A1330">
            <v>126801020000</v>
          </cell>
          <cell r="B1330">
            <v>1268</v>
          </cell>
          <cell r="C1330">
            <v>102</v>
          </cell>
          <cell r="D1330">
            <v>227</v>
          </cell>
        </row>
        <row r="1331">
          <cell r="A1331">
            <v>126802000000</v>
          </cell>
          <cell r="B1331">
            <v>1268</v>
          </cell>
          <cell r="C1331">
            <v>200</v>
          </cell>
          <cell r="D1331">
            <v>631</v>
          </cell>
        </row>
        <row r="1332">
          <cell r="A1332">
            <v>126803000000</v>
          </cell>
          <cell r="B1332">
            <v>1268</v>
          </cell>
          <cell r="C1332">
            <v>300</v>
          </cell>
          <cell r="D1332">
            <v>1649</v>
          </cell>
        </row>
        <row r="1333">
          <cell r="A1333">
            <v>126804000000</v>
          </cell>
          <cell r="B1333">
            <v>1268</v>
          </cell>
          <cell r="C1333">
            <v>400</v>
          </cell>
          <cell r="D1333">
            <v>1595</v>
          </cell>
        </row>
        <row r="1334">
          <cell r="A1334">
            <v>126901000000</v>
          </cell>
          <cell r="B1334">
            <v>1269</v>
          </cell>
          <cell r="C1334">
            <v>100</v>
          </cell>
          <cell r="D1334">
            <v>7813</v>
          </cell>
        </row>
        <row r="1335">
          <cell r="A1335">
            <v>127001000000</v>
          </cell>
          <cell r="B1335">
            <v>1270</v>
          </cell>
          <cell r="C1335">
            <v>100</v>
          </cell>
          <cell r="D1335">
            <v>780</v>
          </cell>
        </row>
        <row r="1336">
          <cell r="A1336">
            <v>127002000000</v>
          </cell>
          <cell r="B1336">
            <v>1270</v>
          </cell>
          <cell r="C1336">
            <v>200</v>
          </cell>
          <cell r="D1336">
            <v>544</v>
          </cell>
        </row>
        <row r="1337">
          <cell r="A1337">
            <v>127003000000</v>
          </cell>
          <cell r="B1337">
            <v>1270</v>
          </cell>
          <cell r="C1337">
            <v>300</v>
          </cell>
          <cell r="D1337">
            <v>390</v>
          </cell>
        </row>
        <row r="1338">
          <cell r="A1338">
            <v>127101000000</v>
          </cell>
          <cell r="B1338">
            <v>1271</v>
          </cell>
          <cell r="C1338">
            <v>100</v>
          </cell>
          <cell r="D1338">
            <v>1815</v>
          </cell>
        </row>
        <row r="1339">
          <cell r="A1339">
            <v>127201000000</v>
          </cell>
          <cell r="B1339">
            <v>1272</v>
          </cell>
          <cell r="C1339">
            <v>100</v>
          </cell>
          <cell r="D1339">
            <v>772</v>
          </cell>
        </row>
        <row r="1340">
          <cell r="A1340">
            <v>127202000000</v>
          </cell>
          <cell r="B1340">
            <v>1272</v>
          </cell>
          <cell r="C1340">
            <v>200</v>
          </cell>
          <cell r="D1340">
            <v>772</v>
          </cell>
        </row>
        <row r="1341">
          <cell r="A1341">
            <v>127401000000</v>
          </cell>
          <cell r="B1341">
            <v>1274</v>
          </cell>
          <cell r="C1341">
            <v>100</v>
          </cell>
          <cell r="D1341">
            <v>696</v>
          </cell>
        </row>
        <row r="1342">
          <cell r="A1342">
            <v>127402000000</v>
          </cell>
          <cell r="B1342">
            <v>1274</v>
          </cell>
          <cell r="C1342">
            <v>200</v>
          </cell>
          <cell r="D1342">
            <v>3261</v>
          </cell>
        </row>
        <row r="1343">
          <cell r="A1343">
            <v>127501000000</v>
          </cell>
          <cell r="B1343">
            <v>1275</v>
          </cell>
          <cell r="C1343">
            <v>100</v>
          </cell>
          <cell r="D1343">
            <v>6858</v>
          </cell>
        </row>
        <row r="1344">
          <cell r="A1344">
            <v>127601000000</v>
          </cell>
          <cell r="B1344">
            <v>1276</v>
          </cell>
          <cell r="C1344">
            <v>100</v>
          </cell>
          <cell r="D1344">
            <v>2994</v>
          </cell>
        </row>
        <row r="1345">
          <cell r="A1345">
            <v>127801000000</v>
          </cell>
          <cell r="B1345">
            <v>1278</v>
          </cell>
          <cell r="C1345">
            <v>100</v>
          </cell>
          <cell r="D1345">
            <v>3803</v>
          </cell>
        </row>
        <row r="1346">
          <cell r="A1346">
            <v>128001000000</v>
          </cell>
          <cell r="B1346">
            <v>1280</v>
          </cell>
          <cell r="C1346">
            <v>100</v>
          </cell>
          <cell r="D1346">
            <v>2052</v>
          </cell>
        </row>
        <row r="1347">
          <cell r="A1347">
            <v>128101000000</v>
          </cell>
          <cell r="B1347">
            <v>1281</v>
          </cell>
          <cell r="C1347">
            <v>100</v>
          </cell>
          <cell r="D1347">
            <v>4772</v>
          </cell>
        </row>
        <row r="1348">
          <cell r="A1348">
            <v>128501000000</v>
          </cell>
          <cell r="B1348">
            <v>1285</v>
          </cell>
          <cell r="C1348">
            <v>100</v>
          </cell>
          <cell r="D1348">
            <v>416</v>
          </cell>
        </row>
        <row r="1349">
          <cell r="A1349">
            <v>128601000000</v>
          </cell>
          <cell r="B1349">
            <v>1286</v>
          </cell>
          <cell r="C1349">
            <v>100</v>
          </cell>
          <cell r="D1349">
            <v>1369</v>
          </cell>
        </row>
        <row r="1350">
          <cell r="A1350">
            <v>128701000000</v>
          </cell>
          <cell r="B1350">
            <v>1287</v>
          </cell>
          <cell r="C1350">
            <v>100</v>
          </cell>
          <cell r="D1350">
            <v>2597</v>
          </cell>
        </row>
        <row r="1351">
          <cell r="A1351">
            <v>128801000000</v>
          </cell>
          <cell r="B1351">
            <v>1288</v>
          </cell>
          <cell r="C1351">
            <v>100</v>
          </cell>
          <cell r="D1351">
            <v>693</v>
          </cell>
        </row>
        <row r="1352">
          <cell r="A1352">
            <v>128802000000</v>
          </cell>
          <cell r="B1352">
            <v>1288</v>
          </cell>
          <cell r="C1352">
            <v>200</v>
          </cell>
          <cell r="D1352">
            <v>693</v>
          </cell>
        </row>
        <row r="1353">
          <cell r="A1353">
            <v>128901000000</v>
          </cell>
          <cell r="B1353">
            <v>1289</v>
          </cell>
          <cell r="C1353">
            <v>100</v>
          </cell>
          <cell r="D1353">
            <v>2575</v>
          </cell>
        </row>
        <row r="1354">
          <cell r="A1354">
            <v>128902000000</v>
          </cell>
          <cell r="B1354">
            <v>1289</v>
          </cell>
          <cell r="C1354">
            <v>200</v>
          </cell>
          <cell r="D1354">
            <v>2575</v>
          </cell>
        </row>
        <row r="1355">
          <cell r="A1355">
            <v>129001010000</v>
          </cell>
          <cell r="B1355">
            <v>1290</v>
          </cell>
          <cell r="C1355">
            <v>101</v>
          </cell>
          <cell r="D1355">
            <v>3791</v>
          </cell>
        </row>
        <row r="1356">
          <cell r="A1356">
            <v>129001020000</v>
          </cell>
          <cell r="B1356">
            <v>1290</v>
          </cell>
          <cell r="C1356">
            <v>102</v>
          </cell>
          <cell r="D1356">
            <v>2454</v>
          </cell>
        </row>
        <row r="1357">
          <cell r="A1357">
            <v>129001030000</v>
          </cell>
          <cell r="B1357">
            <v>1290</v>
          </cell>
          <cell r="C1357">
            <v>103</v>
          </cell>
          <cell r="D1357">
            <v>460</v>
          </cell>
        </row>
        <row r="1358">
          <cell r="A1358">
            <v>129201000000</v>
          </cell>
          <cell r="B1358">
            <v>1292</v>
          </cell>
          <cell r="C1358">
            <v>100</v>
          </cell>
          <cell r="D1358">
            <v>1434</v>
          </cell>
        </row>
        <row r="1359">
          <cell r="A1359">
            <v>129202000000</v>
          </cell>
          <cell r="B1359">
            <v>1292</v>
          </cell>
          <cell r="C1359">
            <v>200</v>
          </cell>
          <cell r="D1359">
            <v>3504</v>
          </cell>
        </row>
        <row r="1360">
          <cell r="A1360">
            <v>129301010000</v>
          </cell>
          <cell r="B1360">
            <v>1293</v>
          </cell>
          <cell r="C1360">
            <v>101</v>
          </cell>
          <cell r="D1360">
            <v>3968</v>
          </cell>
        </row>
        <row r="1361">
          <cell r="A1361">
            <v>129301020000</v>
          </cell>
          <cell r="B1361">
            <v>1293</v>
          </cell>
          <cell r="C1361">
            <v>102</v>
          </cell>
          <cell r="D1361">
            <v>452</v>
          </cell>
        </row>
        <row r="1362">
          <cell r="A1362">
            <v>129301030000</v>
          </cell>
          <cell r="B1362">
            <v>1293</v>
          </cell>
          <cell r="C1362">
            <v>103</v>
          </cell>
          <cell r="D1362">
            <v>452</v>
          </cell>
        </row>
        <row r="1363">
          <cell r="A1363">
            <v>129302000000</v>
          </cell>
          <cell r="B1363">
            <v>1293</v>
          </cell>
          <cell r="C1363">
            <v>200</v>
          </cell>
          <cell r="D1363">
            <v>1541</v>
          </cell>
        </row>
        <row r="1364">
          <cell r="A1364">
            <v>129401000000</v>
          </cell>
          <cell r="B1364">
            <v>1294</v>
          </cell>
          <cell r="C1364">
            <v>100</v>
          </cell>
          <cell r="D1364">
            <v>1599</v>
          </cell>
        </row>
        <row r="1365">
          <cell r="A1365">
            <v>129501000000</v>
          </cell>
          <cell r="B1365">
            <v>1295</v>
          </cell>
          <cell r="C1365">
            <v>100</v>
          </cell>
          <cell r="D1365">
            <v>2363</v>
          </cell>
        </row>
        <row r="1366">
          <cell r="A1366">
            <v>129601000000</v>
          </cell>
          <cell r="B1366">
            <v>1296</v>
          </cell>
          <cell r="C1366">
            <v>100</v>
          </cell>
          <cell r="D1366">
            <v>2179</v>
          </cell>
        </row>
        <row r="1367">
          <cell r="A1367">
            <v>129801000000</v>
          </cell>
          <cell r="B1367">
            <v>1298</v>
          </cell>
          <cell r="C1367">
            <v>100</v>
          </cell>
          <cell r="D1367">
            <v>2562</v>
          </cell>
        </row>
        <row r="1368">
          <cell r="A1368">
            <v>129901000000</v>
          </cell>
          <cell r="B1368">
            <v>1299</v>
          </cell>
          <cell r="C1368">
            <v>100</v>
          </cell>
          <cell r="D1368">
            <v>2217</v>
          </cell>
        </row>
        <row r="1369">
          <cell r="A1369">
            <v>130001000000</v>
          </cell>
          <cell r="B1369">
            <v>1300</v>
          </cell>
          <cell r="C1369">
            <v>100</v>
          </cell>
          <cell r="D1369">
            <v>1617</v>
          </cell>
        </row>
        <row r="1370">
          <cell r="A1370">
            <v>130101010000</v>
          </cell>
          <cell r="B1370">
            <v>1301</v>
          </cell>
          <cell r="C1370">
            <v>101</v>
          </cell>
          <cell r="D1370">
            <v>1351</v>
          </cell>
        </row>
        <row r="1371">
          <cell r="A1371">
            <v>130101020000</v>
          </cell>
          <cell r="B1371">
            <v>1301</v>
          </cell>
          <cell r="C1371">
            <v>102</v>
          </cell>
          <cell r="D1371">
            <v>1263</v>
          </cell>
        </row>
        <row r="1372">
          <cell r="A1372">
            <v>130301010000</v>
          </cell>
          <cell r="B1372">
            <v>1303</v>
          </cell>
          <cell r="C1372">
            <v>101</v>
          </cell>
          <cell r="D1372">
            <v>2006</v>
          </cell>
        </row>
        <row r="1373">
          <cell r="A1373">
            <v>130401000000</v>
          </cell>
          <cell r="B1373">
            <v>1304</v>
          </cell>
          <cell r="C1373">
            <v>100</v>
          </cell>
          <cell r="D1373">
            <v>1428</v>
          </cell>
        </row>
        <row r="1374">
          <cell r="A1374">
            <v>130501000000</v>
          </cell>
          <cell r="B1374">
            <v>1305</v>
          </cell>
          <cell r="C1374">
            <v>100</v>
          </cell>
          <cell r="D1374">
            <v>2639</v>
          </cell>
        </row>
        <row r="1375">
          <cell r="A1375">
            <v>130601000000</v>
          </cell>
          <cell r="B1375">
            <v>1306</v>
          </cell>
          <cell r="C1375">
            <v>100</v>
          </cell>
          <cell r="D1375">
            <v>2880</v>
          </cell>
        </row>
        <row r="1376">
          <cell r="A1376">
            <v>130801000000</v>
          </cell>
          <cell r="B1376">
            <v>1308</v>
          </cell>
          <cell r="C1376">
            <v>100</v>
          </cell>
          <cell r="D1376">
            <v>948</v>
          </cell>
        </row>
        <row r="1377">
          <cell r="A1377">
            <v>130901000000</v>
          </cell>
          <cell r="B1377">
            <v>1309</v>
          </cell>
          <cell r="C1377">
            <v>100</v>
          </cell>
          <cell r="D1377">
            <v>2036</v>
          </cell>
        </row>
        <row r="1378">
          <cell r="A1378">
            <v>131001000000</v>
          </cell>
          <cell r="B1378">
            <v>1310</v>
          </cell>
          <cell r="C1378">
            <v>100</v>
          </cell>
          <cell r="D1378">
            <v>2574</v>
          </cell>
        </row>
        <row r="1379">
          <cell r="A1379">
            <v>131101000000</v>
          </cell>
          <cell r="B1379">
            <v>1311</v>
          </cell>
          <cell r="C1379">
            <v>100</v>
          </cell>
          <cell r="D1379">
            <v>1366</v>
          </cell>
        </row>
        <row r="1380">
          <cell r="A1380">
            <v>131201000000</v>
          </cell>
          <cell r="B1380">
            <v>1312</v>
          </cell>
          <cell r="C1380">
            <v>100</v>
          </cell>
          <cell r="D1380">
            <v>1989</v>
          </cell>
        </row>
        <row r="1381">
          <cell r="A1381">
            <v>131202000000</v>
          </cell>
          <cell r="B1381">
            <v>1312</v>
          </cell>
          <cell r="C1381">
            <v>200</v>
          </cell>
          <cell r="D1381">
            <v>2376</v>
          </cell>
        </row>
        <row r="1382">
          <cell r="A1382">
            <v>131301000000</v>
          </cell>
          <cell r="B1382">
            <v>1313</v>
          </cell>
          <cell r="C1382">
            <v>100</v>
          </cell>
          <cell r="D1382">
            <v>1515</v>
          </cell>
        </row>
        <row r="1383">
          <cell r="A1383">
            <v>131401000000</v>
          </cell>
          <cell r="B1383">
            <v>1314</v>
          </cell>
          <cell r="C1383">
            <v>100</v>
          </cell>
          <cell r="D1383">
            <v>876</v>
          </cell>
        </row>
        <row r="1384">
          <cell r="A1384">
            <v>131701010000</v>
          </cell>
          <cell r="B1384">
            <v>1317</v>
          </cell>
          <cell r="C1384">
            <v>101</v>
          </cell>
          <cell r="D1384">
            <v>34109</v>
          </cell>
        </row>
        <row r="1385">
          <cell r="A1385">
            <v>131701020000</v>
          </cell>
          <cell r="B1385">
            <v>1317</v>
          </cell>
          <cell r="C1385">
            <v>102</v>
          </cell>
          <cell r="D1385">
            <v>1158</v>
          </cell>
        </row>
        <row r="1386">
          <cell r="A1386">
            <v>131801000000</v>
          </cell>
          <cell r="B1386">
            <v>1318</v>
          </cell>
          <cell r="C1386">
            <v>100</v>
          </cell>
          <cell r="D1386">
            <v>2419</v>
          </cell>
        </row>
        <row r="1387">
          <cell r="A1387">
            <v>131901000000</v>
          </cell>
          <cell r="B1387">
            <v>1319</v>
          </cell>
          <cell r="C1387">
            <v>100</v>
          </cell>
          <cell r="D1387">
            <v>1127</v>
          </cell>
        </row>
        <row r="1388">
          <cell r="A1388">
            <v>132201000000</v>
          </cell>
          <cell r="B1388">
            <v>1322</v>
          </cell>
          <cell r="C1388">
            <v>100</v>
          </cell>
          <cell r="D1388">
            <v>2846</v>
          </cell>
        </row>
        <row r="1389">
          <cell r="A1389">
            <v>132401010000</v>
          </cell>
          <cell r="B1389">
            <v>1324</v>
          </cell>
          <cell r="C1389">
            <v>101</v>
          </cell>
          <cell r="D1389">
            <v>765</v>
          </cell>
        </row>
        <row r="1390">
          <cell r="A1390">
            <v>132401020000</v>
          </cell>
          <cell r="B1390">
            <v>1324</v>
          </cell>
          <cell r="C1390">
            <v>102</v>
          </cell>
          <cell r="D1390">
            <v>765</v>
          </cell>
        </row>
        <row r="1391">
          <cell r="A1391">
            <v>132501000000</v>
          </cell>
          <cell r="B1391">
            <v>1325</v>
          </cell>
          <cell r="C1391">
            <v>100</v>
          </cell>
          <cell r="D1391">
            <v>2823</v>
          </cell>
        </row>
        <row r="1392">
          <cell r="A1392">
            <v>132601000000</v>
          </cell>
          <cell r="B1392">
            <v>1326</v>
          </cell>
          <cell r="C1392">
            <v>100</v>
          </cell>
          <cell r="D1392">
            <v>1148</v>
          </cell>
        </row>
        <row r="1393">
          <cell r="A1393">
            <v>132701000000</v>
          </cell>
          <cell r="B1393">
            <v>1327</v>
          </cell>
          <cell r="C1393">
            <v>100</v>
          </cell>
          <cell r="D1393">
            <v>2619</v>
          </cell>
        </row>
        <row r="1394">
          <cell r="A1394">
            <v>132801000000</v>
          </cell>
          <cell r="B1394">
            <v>1328</v>
          </cell>
          <cell r="C1394">
            <v>100</v>
          </cell>
          <cell r="D1394">
            <v>131</v>
          </cell>
        </row>
        <row r="1395">
          <cell r="A1395">
            <v>132901000000</v>
          </cell>
          <cell r="B1395">
            <v>1329</v>
          </cell>
          <cell r="C1395">
            <v>100</v>
          </cell>
          <cell r="D1395">
            <v>3419</v>
          </cell>
        </row>
        <row r="1396">
          <cell r="A1396">
            <v>133001000000</v>
          </cell>
          <cell r="B1396">
            <v>1330</v>
          </cell>
          <cell r="C1396">
            <v>100</v>
          </cell>
          <cell r="D1396">
            <v>309</v>
          </cell>
        </row>
        <row r="1397">
          <cell r="A1397">
            <v>133101000000</v>
          </cell>
          <cell r="B1397">
            <v>1331</v>
          </cell>
          <cell r="C1397">
            <v>100</v>
          </cell>
          <cell r="D1397">
            <v>1804</v>
          </cell>
        </row>
        <row r="1398">
          <cell r="A1398">
            <v>133201000000</v>
          </cell>
          <cell r="B1398">
            <v>1332</v>
          </cell>
          <cell r="C1398">
            <v>100</v>
          </cell>
          <cell r="D1398">
            <v>465</v>
          </cell>
        </row>
        <row r="1399">
          <cell r="A1399">
            <v>133301000000</v>
          </cell>
          <cell r="B1399">
            <v>1333</v>
          </cell>
          <cell r="C1399">
            <v>100</v>
          </cell>
          <cell r="D1399">
            <v>48</v>
          </cell>
        </row>
        <row r="1400">
          <cell r="A1400">
            <v>133302000000</v>
          </cell>
          <cell r="B1400">
            <v>1333</v>
          </cell>
          <cell r="C1400">
            <v>200</v>
          </cell>
          <cell r="D1400">
            <v>576</v>
          </cell>
        </row>
        <row r="1401">
          <cell r="A1401">
            <v>133401010000</v>
          </cell>
          <cell r="B1401">
            <v>1334</v>
          </cell>
          <cell r="C1401">
            <v>101</v>
          </cell>
          <cell r="D1401">
            <v>78</v>
          </cell>
        </row>
        <row r="1402">
          <cell r="A1402">
            <v>133401020000</v>
          </cell>
          <cell r="B1402">
            <v>1334</v>
          </cell>
          <cell r="C1402">
            <v>102</v>
          </cell>
          <cell r="D1402">
            <v>115</v>
          </cell>
        </row>
        <row r="1403">
          <cell r="A1403">
            <v>133501000000</v>
          </cell>
          <cell r="B1403">
            <v>1335</v>
          </cell>
          <cell r="C1403">
            <v>100</v>
          </cell>
          <cell r="D1403">
            <v>3039</v>
          </cell>
        </row>
        <row r="1404">
          <cell r="A1404">
            <v>133502000000</v>
          </cell>
          <cell r="B1404">
            <v>1335</v>
          </cell>
          <cell r="C1404">
            <v>200</v>
          </cell>
          <cell r="D1404">
            <v>2241</v>
          </cell>
        </row>
        <row r="1405">
          <cell r="A1405">
            <v>133701000000</v>
          </cell>
          <cell r="B1405">
            <v>1337</v>
          </cell>
          <cell r="C1405">
            <v>100</v>
          </cell>
          <cell r="D1405">
            <v>157</v>
          </cell>
        </row>
        <row r="1406">
          <cell r="A1406">
            <v>133801000000</v>
          </cell>
          <cell r="B1406">
            <v>1338</v>
          </cell>
          <cell r="C1406">
            <v>100</v>
          </cell>
          <cell r="D1406">
            <v>306</v>
          </cell>
        </row>
        <row r="1407">
          <cell r="A1407">
            <v>133901000000</v>
          </cell>
          <cell r="B1407">
            <v>1339</v>
          </cell>
          <cell r="C1407">
            <v>100</v>
          </cell>
          <cell r="D1407">
            <v>1351</v>
          </cell>
        </row>
        <row r="1408">
          <cell r="A1408">
            <v>133902000000</v>
          </cell>
          <cell r="B1408">
            <v>1339</v>
          </cell>
          <cell r="C1408">
            <v>200</v>
          </cell>
          <cell r="D1408">
            <v>481</v>
          </cell>
        </row>
        <row r="1409">
          <cell r="A1409">
            <v>134001000000</v>
          </cell>
          <cell r="B1409">
            <v>1340</v>
          </cell>
          <cell r="C1409">
            <v>100</v>
          </cell>
          <cell r="D1409">
            <v>830</v>
          </cell>
        </row>
        <row r="1410">
          <cell r="A1410">
            <v>134101000000</v>
          </cell>
          <cell r="B1410">
            <v>1341</v>
          </cell>
          <cell r="C1410">
            <v>100</v>
          </cell>
          <cell r="D1410">
            <v>1313</v>
          </cell>
        </row>
        <row r="1411">
          <cell r="A1411">
            <v>134201000000</v>
          </cell>
          <cell r="B1411">
            <v>1342</v>
          </cell>
          <cell r="C1411">
            <v>100</v>
          </cell>
          <cell r="D1411">
            <v>1892</v>
          </cell>
        </row>
        <row r="1412">
          <cell r="A1412">
            <v>134301000000</v>
          </cell>
          <cell r="B1412">
            <v>1343</v>
          </cell>
          <cell r="C1412">
            <v>100</v>
          </cell>
          <cell r="D1412">
            <v>85</v>
          </cell>
        </row>
        <row r="1413">
          <cell r="A1413">
            <v>134401000000</v>
          </cell>
          <cell r="B1413">
            <v>1344</v>
          </cell>
          <cell r="C1413">
            <v>100</v>
          </cell>
          <cell r="D1413">
            <v>1372</v>
          </cell>
        </row>
        <row r="1414">
          <cell r="A1414">
            <v>134501000000</v>
          </cell>
          <cell r="B1414">
            <v>1345</v>
          </cell>
          <cell r="C1414">
            <v>100</v>
          </cell>
          <cell r="D1414">
            <v>663</v>
          </cell>
        </row>
        <row r="1415">
          <cell r="A1415">
            <v>134601000000</v>
          </cell>
          <cell r="B1415">
            <v>1346</v>
          </cell>
          <cell r="C1415">
            <v>100</v>
          </cell>
          <cell r="D1415">
            <v>4309</v>
          </cell>
        </row>
        <row r="1416">
          <cell r="A1416">
            <v>134801000000</v>
          </cell>
          <cell r="B1416">
            <v>1348</v>
          </cell>
          <cell r="C1416">
            <v>100</v>
          </cell>
          <cell r="D1416">
            <v>13766</v>
          </cell>
        </row>
        <row r="1417">
          <cell r="A1417">
            <v>134901000000</v>
          </cell>
          <cell r="B1417">
            <v>1349</v>
          </cell>
          <cell r="C1417">
            <v>100</v>
          </cell>
          <cell r="D1417">
            <v>1776</v>
          </cell>
        </row>
        <row r="1418">
          <cell r="A1418">
            <v>134902000000</v>
          </cell>
          <cell r="B1418">
            <v>1349</v>
          </cell>
          <cell r="C1418">
            <v>200</v>
          </cell>
          <cell r="D1418">
            <v>1279</v>
          </cell>
        </row>
        <row r="1419">
          <cell r="A1419">
            <v>135001000000</v>
          </cell>
          <cell r="B1419">
            <v>1350</v>
          </cell>
          <cell r="C1419">
            <v>100</v>
          </cell>
          <cell r="D1419">
            <v>463</v>
          </cell>
        </row>
        <row r="1420">
          <cell r="A1420">
            <v>135101000000</v>
          </cell>
          <cell r="B1420">
            <v>1351</v>
          </cell>
          <cell r="C1420">
            <v>100</v>
          </cell>
          <cell r="D1420">
            <v>2280</v>
          </cell>
        </row>
        <row r="1421">
          <cell r="A1421">
            <v>135201000000</v>
          </cell>
          <cell r="B1421">
            <v>1352</v>
          </cell>
          <cell r="C1421">
            <v>100</v>
          </cell>
          <cell r="D1421">
            <v>1421</v>
          </cell>
        </row>
        <row r="1422">
          <cell r="A1422">
            <v>135301000000</v>
          </cell>
          <cell r="B1422">
            <v>1353</v>
          </cell>
          <cell r="C1422">
            <v>100</v>
          </cell>
          <cell r="D1422">
            <v>15246</v>
          </cell>
        </row>
        <row r="1423">
          <cell r="A1423">
            <v>135401000000</v>
          </cell>
          <cell r="B1423">
            <v>1354</v>
          </cell>
          <cell r="C1423">
            <v>100</v>
          </cell>
          <cell r="D1423">
            <v>11188</v>
          </cell>
        </row>
        <row r="1424">
          <cell r="A1424">
            <v>135501000000</v>
          </cell>
          <cell r="B1424">
            <v>1355</v>
          </cell>
          <cell r="C1424">
            <v>100</v>
          </cell>
          <cell r="D1424">
            <v>6788</v>
          </cell>
        </row>
        <row r="1425">
          <cell r="A1425">
            <v>135701000000</v>
          </cell>
          <cell r="B1425">
            <v>1357</v>
          </cell>
          <cell r="C1425">
            <v>100</v>
          </cell>
          <cell r="D1425">
            <v>3660</v>
          </cell>
        </row>
        <row r="1426">
          <cell r="A1426">
            <v>135801000000</v>
          </cell>
          <cell r="B1426">
            <v>1358</v>
          </cell>
          <cell r="C1426">
            <v>100</v>
          </cell>
          <cell r="D1426">
            <v>221</v>
          </cell>
        </row>
        <row r="1427">
          <cell r="A1427">
            <v>138601000000</v>
          </cell>
          <cell r="B1427">
            <v>1386</v>
          </cell>
          <cell r="C1427">
            <v>100</v>
          </cell>
          <cell r="D1427">
            <v>13913</v>
          </cell>
        </row>
        <row r="1428">
          <cell r="A1428">
            <v>200501000000</v>
          </cell>
          <cell r="B1428">
            <v>2005</v>
          </cell>
          <cell r="C1428">
            <v>100</v>
          </cell>
          <cell r="D1428">
            <v>2438</v>
          </cell>
        </row>
        <row r="1429">
          <cell r="A1429">
            <v>200701000000</v>
          </cell>
          <cell r="B1429">
            <v>2007</v>
          </cell>
          <cell r="C1429">
            <v>100</v>
          </cell>
          <cell r="D1429">
            <v>5972</v>
          </cell>
        </row>
        <row r="1430">
          <cell r="A1430">
            <v>200801000000</v>
          </cell>
          <cell r="B1430">
            <v>2008</v>
          </cell>
          <cell r="C1430">
            <v>100</v>
          </cell>
          <cell r="D1430">
            <v>2295</v>
          </cell>
        </row>
        <row r="1431">
          <cell r="A1431">
            <v>200901000000</v>
          </cell>
          <cell r="B1431">
            <v>2009</v>
          </cell>
          <cell r="C1431">
            <v>100</v>
          </cell>
          <cell r="D1431">
            <v>4709</v>
          </cell>
        </row>
        <row r="1432">
          <cell r="A1432">
            <v>200902000000</v>
          </cell>
          <cell r="B1432">
            <v>2009</v>
          </cell>
          <cell r="C1432">
            <v>200</v>
          </cell>
          <cell r="D1432">
            <v>2439</v>
          </cell>
        </row>
        <row r="1433">
          <cell r="A1433">
            <v>201001000000</v>
          </cell>
          <cell r="B1433">
            <v>2010</v>
          </cell>
          <cell r="C1433">
            <v>100</v>
          </cell>
          <cell r="D1433">
            <v>173</v>
          </cell>
        </row>
        <row r="1434">
          <cell r="A1434">
            <v>201201000000</v>
          </cell>
          <cell r="B1434">
            <v>2012</v>
          </cell>
          <cell r="C1434">
            <v>100</v>
          </cell>
          <cell r="D1434">
            <v>4816</v>
          </cell>
        </row>
        <row r="1435">
          <cell r="A1435">
            <v>201301010000</v>
          </cell>
          <cell r="B1435">
            <v>2013</v>
          </cell>
          <cell r="C1435">
            <v>101</v>
          </cell>
          <cell r="D1435">
            <v>2592</v>
          </cell>
        </row>
        <row r="1436">
          <cell r="A1436">
            <v>201301020000</v>
          </cell>
          <cell r="B1436">
            <v>2013</v>
          </cell>
          <cell r="C1436">
            <v>102</v>
          </cell>
          <cell r="D1436">
            <v>1815</v>
          </cell>
        </row>
        <row r="1437">
          <cell r="A1437">
            <v>201302000000</v>
          </cell>
          <cell r="B1437">
            <v>2013</v>
          </cell>
          <cell r="C1437">
            <v>200</v>
          </cell>
          <cell r="D1437">
            <v>4387</v>
          </cell>
        </row>
        <row r="1438">
          <cell r="A1438">
            <v>201303000000</v>
          </cell>
          <cell r="B1438">
            <v>2013</v>
          </cell>
          <cell r="C1438">
            <v>300</v>
          </cell>
          <cell r="D1438">
            <v>6318</v>
          </cell>
        </row>
        <row r="1439">
          <cell r="A1439">
            <v>201401000000</v>
          </cell>
          <cell r="B1439">
            <v>2014</v>
          </cell>
          <cell r="C1439">
            <v>100</v>
          </cell>
          <cell r="D1439">
            <v>1637</v>
          </cell>
        </row>
        <row r="1440">
          <cell r="A1440">
            <v>201601000000</v>
          </cell>
          <cell r="B1440">
            <v>2016</v>
          </cell>
          <cell r="C1440">
            <v>100</v>
          </cell>
          <cell r="D1440">
            <v>4497</v>
          </cell>
        </row>
        <row r="1441">
          <cell r="A1441">
            <v>201602000000</v>
          </cell>
          <cell r="B1441">
            <v>2016</v>
          </cell>
          <cell r="C1441">
            <v>200</v>
          </cell>
          <cell r="D1441">
            <v>928</v>
          </cell>
        </row>
        <row r="1442">
          <cell r="A1442">
            <v>201603010000</v>
          </cell>
          <cell r="B1442">
            <v>2016</v>
          </cell>
          <cell r="C1442">
            <v>301</v>
          </cell>
          <cell r="D1442">
            <v>1073</v>
          </cell>
        </row>
        <row r="1443">
          <cell r="A1443">
            <v>201603020000</v>
          </cell>
          <cell r="B1443">
            <v>2016</v>
          </cell>
          <cell r="C1443">
            <v>302</v>
          </cell>
          <cell r="D1443">
            <v>1073</v>
          </cell>
        </row>
        <row r="1444">
          <cell r="A1444">
            <v>201901000000</v>
          </cell>
          <cell r="B1444">
            <v>2019</v>
          </cell>
          <cell r="C1444">
            <v>100</v>
          </cell>
          <cell r="D1444">
            <v>3650</v>
          </cell>
        </row>
        <row r="1445">
          <cell r="A1445">
            <v>202001010000</v>
          </cell>
          <cell r="B1445">
            <v>2020</v>
          </cell>
          <cell r="C1445">
            <v>101</v>
          </cell>
          <cell r="D1445">
            <v>4716</v>
          </cell>
        </row>
        <row r="1446">
          <cell r="A1446">
            <v>202001020000</v>
          </cell>
          <cell r="B1446">
            <v>2020</v>
          </cell>
          <cell r="C1446">
            <v>102</v>
          </cell>
          <cell r="D1446">
            <v>6025</v>
          </cell>
        </row>
        <row r="1447">
          <cell r="A1447">
            <v>202101000000</v>
          </cell>
          <cell r="B1447">
            <v>2021</v>
          </cell>
          <cell r="C1447">
            <v>100</v>
          </cell>
          <cell r="D1447">
            <v>4790</v>
          </cell>
        </row>
        <row r="1448">
          <cell r="A1448">
            <v>202201000000</v>
          </cell>
          <cell r="B1448">
            <v>2022</v>
          </cell>
          <cell r="C1448">
            <v>100</v>
          </cell>
          <cell r="D1448">
            <v>6078</v>
          </cell>
        </row>
        <row r="1449">
          <cell r="A1449">
            <v>202202000000</v>
          </cell>
          <cell r="B1449">
            <v>2022</v>
          </cell>
          <cell r="C1449">
            <v>200</v>
          </cell>
          <cell r="D1449">
            <v>2688</v>
          </cell>
        </row>
        <row r="1450">
          <cell r="A1450">
            <v>202301000000</v>
          </cell>
          <cell r="B1450">
            <v>2023</v>
          </cell>
          <cell r="C1450">
            <v>100</v>
          </cell>
          <cell r="D1450">
            <v>12991</v>
          </cell>
        </row>
        <row r="1451">
          <cell r="A1451">
            <v>202302000000</v>
          </cell>
          <cell r="B1451">
            <v>2023</v>
          </cell>
          <cell r="C1451">
            <v>200</v>
          </cell>
          <cell r="D1451">
            <v>9139</v>
          </cell>
        </row>
        <row r="1452">
          <cell r="A1452">
            <v>202501000000</v>
          </cell>
          <cell r="B1452">
            <v>2025</v>
          </cell>
          <cell r="C1452">
            <v>100</v>
          </cell>
          <cell r="D1452">
            <v>3251</v>
          </cell>
        </row>
        <row r="1453">
          <cell r="A1453">
            <v>202601000000</v>
          </cell>
          <cell r="B1453">
            <v>2026</v>
          </cell>
          <cell r="C1453">
            <v>100</v>
          </cell>
          <cell r="D1453">
            <v>3750</v>
          </cell>
        </row>
        <row r="1454">
          <cell r="A1454">
            <v>202602000000</v>
          </cell>
          <cell r="B1454">
            <v>2026</v>
          </cell>
          <cell r="C1454">
            <v>200</v>
          </cell>
          <cell r="D1454">
            <v>3750</v>
          </cell>
        </row>
        <row r="1455">
          <cell r="A1455">
            <v>202801010000</v>
          </cell>
          <cell r="B1455">
            <v>2028</v>
          </cell>
          <cell r="C1455">
            <v>101</v>
          </cell>
          <cell r="D1455">
            <v>1277</v>
          </cell>
        </row>
        <row r="1456">
          <cell r="A1456">
            <v>202801020000</v>
          </cell>
          <cell r="B1456">
            <v>2028</v>
          </cell>
          <cell r="C1456">
            <v>102</v>
          </cell>
          <cell r="D1456">
            <v>1277</v>
          </cell>
        </row>
        <row r="1457">
          <cell r="A1457">
            <v>203101000000</v>
          </cell>
          <cell r="B1457">
            <v>2031</v>
          </cell>
          <cell r="C1457">
            <v>100</v>
          </cell>
          <cell r="D1457">
            <v>4178</v>
          </cell>
        </row>
        <row r="1458">
          <cell r="A1458">
            <v>203201000000</v>
          </cell>
          <cell r="B1458">
            <v>2032</v>
          </cell>
          <cell r="C1458">
            <v>100</v>
          </cell>
          <cell r="D1458">
            <v>3168</v>
          </cell>
        </row>
        <row r="1459">
          <cell r="A1459">
            <v>203301000000</v>
          </cell>
          <cell r="B1459">
            <v>2033</v>
          </cell>
          <cell r="C1459">
            <v>100</v>
          </cell>
          <cell r="D1459">
            <v>6899</v>
          </cell>
        </row>
        <row r="1460">
          <cell r="A1460">
            <v>203302000000</v>
          </cell>
          <cell r="B1460">
            <v>2033</v>
          </cell>
          <cell r="C1460">
            <v>200</v>
          </cell>
          <cell r="D1460">
            <v>5185</v>
          </cell>
        </row>
        <row r="1461">
          <cell r="A1461">
            <v>203401000000</v>
          </cell>
          <cell r="B1461">
            <v>2034</v>
          </cell>
          <cell r="C1461">
            <v>100</v>
          </cell>
          <cell r="D1461">
            <v>7775</v>
          </cell>
        </row>
        <row r="1462">
          <cell r="A1462">
            <v>203402010000</v>
          </cell>
          <cell r="B1462">
            <v>2034</v>
          </cell>
          <cell r="C1462">
            <v>201</v>
          </cell>
          <cell r="D1462">
            <v>1675</v>
          </cell>
        </row>
        <row r="1463">
          <cell r="A1463">
            <v>203402020000</v>
          </cell>
          <cell r="B1463">
            <v>2034</v>
          </cell>
          <cell r="C1463">
            <v>202</v>
          </cell>
          <cell r="D1463">
            <v>1675</v>
          </cell>
        </row>
        <row r="1464">
          <cell r="A1464">
            <v>203701000000</v>
          </cell>
          <cell r="B1464">
            <v>2037</v>
          </cell>
          <cell r="C1464">
            <v>100</v>
          </cell>
          <cell r="D1464">
            <v>3572</v>
          </cell>
        </row>
        <row r="1465">
          <cell r="A1465">
            <v>203702010000</v>
          </cell>
          <cell r="B1465">
            <v>2037</v>
          </cell>
          <cell r="C1465">
            <v>201</v>
          </cell>
          <cell r="D1465">
            <v>2715</v>
          </cell>
        </row>
        <row r="1466">
          <cell r="A1466">
            <v>203702020000</v>
          </cell>
          <cell r="B1466">
            <v>2037</v>
          </cell>
          <cell r="C1466">
            <v>202</v>
          </cell>
          <cell r="D1466">
            <v>2715</v>
          </cell>
        </row>
        <row r="1467">
          <cell r="A1467">
            <v>203801010000</v>
          </cell>
          <cell r="B1467">
            <v>2038</v>
          </cell>
          <cell r="C1467">
            <v>101</v>
          </cell>
          <cell r="D1467">
            <v>6587</v>
          </cell>
        </row>
        <row r="1468">
          <cell r="A1468">
            <v>203801020000</v>
          </cell>
          <cell r="B1468">
            <v>2038</v>
          </cell>
          <cell r="C1468">
            <v>102</v>
          </cell>
          <cell r="D1468">
            <v>6587</v>
          </cell>
        </row>
        <row r="1469">
          <cell r="A1469">
            <v>203901000000</v>
          </cell>
          <cell r="B1469">
            <v>2039</v>
          </cell>
          <cell r="C1469">
            <v>100</v>
          </cell>
          <cell r="D1469">
            <v>11195</v>
          </cell>
        </row>
        <row r="1470">
          <cell r="A1470">
            <v>204001000000</v>
          </cell>
          <cell r="B1470">
            <v>2040</v>
          </cell>
          <cell r="C1470">
            <v>100</v>
          </cell>
          <cell r="D1470">
            <v>16917</v>
          </cell>
        </row>
        <row r="1471">
          <cell r="A1471">
            <v>204101000000</v>
          </cell>
          <cell r="B1471">
            <v>2041</v>
          </cell>
          <cell r="C1471">
            <v>100</v>
          </cell>
          <cell r="D1471">
            <v>11976</v>
          </cell>
        </row>
        <row r="1472">
          <cell r="A1472">
            <v>204301010000</v>
          </cell>
          <cell r="B1472">
            <v>2043</v>
          </cell>
          <cell r="C1472">
            <v>101</v>
          </cell>
          <cell r="D1472">
            <v>5097</v>
          </cell>
        </row>
        <row r="1473">
          <cell r="A1473">
            <v>204301020000</v>
          </cell>
          <cell r="B1473">
            <v>2043</v>
          </cell>
          <cell r="C1473">
            <v>102</v>
          </cell>
          <cell r="D1473">
            <v>4387</v>
          </cell>
        </row>
        <row r="1474">
          <cell r="A1474">
            <v>204302000000</v>
          </cell>
          <cell r="B1474">
            <v>2043</v>
          </cell>
          <cell r="C1474">
            <v>200</v>
          </cell>
          <cell r="D1474">
            <v>3566</v>
          </cell>
        </row>
        <row r="1475">
          <cell r="A1475">
            <v>204401010000</v>
          </cell>
          <cell r="B1475">
            <v>2044</v>
          </cell>
          <cell r="C1475">
            <v>101</v>
          </cell>
          <cell r="D1475">
            <v>12732</v>
          </cell>
        </row>
        <row r="1476">
          <cell r="A1476">
            <v>204401020000</v>
          </cell>
          <cell r="B1476">
            <v>2044</v>
          </cell>
          <cell r="C1476">
            <v>102</v>
          </cell>
          <cell r="D1476">
            <v>12732</v>
          </cell>
        </row>
        <row r="1477">
          <cell r="A1477">
            <v>204501010000</v>
          </cell>
          <cell r="B1477">
            <v>2045</v>
          </cell>
          <cell r="C1477">
            <v>101</v>
          </cell>
          <cell r="D1477">
            <v>3993</v>
          </cell>
        </row>
        <row r="1478">
          <cell r="A1478">
            <v>204501020000</v>
          </cell>
          <cell r="B1478">
            <v>2045</v>
          </cell>
          <cell r="C1478">
            <v>102</v>
          </cell>
          <cell r="D1478">
            <v>3729</v>
          </cell>
        </row>
        <row r="1479">
          <cell r="A1479">
            <v>204502000000</v>
          </cell>
          <cell r="B1479">
            <v>2045</v>
          </cell>
          <cell r="C1479">
            <v>200</v>
          </cell>
          <cell r="D1479">
            <v>7784</v>
          </cell>
        </row>
        <row r="1480">
          <cell r="A1480">
            <v>204601000000</v>
          </cell>
          <cell r="B1480">
            <v>2046</v>
          </cell>
          <cell r="C1480">
            <v>100</v>
          </cell>
          <cell r="D1480">
            <v>3065</v>
          </cell>
        </row>
        <row r="1481">
          <cell r="A1481">
            <v>204602010000</v>
          </cell>
          <cell r="B1481">
            <v>2046</v>
          </cell>
          <cell r="C1481">
            <v>201</v>
          </cell>
          <cell r="D1481">
            <v>3709</v>
          </cell>
        </row>
        <row r="1482">
          <cell r="A1482">
            <v>204602020000</v>
          </cell>
          <cell r="B1482">
            <v>2046</v>
          </cell>
          <cell r="C1482">
            <v>202</v>
          </cell>
          <cell r="D1482">
            <v>8704</v>
          </cell>
        </row>
        <row r="1483">
          <cell r="A1483">
            <v>204701000000</v>
          </cell>
          <cell r="B1483">
            <v>2047</v>
          </cell>
          <cell r="C1483">
            <v>100</v>
          </cell>
          <cell r="D1483">
            <v>7595</v>
          </cell>
        </row>
        <row r="1484">
          <cell r="A1484">
            <v>204901000000</v>
          </cell>
          <cell r="B1484">
            <v>2049</v>
          </cell>
          <cell r="C1484">
            <v>100</v>
          </cell>
          <cell r="D1484">
            <v>2307</v>
          </cell>
        </row>
        <row r="1485">
          <cell r="A1485">
            <v>205001000000</v>
          </cell>
          <cell r="B1485">
            <v>2050</v>
          </cell>
          <cell r="C1485">
            <v>100</v>
          </cell>
          <cell r="D1485">
            <v>11885</v>
          </cell>
        </row>
        <row r="1486">
          <cell r="A1486">
            <v>205002010000</v>
          </cell>
          <cell r="B1486">
            <v>2050</v>
          </cell>
          <cell r="C1486">
            <v>201</v>
          </cell>
          <cell r="D1486">
            <v>10831</v>
          </cell>
        </row>
        <row r="1487">
          <cell r="A1487">
            <v>205002020000</v>
          </cell>
          <cell r="B1487">
            <v>2050</v>
          </cell>
          <cell r="C1487">
            <v>202</v>
          </cell>
          <cell r="D1487">
            <v>3429</v>
          </cell>
        </row>
        <row r="1488">
          <cell r="A1488">
            <v>205101000000</v>
          </cell>
          <cell r="B1488">
            <v>2051</v>
          </cell>
          <cell r="C1488">
            <v>100</v>
          </cell>
          <cell r="D1488">
            <v>6601</v>
          </cell>
        </row>
        <row r="1489">
          <cell r="A1489">
            <v>205401000000</v>
          </cell>
          <cell r="B1489">
            <v>2054</v>
          </cell>
          <cell r="C1489">
            <v>100</v>
          </cell>
          <cell r="D1489">
            <v>3935</v>
          </cell>
        </row>
        <row r="1490">
          <cell r="A1490">
            <v>205501010000</v>
          </cell>
          <cell r="B1490">
            <v>2055</v>
          </cell>
          <cell r="C1490">
            <v>101</v>
          </cell>
          <cell r="D1490">
            <v>3255</v>
          </cell>
        </row>
        <row r="1491">
          <cell r="A1491">
            <v>205501020000</v>
          </cell>
          <cell r="B1491">
            <v>2055</v>
          </cell>
          <cell r="C1491">
            <v>102</v>
          </cell>
          <cell r="D1491">
            <v>3255</v>
          </cell>
        </row>
        <row r="1492">
          <cell r="A1492">
            <v>206101010000</v>
          </cell>
          <cell r="B1492">
            <v>2061</v>
          </cell>
          <cell r="C1492">
            <v>101</v>
          </cell>
          <cell r="D1492">
            <v>5038</v>
          </cell>
        </row>
        <row r="1493">
          <cell r="A1493">
            <v>206101020000</v>
          </cell>
          <cell r="B1493">
            <v>2061</v>
          </cell>
          <cell r="C1493">
            <v>102</v>
          </cell>
          <cell r="D1493">
            <v>2908</v>
          </cell>
        </row>
        <row r="1494">
          <cell r="A1494">
            <v>206101030000</v>
          </cell>
          <cell r="B1494">
            <v>2061</v>
          </cell>
          <cell r="C1494">
            <v>103</v>
          </cell>
          <cell r="D1494">
            <v>2908</v>
          </cell>
        </row>
        <row r="1495">
          <cell r="A1495">
            <v>206102000000</v>
          </cell>
          <cell r="B1495">
            <v>2061</v>
          </cell>
          <cell r="C1495">
            <v>200</v>
          </cell>
          <cell r="D1495">
            <v>2908</v>
          </cell>
        </row>
        <row r="1496">
          <cell r="A1496">
            <v>206201010000</v>
          </cell>
          <cell r="B1496">
            <v>2062</v>
          </cell>
          <cell r="C1496">
            <v>101</v>
          </cell>
          <cell r="D1496">
            <v>5066</v>
          </cell>
        </row>
        <row r="1497">
          <cell r="A1497">
            <v>206201020000</v>
          </cell>
          <cell r="B1497">
            <v>2062</v>
          </cell>
          <cell r="C1497">
            <v>102</v>
          </cell>
          <cell r="D1497">
            <v>5066</v>
          </cell>
        </row>
        <row r="1498">
          <cell r="A1498">
            <v>206301000000</v>
          </cell>
          <cell r="B1498">
            <v>2063</v>
          </cell>
          <cell r="C1498">
            <v>100</v>
          </cell>
          <cell r="D1498">
            <v>3087</v>
          </cell>
        </row>
        <row r="1499">
          <cell r="A1499">
            <v>206501010000</v>
          </cell>
          <cell r="B1499">
            <v>2065</v>
          </cell>
          <cell r="C1499">
            <v>101</v>
          </cell>
          <cell r="D1499">
            <v>9542</v>
          </cell>
        </row>
        <row r="1500">
          <cell r="A1500">
            <v>206501020000</v>
          </cell>
          <cell r="B1500">
            <v>2065</v>
          </cell>
          <cell r="C1500">
            <v>102</v>
          </cell>
          <cell r="D1500">
            <v>7429</v>
          </cell>
        </row>
        <row r="1501">
          <cell r="A1501">
            <v>206502000000</v>
          </cell>
          <cell r="B1501">
            <v>2065</v>
          </cell>
          <cell r="C1501">
            <v>200</v>
          </cell>
          <cell r="D1501">
            <v>1506</v>
          </cell>
        </row>
        <row r="1502">
          <cell r="A1502">
            <v>206701010000</v>
          </cell>
          <cell r="B1502">
            <v>2067</v>
          </cell>
          <cell r="C1502">
            <v>101</v>
          </cell>
          <cell r="D1502">
            <v>5803</v>
          </cell>
        </row>
        <row r="1503">
          <cell r="A1503">
            <v>206701020000</v>
          </cell>
          <cell r="B1503">
            <v>2067</v>
          </cell>
          <cell r="C1503">
            <v>102</v>
          </cell>
          <cell r="D1503">
            <v>1549</v>
          </cell>
        </row>
        <row r="1504">
          <cell r="A1504">
            <v>206801000000</v>
          </cell>
          <cell r="B1504">
            <v>2068</v>
          </cell>
          <cell r="C1504">
            <v>100</v>
          </cell>
          <cell r="D1504">
            <v>12675</v>
          </cell>
        </row>
        <row r="1505">
          <cell r="A1505">
            <v>206802010000</v>
          </cell>
          <cell r="B1505">
            <v>2068</v>
          </cell>
          <cell r="C1505">
            <v>201</v>
          </cell>
          <cell r="D1505">
            <v>1789</v>
          </cell>
        </row>
        <row r="1506">
          <cell r="A1506">
            <v>206802020000</v>
          </cell>
          <cell r="B1506">
            <v>2068</v>
          </cell>
          <cell r="C1506">
            <v>202</v>
          </cell>
          <cell r="D1506">
            <v>1789</v>
          </cell>
        </row>
        <row r="1507">
          <cell r="A1507">
            <v>206901000000</v>
          </cell>
          <cell r="B1507">
            <v>2069</v>
          </cell>
          <cell r="C1507">
            <v>100</v>
          </cell>
          <cell r="D1507">
            <v>2274</v>
          </cell>
        </row>
        <row r="1508">
          <cell r="A1508">
            <v>207201000000</v>
          </cell>
          <cell r="B1508">
            <v>2072</v>
          </cell>
          <cell r="C1508">
            <v>100</v>
          </cell>
          <cell r="D1508">
            <v>3559</v>
          </cell>
        </row>
        <row r="1509">
          <cell r="A1509">
            <v>207301000000</v>
          </cell>
          <cell r="B1509">
            <v>2073</v>
          </cell>
          <cell r="C1509">
            <v>100</v>
          </cell>
          <cell r="D1509">
            <v>7272</v>
          </cell>
        </row>
        <row r="1510">
          <cell r="A1510">
            <v>207401000000</v>
          </cell>
          <cell r="B1510">
            <v>2074</v>
          </cell>
          <cell r="C1510">
            <v>100</v>
          </cell>
          <cell r="D1510">
            <v>8155</v>
          </cell>
        </row>
        <row r="1511">
          <cell r="A1511">
            <v>207402000000</v>
          </cell>
          <cell r="B1511">
            <v>2074</v>
          </cell>
          <cell r="C1511">
            <v>200</v>
          </cell>
          <cell r="D1511">
            <v>4527</v>
          </cell>
        </row>
        <row r="1512">
          <cell r="A1512">
            <v>207601010000</v>
          </cell>
          <cell r="B1512">
            <v>2076</v>
          </cell>
          <cell r="C1512">
            <v>101</v>
          </cell>
          <cell r="D1512">
            <v>6805</v>
          </cell>
        </row>
        <row r="1513">
          <cell r="A1513">
            <v>207601020000</v>
          </cell>
          <cell r="B1513">
            <v>2076</v>
          </cell>
          <cell r="C1513">
            <v>102</v>
          </cell>
          <cell r="D1513">
            <v>5135</v>
          </cell>
        </row>
        <row r="1514">
          <cell r="A1514">
            <v>207602010000</v>
          </cell>
          <cell r="B1514">
            <v>2076</v>
          </cell>
          <cell r="C1514">
            <v>201</v>
          </cell>
          <cell r="D1514">
            <v>3556</v>
          </cell>
        </row>
        <row r="1515">
          <cell r="A1515">
            <v>207602020000</v>
          </cell>
          <cell r="B1515">
            <v>2076</v>
          </cell>
          <cell r="C1515">
            <v>202</v>
          </cell>
          <cell r="D1515">
            <v>2763</v>
          </cell>
        </row>
        <row r="1516">
          <cell r="A1516">
            <v>207701000000</v>
          </cell>
          <cell r="B1516">
            <v>2077</v>
          </cell>
          <cell r="C1516">
            <v>100</v>
          </cell>
          <cell r="D1516">
            <v>10559</v>
          </cell>
        </row>
        <row r="1517">
          <cell r="A1517">
            <v>207901000000</v>
          </cell>
          <cell r="B1517">
            <v>2079</v>
          </cell>
          <cell r="C1517">
            <v>100</v>
          </cell>
          <cell r="D1517">
            <v>2469</v>
          </cell>
        </row>
        <row r="1518">
          <cell r="A1518">
            <v>208101000000</v>
          </cell>
          <cell r="B1518">
            <v>2081</v>
          </cell>
          <cell r="C1518">
            <v>100</v>
          </cell>
          <cell r="D1518">
            <v>2358</v>
          </cell>
        </row>
        <row r="1519">
          <cell r="A1519">
            <v>208102000000</v>
          </cell>
          <cell r="B1519">
            <v>2081</v>
          </cell>
          <cell r="C1519">
            <v>200</v>
          </cell>
          <cell r="D1519">
            <v>2358</v>
          </cell>
        </row>
        <row r="1520">
          <cell r="A1520">
            <v>208103000000</v>
          </cell>
          <cell r="B1520">
            <v>2081</v>
          </cell>
          <cell r="C1520">
            <v>300</v>
          </cell>
          <cell r="D1520">
            <v>1969</v>
          </cell>
        </row>
        <row r="1521">
          <cell r="A1521">
            <v>208301000000</v>
          </cell>
          <cell r="B1521">
            <v>2083</v>
          </cell>
          <cell r="C1521">
            <v>100</v>
          </cell>
          <cell r="D1521">
            <v>7363</v>
          </cell>
        </row>
        <row r="1522">
          <cell r="A1522">
            <v>208302010000</v>
          </cell>
          <cell r="B1522">
            <v>2083</v>
          </cell>
          <cell r="C1522">
            <v>201</v>
          </cell>
          <cell r="D1522">
            <v>10180</v>
          </cell>
        </row>
        <row r="1523">
          <cell r="A1523">
            <v>208302020000</v>
          </cell>
          <cell r="B1523">
            <v>2083</v>
          </cell>
          <cell r="C1523">
            <v>202</v>
          </cell>
          <cell r="D1523">
            <v>10180</v>
          </cell>
        </row>
        <row r="1524">
          <cell r="A1524">
            <v>208501000000</v>
          </cell>
          <cell r="B1524">
            <v>2085</v>
          </cell>
          <cell r="C1524">
            <v>100</v>
          </cell>
          <cell r="D1524">
            <v>11195</v>
          </cell>
        </row>
        <row r="1525">
          <cell r="A1525">
            <v>208601000000</v>
          </cell>
          <cell r="B1525">
            <v>2086</v>
          </cell>
          <cell r="C1525">
            <v>100</v>
          </cell>
          <cell r="D1525">
            <v>3541</v>
          </cell>
        </row>
        <row r="1526">
          <cell r="A1526">
            <v>208602010000</v>
          </cell>
          <cell r="B1526">
            <v>2086</v>
          </cell>
          <cell r="C1526">
            <v>201</v>
          </cell>
          <cell r="D1526">
            <v>3541</v>
          </cell>
        </row>
        <row r="1527">
          <cell r="A1527">
            <v>208602020000</v>
          </cell>
          <cell r="B1527">
            <v>2086</v>
          </cell>
          <cell r="C1527">
            <v>202</v>
          </cell>
          <cell r="D1527">
            <v>7227</v>
          </cell>
        </row>
        <row r="1528">
          <cell r="A1528">
            <v>208901010000</v>
          </cell>
          <cell r="B1528">
            <v>2089</v>
          </cell>
          <cell r="C1528">
            <v>101</v>
          </cell>
          <cell r="D1528">
            <v>1868</v>
          </cell>
        </row>
        <row r="1529">
          <cell r="A1529">
            <v>208901020000</v>
          </cell>
          <cell r="B1529">
            <v>2089</v>
          </cell>
          <cell r="C1529">
            <v>102</v>
          </cell>
          <cell r="D1529">
            <v>9366</v>
          </cell>
        </row>
        <row r="1530">
          <cell r="A1530">
            <v>208901030000</v>
          </cell>
          <cell r="B1530">
            <v>2089</v>
          </cell>
          <cell r="C1530">
            <v>103</v>
          </cell>
          <cell r="D1530">
            <v>4194</v>
          </cell>
        </row>
        <row r="1531">
          <cell r="A1531">
            <v>208902010000</v>
          </cell>
          <cell r="B1531">
            <v>2089</v>
          </cell>
          <cell r="C1531">
            <v>201</v>
          </cell>
          <cell r="D1531">
            <v>2899</v>
          </cell>
        </row>
        <row r="1532">
          <cell r="A1532">
            <v>208902020000</v>
          </cell>
          <cell r="B1532">
            <v>2089</v>
          </cell>
          <cell r="C1532">
            <v>202</v>
          </cell>
          <cell r="D1532">
            <v>5673</v>
          </cell>
        </row>
        <row r="1533">
          <cell r="A1533">
            <v>209001000000</v>
          </cell>
          <cell r="B1533">
            <v>2090</v>
          </cell>
          <cell r="C1533">
            <v>100</v>
          </cell>
          <cell r="D1533">
            <v>12567</v>
          </cell>
        </row>
        <row r="1534">
          <cell r="A1534">
            <v>209101000000</v>
          </cell>
          <cell r="B1534">
            <v>2091</v>
          </cell>
          <cell r="C1534">
            <v>100</v>
          </cell>
          <cell r="D1534">
            <v>4162</v>
          </cell>
        </row>
        <row r="1535">
          <cell r="A1535">
            <v>209102000000</v>
          </cell>
          <cell r="B1535">
            <v>2091</v>
          </cell>
          <cell r="C1535">
            <v>200</v>
          </cell>
          <cell r="D1535">
            <v>1868</v>
          </cell>
        </row>
        <row r="1536">
          <cell r="A1536">
            <v>209103000000</v>
          </cell>
          <cell r="B1536">
            <v>2091</v>
          </cell>
          <cell r="C1536">
            <v>300</v>
          </cell>
          <cell r="D1536">
            <v>2559</v>
          </cell>
        </row>
        <row r="1537">
          <cell r="A1537">
            <v>209201010000</v>
          </cell>
          <cell r="B1537">
            <v>2092</v>
          </cell>
          <cell r="C1537">
            <v>101</v>
          </cell>
          <cell r="D1537">
            <v>7421</v>
          </cell>
        </row>
        <row r="1538">
          <cell r="A1538">
            <v>209201020000</v>
          </cell>
          <cell r="B1538">
            <v>2092</v>
          </cell>
          <cell r="C1538">
            <v>102</v>
          </cell>
          <cell r="D1538">
            <v>2381</v>
          </cell>
        </row>
        <row r="1539">
          <cell r="A1539">
            <v>209401000000</v>
          </cell>
          <cell r="B1539">
            <v>2094</v>
          </cell>
          <cell r="C1539">
            <v>100</v>
          </cell>
          <cell r="D1539">
            <v>1945</v>
          </cell>
        </row>
        <row r="1540">
          <cell r="A1540">
            <v>209402010000</v>
          </cell>
          <cell r="B1540">
            <v>2094</v>
          </cell>
          <cell r="C1540">
            <v>201</v>
          </cell>
          <cell r="D1540">
            <v>1655</v>
          </cell>
        </row>
        <row r="1541">
          <cell r="A1541">
            <v>209402020000</v>
          </cell>
          <cell r="B1541">
            <v>2094</v>
          </cell>
          <cell r="C1541">
            <v>202</v>
          </cell>
          <cell r="D1541">
            <v>4396</v>
          </cell>
        </row>
        <row r="1542">
          <cell r="A1542">
            <v>209501000000</v>
          </cell>
          <cell r="B1542">
            <v>2095</v>
          </cell>
          <cell r="C1542">
            <v>100</v>
          </cell>
          <cell r="D1542">
            <v>3835</v>
          </cell>
        </row>
        <row r="1543">
          <cell r="A1543">
            <v>209502000000</v>
          </cell>
          <cell r="B1543">
            <v>2095</v>
          </cell>
          <cell r="C1543">
            <v>200</v>
          </cell>
          <cell r="D1543">
            <v>2386</v>
          </cell>
        </row>
        <row r="1544">
          <cell r="A1544">
            <v>209601010000</v>
          </cell>
          <cell r="B1544">
            <v>2096</v>
          </cell>
          <cell r="C1544">
            <v>101</v>
          </cell>
          <cell r="D1544">
            <v>6360</v>
          </cell>
        </row>
        <row r="1545">
          <cell r="A1545">
            <v>209601020000</v>
          </cell>
          <cell r="B1545">
            <v>2096</v>
          </cell>
          <cell r="C1545">
            <v>102</v>
          </cell>
          <cell r="D1545">
            <v>6360</v>
          </cell>
        </row>
        <row r="1546">
          <cell r="A1546">
            <v>209601030000</v>
          </cell>
          <cell r="B1546">
            <v>2096</v>
          </cell>
          <cell r="C1546">
            <v>103</v>
          </cell>
          <cell r="D1546">
            <v>8600</v>
          </cell>
        </row>
        <row r="1547">
          <cell r="A1547">
            <v>209602000000</v>
          </cell>
          <cell r="B1547">
            <v>2096</v>
          </cell>
          <cell r="C1547">
            <v>200</v>
          </cell>
          <cell r="D1547">
            <v>9335</v>
          </cell>
        </row>
        <row r="1548">
          <cell r="A1548">
            <v>209603010000</v>
          </cell>
          <cell r="B1548">
            <v>2096</v>
          </cell>
          <cell r="C1548">
            <v>301</v>
          </cell>
          <cell r="D1548">
            <v>1694</v>
          </cell>
        </row>
        <row r="1549">
          <cell r="A1549">
            <v>209603020000</v>
          </cell>
          <cell r="B1549">
            <v>2096</v>
          </cell>
          <cell r="C1549">
            <v>302</v>
          </cell>
          <cell r="D1549">
            <v>1301</v>
          </cell>
        </row>
        <row r="1550">
          <cell r="A1550">
            <v>209603030000</v>
          </cell>
          <cell r="B1550">
            <v>2096</v>
          </cell>
          <cell r="C1550">
            <v>303</v>
          </cell>
          <cell r="D1550">
            <v>1301</v>
          </cell>
        </row>
        <row r="1551">
          <cell r="A1551">
            <v>209604000000</v>
          </cell>
          <cell r="B1551">
            <v>2096</v>
          </cell>
          <cell r="C1551">
            <v>400</v>
          </cell>
          <cell r="D1551">
            <v>3843</v>
          </cell>
        </row>
        <row r="1552">
          <cell r="A1552">
            <v>209701010000</v>
          </cell>
          <cell r="B1552">
            <v>2097</v>
          </cell>
          <cell r="C1552">
            <v>101</v>
          </cell>
          <cell r="D1552">
            <v>3127</v>
          </cell>
        </row>
        <row r="1553">
          <cell r="A1553">
            <v>209701020000</v>
          </cell>
          <cell r="B1553">
            <v>2097</v>
          </cell>
          <cell r="C1553">
            <v>102</v>
          </cell>
          <cell r="D1553">
            <v>3347</v>
          </cell>
        </row>
        <row r="1554">
          <cell r="A1554">
            <v>209801000000</v>
          </cell>
          <cell r="B1554">
            <v>2098</v>
          </cell>
          <cell r="C1554">
            <v>100</v>
          </cell>
          <cell r="D1554">
            <v>3295</v>
          </cell>
        </row>
        <row r="1555">
          <cell r="A1555">
            <v>209901000000</v>
          </cell>
          <cell r="B1555">
            <v>2099</v>
          </cell>
          <cell r="C1555">
            <v>100</v>
          </cell>
          <cell r="D1555">
            <v>3263</v>
          </cell>
        </row>
        <row r="1556">
          <cell r="A1556">
            <v>210101000000</v>
          </cell>
          <cell r="B1556">
            <v>2101</v>
          </cell>
          <cell r="C1556">
            <v>100</v>
          </cell>
          <cell r="D1556">
            <v>6135</v>
          </cell>
        </row>
        <row r="1557">
          <cell r="A1557">
            <v>210401010000</v>
          </cell>
          <cell r="B1557">
            <v>2104</v>
          </cell>
          <cell r="C1557">
            <v>101</v>
          </cell>
          <cell r="D1557">
            <v>1954</v>
          </cell>
        </row>
        <row r="1558">
          <cell r="A1558">
            <v>210401020000</v>
          </cell>
          <cell r="B1558">
            <v>2104</v>
          </cell>
          <cell r="C1558">
            <v>102</v>
          </cell>
          <cell r="D1558">
            <v>1954</v>
          </cell>
        </row>
        <row r="1559">
          <cell r="A1559">
            <v>210401030000</v>
          </cell>
          <cell r="B1559">
            <v>2104</v>
          </cell>
          <cell r="C1559">
            <v>103</v>
          </cell>
          <cell r="D1559">
            <v>1954</v>
          </cell>
        </row>
        <row r="1560">
          <cell r="A1560">
            <v>210401040000</v>
          </cell>
          <cell r="B1560">
            <v>2104</v>
          </cell>
          <cell r="C1560">
            <v>104</v>
          </cell>
          <cell r="D1560">
            <v>1954</v>
          </cell>
        </row>
        <row r="1561">
          <cell r="A1561">
            <v>210501000000</v>
          </cell>
          <cell r="B1561">
            <v>2105</v>
          </cell>
          <cell r="C1561">
            <v>100</v>
          </cell>
          <cell r="D1561">
            <v>3314</v>
          </cell>
        </row>
        <row r="1562">
          <cell r="A1562">
            <v>210801010000</v>
          </cell>
          <cell r="B1562">
            <v>2108</v>
          </cell>
          <cell r="C1562">
            <v>101</v>
          </cell>
          <cell r="D1562">
            <v>2263</v>
          </cell>
        </row>
        <row r="1563">
          <cell r="A1563">
            <v>210801020000</v>
          </cell>
          <cell r="B1563">
            <v>2108</v>
          </cell>
          <cell r="C1563">
            <v>102</v>
          </cell>
          <cell r="D1563">
            <v>2296</v>
          </cell>
        </row>
        <row r="1564">
          <cell r="A1564">
            <v>210802000000</v>
          </cell>
          <cell r="B1564">
            <v>2108</v>
          </cell>
          <cell r="C1564">
            <v>200</v>
          </cell>
          <cell r="D1564">
            <v>2502</v>
          </cell>
        </row>
        <row r="1565">
          <cell r="A1565">
            <v>210901010000</v>
          </cell>
          <cell r="B1565">
            <v>2109</v>
          </cell>
          <cell r="C1565">
            <v>101</v>
          </cell>
          <cell r="D1565">
            <v>16431</v>
          </cell>
        </row>
        <row r="1566">
          <cell r="A1566">
            <v>210901020000</v>
          </cell>
          <cell r="B1566">
            <v>2109</v>
          </cell>
          <cell r="C1566">
            <v>102</v>
          </cell>
          <cell r="D1566">
            <v>9530</v>
          </cell>
        </row>
        <row r="1567">
          <cell r="A1567">
            <v>211001010000</v>
          </cell>
          <cell r="B1567">
            <v>2110</v>
          </cell>
          <cell r="C1567">
            <v>101</v>
          </cell>
          <cell r="D1567">
            <v>5286</v>
          </cell>
        </row>
        <row r="1568">
          <cell r="A1568">
            <v>211001020000</v>
          </cell>
          <cell r="B1568">
            <v>2110</v>
          </cell>
          <cell r="C1568">
            <v>102</v>
          </cell>
          <cell r="D1568">
            <v>11064</v>
          </cell>
        </row>
        <row r="1569">
          <cell r="A1569">
            <v>211101010000</v>
          </cell>
          <cell r="B1569">
            <v>2111</v>
          </cell>
          <cell r="C1569">
            <v>101</v>
          </cell>
          <cell r="D1569">
            <v>6073</v>
          </cell>
        </row>
        <row r="1570">
          <cell r="A1570">
            <v>211101020000</v>
          </cell>
          <cell r="B1570">
            <v>2111</v>
          </cell>
          <cell r="C1570">
            <v>102</v>
          </cell>
          <cell r="D1570">
            <v>6073</v>
          </cell>
        </row>
        <row r="1571">
          <cell r="A1571">
            <v>211201000000</v>
          </cell>
          <cell r="B1571">
            <v>2112</v>
          </cell>
          <cell r="C1571">
            <v>100</v>
          </cell>
          <cell r="D1571">
            <v>6064</v>
          </cell>
        </row>
        <row r="1572">
          <cell r="A1572">
            <v>211202010000</v>
          </cell>
          <cell r="B1572">
            <v>2112</v>
          </cell>
          <cell r="C1572">
            <v>201</v>
          </cell>
          <cell r="D1572">
            <v>655</v>
          </cell>
        </row>
        <row r="1573">
          <cell r="A1573">
            <v>211202020000</v>
          </cell>
          <cell r="B1573">
            <v>2112</v>
          </cell>
          <cell r="C1573">
            <v>202</v>
          </cell>
          <cell r="D1573">
            <v>655</v>
          </cell>
        </row>
        <row r="1574">
          <cell r="A1574">
            <v>211203000000</v>
          </cell>
          <cell r="B1574">
            <v>2112</v>
          </cell>
          <cell r="C1574">
            <v>300</v>
          </cell>
          <cell r="D1574">
            <v>1076</v>
          </cell>
        </row>
        <row r="1575">
          <cell r="A1575">
            <v>211301000000</v>
          </cell>
          <cell r="B1575">
            <v>2113</v>
          </cell>
          <cell r="C1575">
            <v>100</v>
          </cell>
          <cell r="D1575">
            <v>3329</v>
          </cell>
        </row>
        <row r="1576">
          <cell r="A1576">
            <v>211401000000</v>
          </cell>
          <cell r="B1576">
            <v>2114</v>
          </cell>
          <cell r="C1576">
            <v>100</v>
          </cell>
          <cell r="D1576">
            <v>3234</v>
          </cell>
        </row>
        <row r="1577">
          <cell r="A1577">
            <v>211501000000</v>
          </cell>
          <cell r="B1577">
            <v>2115</v>
          </cell>
          <cell r="C1577">
            <v>100</v>
          </cell>
          <cell r="D1577">
            <v>1773</v>
          </cell>
        </row>
        <row r="1578">
          <cell r="A1578">
            <v>211502000000</v>
          </cell>
          <cell r="B1578">
            <v>2115</v>
          </cell>
          <cell r="C1578">
            <v>200</v>
          </cell>
          <cell r="D1578">
            <v>2695</v>
          </cell>
        </row>
        <row r="1579">
          <cell r="A1579">
            <v>211601000000</v>
          </cell>
          <cell r="B1579">
            <v>2116</v>
          </cell>
          <cell r="C1579">
            <v>100</v>
          </cell>
          <cell r="D1579">
            <v>6758</v>
          </cell>
        </row>
        <row r="1580">
          <cell r="A1580">
            <v>211602010000</v>
          </cell>
          <cell r="B1580">
            <v>2116</v>
          </cell>
          <cell r="C1580">
            <v>201</v>
          </cell>
          <cell r="D1580">
            <v>5874</v>
          </cell>
        </row>
        <row r="1581">
          <cell r="A1581">
            <v>211602020000</v>
          </cell>
          <cell r="B1581">
            <v>2116</v>
          </cell>
          <cell r="C1581">
            <v>202</v>
          </cell>
          <cell r="D1581">
            <v>3129</v>
          </cell>
        </row>
        <row r="1582">
          <cell r="A1582">
            <v>211701000000</v>
          </cell>
          <cell r="B1582">
            <v>2117</v>
          </cell>
          <cell r="C1582">
            <v>100</v>
          </cell>
          <cell r="D1582">
            <v>2696</v>
          </cell>
        </row>
        <row r="1583">
          <cell r="A1583">
            <v>212001000000</v>
          </cell>
          <cell r="B1583">
            <v>2120</v>
          </cell>
          <cell r="C1583">
            <v>100</v>
          </cell>
          <cell r="D1583">
            <v>4137</v>
          </cell>
        </row>
        <row r="1584">
          <cell r="A1584">
            <v>212201000000</v>
          </cell>
          <cell r="B1584">
            <v>2122</v>
          </cell>
          <cell r="C1584">
            <v>100</v>
          </cell>
          <cell r="D1584">
            <v>858</v>
          </cell>
        </row>
        <row r="1585">
          <cell r="A1585">
            <v>212401000000</v>
          </cell>
          <cell r="B1585">
            <v>2124</v>
          </cell>
          <cell r="C1585">
            <v>100</v>
          </cell>
          <cell r="D1585">
            <v>5282</v>
          </cell>
        </row>
        <row r="1586">
          <cell r="A1586">
            <v>212501000000</v>
          </cell>
          <cell r="B1586">
            <v>2125</v>
          </cell>
          <cell r="C1586">
            <v>100</v>
          </cell>
          <cell r="D1586">
            <v>3593</v>
          </cell>
        </row>
        <row r="1587">
          <cell r="A1587">
            <v>212601000000</v>
          </cell>
          <cell r="B1587">
            <v>2126</v>
          </cell>
          <cell r="C1587">
            <v>100</v>
          </cell>
          <cell r="D1587">
            <v>2538</v>
          </cell>
        </row>
        <row r="1588">
          <cell r="A1588">
            <v>212701000000</v>
          </cell>
          <cell r="B1588">
            <v>2127</v>
          </cell>
          <cell r="C1588">
            <v>100</v>
          </cell>
          <cell r="D1588">
            <v>4843</v>
          </cell>
        </row>
        <row r="1589">
          <cell r="A1589">
            <v>212801000000</v>
          </cell>
          <cell r="B1589">
            <v>2128</v>
          </cell>
          <cell r="C1589">
            <v>100</v>
          </cell>
          <cell r="D1589">
            <v>5535</v>
          </cell>
        </row>
        <row r="1590">
          <cell r="A1590">
            <v>212901000000</v>
          </cell>
          <cell r="B1590">
            <v>2129</v>
          </cell>
          <cell r="C1590">
            <v>100</v>
          </cell>
          <cell r="D1590">
            <v>16950</v>
          </cell>
        </row>
        <row r="1591">
          <cell r="A1591">
            <v>213101010000</v>
          </cell>
          <cell r="B1591">
            <v>2131</v>
          </cell>
          <cell r="C1591">
            <v>101</v>
          </cell>
          <cell r="D1591">
            <v>15699</v>
          </cell>
        </row>
        <row r="1592">
          <cell r="A1592">
            <v>213101020000</v>
          </cell>
          <cell r="B1592">
            <v>2131</v>
          </cell>
          <cell r="C1592">
            <v>102</v>
          </cell>
          <cell r="D1592">
            <v>15699</v>
          </cell>
        </row>
        <row r="1593">
          <cell r="A1593">
            <v>213201010000</v>
          </cell>
          <cell r="B1593">
            <v>2132</v>
          </cell>
          <cell r="C1593">
            <v>101</v>
          </cell>
          <cell r="D1593">
            <v>1581</v>
          </cell>
        </row>
        <row r="1594">
          <cell r="A1594">
            <v>213201020000</v>
          </cell>
          <cell r="B1594">
            <v>2132</v>
          </cell>
          <cell r="C1594">
            <v>102</v>
          </cell>
          <cell r="D1594">
            <v>1581</v>
          </cell>
        </row>
        <row r="1595">
          <cell r="A1595">
            <v>213301000000</v>
          </cell>
          <cell r="B1595">
            <v>2133</v>
          </cell>
          <cell r="C1595">
            <v>100</v>
          </cell>
          <cell r="D1595">
            <v>3735</v>
          </cell>
        </row>
        <row r="1596">
          <cell r="A1596">
            <v>213401010000</v>
          </cell>
          <cell r="B1596">
            <v>2134</v>
          </cell>
          <cell r="C1596">
            <v>101</v>
          </cell>
          <cell r="D1596">
            <v>3680</v>
          </cell>
        </row>
        <row r="1597">
          <cell r="A1597">
            <v>213401020000</v>
          </cell>
          <cell r="B1597">
            <v>2134</v>
          </cell>
          <cell r="C1597">
            <v>102</v>
          </cell>
          <cell r="D1597">
            <v>1010</v>
          </cell>
        </row>
        <row r="1598">
          <cell r="A1598">
            <v>213402000000</v>
          </cell>
          <cell r="B1598">
            <v>2134</v>
          </cell>
          <cell r="C1598">
            <v>200</v>
          </cell>
          <cell r="D1598">
            <v>1956</v>
          </cell>
        </row>
        <row r="1599">
          <cell r="A1599">
            <v>213403000000</v>
          </cell>
          <cell r="B1599">
            <v>2134</v>
          </cell>
          <cell r="C1599">
            <v>300</v>
          </cell>
          <cell r="D1599">
            <v>2800</v>
          </cell>
        </row>
        <row r="1600">
          <cell r="A1600">
            <v>213404010000</v>
          </cell>
          <cell r="B1600">
            <v>2134</v>
          </cell>
          <cell r="C1600">
            <v>401</v>
          </cell>
          <cell r="D1600">
            <v>1934</v>
          </cell>
        </row>
        <row r="1601">
          <cell r="A1601">
            <v>213404020000</v>
          </cell>
          <cell r="B1601">
            <v>2134</v>
          </cell>
          <cell r="C1601">
            <v>402</v>
          </cell>
          <cell r="D1601">
            <v>1934</v>
          </cell>
        </row>
        <row r="1602">
          <cell r="A1602">
            <v>213501000000</v>
          </cell>
          <cell r="B1602">
            <v>2135</v>
          </cell>
          <cell r="C1602">
            <v>100</v>
          </cell>
          <cell r="D1602">
            <v>1858</v>
          </cell>
        </row>
        <row r="1603">
          <cell r="A1603">
            <v>213502000000</v>
          </cell>
          <cell r="B1603">
            <v>2135</v>
          </cell>
          <cell r="C1603">
            <v>200</v>
          </cell>
          <cell r="D1603">
            <v>3359</v>
          </cell>
        </row>
        <row r="1604">
          <cell r="A1604">
            <v>213601010000</v>
          </cell>
          <cell r="B1604">
            <v>2136</v>
          </cell>
          <cell r="C1604">
            <v>101</v>
          </cell>
          <cell r="D1604">
            <v>3011</v>
          </cell>
        </row>
        <row r="1605">
          <cell r="A1605">
            <v>213601020000</v>
          </cell>
          <cell r="B1605">
            <v>2136</v>
          </cell>
          <cell r="C1605">
            <v>102</v>
          </cell>
          <cell r="D1605">
            <v>4809</v>
          </cell>
        </row>
        <row r="1606">
          <cell r="A1606">
            <v>213601030000</v>
          </cell>
          <cell r="B1606">
            <v>2136</v>
          </cell>
          <cell r="C1606">
            <v>103</v>
          </cell>
          <cell r="D1606">
            <v>4604</v>
          </cell>
        </row>
        <row r="1607">
          <cell r="A1607">
            <v>213602010000</v>
          </cell>
          <cell r="B1607">
            <v>2136</v>
          </cell>
          <cell r="C1607">
            <v>201</v>
          </cell>
          <cell r="D1607">
            <v>3856</v>
          </cell>
        </row>
        <row r="1608">
          <cell r="A1608">
            <v>213602020000</v>
          </cell>
          <cell r="B1608">
            <v>2136</v>
          </cell>
          <cell r="C1608">
            <v>202</v>
          </cell>
          <cell r="D1608">
            <v>4809</v>
          </cell>
        </row>
        <row r="1609">
          <cell r="A1609">
            <v>213801000000</v>
          </cell>
          <cell r="B1609">
            <v>2138</v>
          </cell>
          <cell r="C1609">
            <v>100</v>
          </cell>
          <cell r="D1609">
            <v>5339</v>
          </cell>
        </row>
        <row r="1610">
          <cell r="A1610">
            <v>214001000000</v>
          </cell>
          <cell r="B1610">
            <v>2140</v>
          </cell>
          <cell r="C1610">
            <v>100</v>
          </cell>
          <cell r="D1610">
            <v>3598</v>
          </cell>
        </row>
        <row r="1611">
          <cell r="A1611">
            <v>214101000000</v>
          </cell>
          <cell r="B1611">
            <v>2141</v>
          </cell>
          <cell r="C1611">
            <v>100</v>
          </cell>
          <cell r="D1611">
            <v>1347</v>
          </cell>
        </row>
        <row r="1612">
          <cell r="A1612">
            <v>214201000000</v>
          </cell>
          <cell r="B1612">
            <v>2142</v>
          </cell>
          <cell r="C1612">
            <v>100</v>
          </cell>
          <cell r="D1612">
            <v>837</v>
          </cell>
        </row>
        <row r="1613">
          <cell r="A1613">
            <v>214501000000</v>
          </cell>
          <cell r="B1613">
            <v>2145</v>
          </cell>
          <cell r="C1613">
            <v>100</v>
          </cell>
          <cell r="D1613">
            <v>1898</v>
          </cell>
        </row>
        <row r="1614">
          <cell r="A1614">
            <v>214601000000</v>
          </cell>
          <cell r="B1614">
            <v>2146</v>
          </cell>
          <cell r="C1614">
            <v>100</v>
          </cell>
          <cell r="D1614">
            <v>2235</v>
          </cell>
        </row>
        <row r="1615">
          <cell r="A1615">
            <v>214602000000</v>
          </cell>
          <cell r="B1615">
            <v>2146</v>
          </cell>
          <cell r="C1615">
            <v>200</v>
          </cell>
          <cell r="D1615">
            <v>1493</v>
          </cell>
        </row>
        <row r="1616">
          <cell r="A1616">
            <v>214801000000</v>
          </cell>
          <cell r="B1616">
            <v>2148</v>
          </cell>
          <cell r="C1616">
            <v>100</v>
          </cell>
          <cell r="D1616">
            <v>7733</v>
          </cell>
        </row>
        <row r="1617">
          <cell r="A1617">
            <v>215001000000</v>
          </cell>
          <cell r="B1617">
            <v>2150</v>
          </cell>
          <cell r="C1617">
            <v>100</v>
          </cell>
          <cell r="D1617">
            <v>2776</v>
          </cell>
        </row>
        <row r="1618">
          <cell r="A1618">
            <v>215002000000</v>
          </cell>
          <cell r="B1618">
            <v>2150</v>
          </cell>
          <cell r="C1618">
            <v>200</v>
          </cell>
          <cell r="D1618">
            <v>1650</v>
          </cell>
        </row>
        <row r="1619">
          <cell r="A1619">
            <v>215201000000</v>
          </cell>
          <cell r="B1619">
            <v>2152</v>
          </cell>
          <cell r="C1619">
            <v>100</v>
          </cell>
          <cell r="D1619">
            <v>3885</v>
          </cell>
        </row>
        <row r="1620">
          <cell r="A1620">
            <v>215202010000</v>
          </cell>
          <cell r="B1620">
            <v>2152</v>
          </cell>
          <cell r="C1620">
            <v>201</v>
          </cell>
          <cell r="D1620">
            <v>5854</v>
          </cell>
        </row>
        <row r="1621">
          <cell r="A1621">
            <v>215202020000</v>
          </cell>
          <cell r="B1621">
            <v>2152</v>
          </cell>
          <cell r="C1621">
            <v>202</v>
          </cell>
          <cell r="D1621">
            <v>4396</v>
          </cell>
        </row>
        <row r="1622">
          <cell r="A1622">
            <v>215601000000</v>
          </cell>
          <cell r="B1622">
            <v>2156</v>
          </cell>
          <cell r="C1622">
            <v>100</v>
          </cell>
          <cell r="D1622">
            <v>2961</v>
          </cell>
        </row>
        <row r="1623">
          <cell r="A1623">
            <v>215701000000</v>
          </cell>
          <cell r="B1623">
            <v>2157</v>
          </cell>
          <cell r="C1623">
            <v>100</v>
          </cell>
          <cell r="D1623">
            <v>5717</v>
          </cell>
        </row>
        <row r="1624">
          <cell r="A1624">
            <v>215901000000</v>
          </cell>
          <cell r="B1624">
            <v>2159</v>
          </cell>
          <cell r="C1624">
            <v>100</v>
          </cell>
          <cell r="D1624">
            <v>4359</v>
          </cell>
        </row>
        <row r="1625">
          <cell r="A1625">
            <v>216001000000</v>
          </cell>
          <cell r="B1625">
            <v>2160</v>
          </cell>
          <cell r="C1625">
            <v>100</v>
          </cell>
          <cell r="D1625">
            <v>2511</v>
          </cell>
        </row>
        <row r="1626">
          <cell r="A1626">
            <v>216002000000</v>
          </cell>
          <cell r="B1626">
            <v>2160</v>
          </cell>
          <cell r="C1626">
            <v>200</v>
          </cell>
          <cell r="D1626">
            <v>1569</v>
          </cell>
        </row>
        <row r="1627">
          <cell r="A1627">
            <v>216003000000</v>
          </cell>
          <cell r="B1627">
            <v>2160</v>
          </cell>
          <cell r="C1627">
            <v>300</v>
          </cell>
          <cell r="D1627">
            <v>1992</v>
          </cell>
        </row>
        <row r="1628">
          <cell r="A1628">
            <v>216101000000</v>
          </cell>
          <cell r="B1628">
            <v>2161</v>
          </cell>
          <cell r="C1628">
            <v>100</v>
          </cell>
          <cell r="D1628">
            <v>993</v>
          </cell>
        </row>
        <row r="1629">
          <cell r="A1629">
            <v>216201000000</v>
          </cell>
          <cell r="B1629">
            <v>2162</v>
          </cell>
          <cell r="C1629">
            <v>100</v>
          </cell>
          <cell r="D1629">
            <v>5542</v>
          </cell>
        </row>
        <row r="1630">
          <cell r="A1630">
            <v>216401000000</v>
          </cell>
          <cell r="B1630">
            <v>2164</v>
          </cell>
          <cell r="C1630">
            <v>100</v>
          </cell>
          <cell r="D1630">
            <v>1205</v>
          </cell>
        </row>
        <row r="1631">
          <cell r="A1631">
            <v>216601000000</v>
          </cell>
          <cell r="B1631">
            <v>2166</v>
          </cell>
          <cell r="C1631">
            <v>100</v>
          </cell>
          <cell r="D1631">
            <v>3851</v>
          </cell>
        </row>
        <row r="1632">
          <cell r="A1632">
            <v>216602000000</v>
          </cell>
          <cell r="B1632">
            <v>2166</v>
          </cell>
          <cell r="C1632">
            <v>200</v>
          </cell>
          <cell r="D1632">
            <v>2298</v>
          </cell>
        </row>
        <row r="1633">
          <cell r="A1633">
            <v>216701000000</v>
          </cell>
          <cell r="B1633">
            <v>2167</v>
          </cell>
          <cell r="C1633">
            <v>100</v>
          </cell>
          <cell r="D1633">
            <v>2077</v>
          </cell>
        </row>
        <row r="1634">
          <cell r="A1634">
            <v>216702000000</v>
          </cell>
          <cell r="B1634">
            <v>2167</v>
          </cell>
          <cell r="C1634">
            <v>200</v>
          </cell>
          <cell r="D1634">
            <v>1492</v>
          </cell>
        </row>
        <row r="1635">
          <cell r="A1635">
            <v>216801000000</v>
          </cell>
          <cell r="B1635">
            <v>2168</v>
          </cell>
          <cell r="C1635">
            <v>100</v>
          </cell>
          <cell r="D1635">
            <v>2318</v>
          </cell>
        </row>
        <row r="1636">
          <cell r="A1636">
            <v>216802000000</v>
          </cell>
          <cell r="B1636">
            <v>2168</v>
          </cell>
          <cell r="C1636">
            <v>200</v>
          </cell>
          <cell r="D1636">
            <v>2592</v>
          </cell>
        </row>
        <row r="1637">
          <cell r="A1637">
            <v>216901000000</v>
          </cell>
          <cell r="B1637">
            <v>2169</v>
          </cell>
          <cell r="C1637">
            <v>100</v>
          </cell>
          <cell r="D1637">
            <v>10425</v>
          </cell>
        </row>
        <row r="1638">
          <cell r="A1638">
            <v>216902000000</v>
          </cell>
          <cell r="B1638">
            <v>2169</v>
          </cell>
          <cell r="C1638">
            <v>200</v>
          </cell>
          <cell r="D1638">
            <v>10425</v>
          </cell>
        </row>
        <row r="1639">
          <cell r="A1639">
            <v>217001000000</v>
          </cell>
          <cell r="B1639">
            <v>2170</v>
          </cell>
          <cell r="C1639">
            <v>100</v>
          </cell>
          <cell r="D1639">
            <v>5825</v>
          </cell>
        </row>
        <row r="1640">
          <cell r="A1640">
            <v>217101000000</v>
          </cell>
          <cell r="B1640">
            <v>2171</v>
          </cell>
          <cell r="C1640">
            <v>100</v>
          </cell>
          <cell r="D1640">
            <v>6234</v>
          </cell>
        </row>
        <row r="1641">
          <cell r="A1641">
            <v>217201000000</v>
          </cell>
          <cell r="B1641">
            <v>2172</v>
          </cell>
          <cell r="C1641">
            <v>100</v>
          </cell>
          <cell r="D1641">
            <v>1754</v>
          </cell>
        </row>
        <row r="1642">
          <cell r="A1642">
            <v>217301000000</v>
          </cell>
          <cell r="B1642">
            <v>2173</v>
          </cell>
          <cell r="C1642">
            <v>100</v>
          </cell>
          <cell r="D1642">
            <v>1576</v>
          </cell>
        </row>
        <row r="1643">
          <cell r="A1643">
            <v>217501000000</v>
          </cell>
          <cell r="B1643">
            <v>2175</v>
          </cell>
          <cell r="C1643">
            <v>100</v>
          </cell>
          <cell r="D1643">
            <v>9087</v>
          </cell>
        </row>
        <row r="1644">
          <cell r="A1644">
            <v>217701010000</v>
          </cell>
          <cell r="B1644">
            <v>2177</v>
          </cell>
          <cell r="C1644">
            <v>101</v>
          </cell>
          <cell r="D1644">
            <v>6894</v>
          </cell>
        </row>
        <row r="1645">
          <cell r="A1645">
            <v>217701020000</v>
          </cell>
          <cell r="B1645">
            <v>2177</v>
          </cell>
          <cell r="C1645">
            <v>102</v>
          </cell>
          <cell r="D1645">
            <v>1860</v>
          </cell>
        </row>
        <row r="1646">
          <cell r="A1646">
            <v>217801000000</v>
          </cell>
          <cell r="B1646">
            <v>2178</v>
          </cell>
          <cell r="C1646">
            <v>100</v>
          </cell>
          <cell r="D1646">
            <v>10373</v>
          </cell>
        </row>
        <row r="1647">
          <cell r="A1647">
            <v>217901000000</v>
          </cell>
          <cell r="B1647">
            <v>2179</v>
          </cell>
          <cell r="C1647">
            <v>100</v>
          </cell>
          <cell r="D1647">
            <v>3918</v>
          </cell>
        </row>
        <row r="1648">
          <cell r="A1648">
            <v>218101000000</v>
          </cell>
          <cell r="B1648">
            <v>2181</v>
          </cell>
          <cell r="C1648">
            <v>100</v>
          </cell>
          <cell r="D1648">
            <v>2141</v>
          </cell>
        </row>
        <row r="1649">
          <cell r="A1649">
            <v>218201000000</v>
          </cell>
          <cell r="B1649">
            <v>2182</v>
          </cell>
          <cell r="C1649">
            <v>100</v>
          </cell>
          <cell r="D1649">
            <v>5188</v>
          </cell>
        </row>
        <row r="1650">
          <cell r="A1650">
            <v>218202000000</v>
          </cell>
          <cell r="B1650">
            <v>2182</v>
          </cell>
          <cell r="C1650">
            <v>200</v>
          </cell>
          <cell r="D1650">
            <v>3273</v>
          </cell>
        </row>
        <row r="1651">
          <cell r="A1651">
            <v>218301000000</v>
          </cell>
          <cell r="B1651">
            <v>2183</v>
          </cell>
          <cell r="C1651">
            <v>100</v>
          </cell>
          <cell r="D1651">
            <v>3885</v>
          </cell>
        </row>
        <row r="1652">
          <cell r="A1652">
            <v>218501010000</v>
          </cell>
          <cell r="B1652">
            <v>2185</v>
          </cell>
          <cell r="C1652">
            <v>101</v>
          </cell>
          <cell r="D1652">
            <v>8496</v>
          </cell>
        </row>
        <row r="1653">
          <cell r="A1653">
            <v>218501020000</v>
          </cell>
          <cell r="B1653">
            <v>2185</v>
          </cell>
          <cell r="C1653">
            <v>102</v>
          </cell>
          <cell r="D1653">
            <v>8496</v>
          </cell>
        </row>
        <row r="1654">
          <cell r="A1654">
            <v>218701000000</v>
          </cell>
          <cell r="B1654">
            <v>2187</v>
          </cell>
          <cell r="C1654">
            <v>100</v>
          </cell>
          <cell r="D1654">
            <v>2801</v>
          </cell>
        </row>
        <row r="1655">
          <cell r="A1655">
            <v>218801000000</v>
          </cell>
          <cell r="B1655">
            <v>2188</v>
          </cell>
          <cell r="C1655">
            <v>100</v>
          </cell>
          <cell r="D1655">
            <v>7308</v>
          </cell>
        </row>
        <row r="1656">
          <cell r="A1656">
            <v>219001000000</v>
          </cell>
          <cell r="B1656">
            <v>2190</v>
          </cell>
          <cell r="C1656">
            <v>100</v>
          </cell>
          <cell r="D1656">
            <v>4086</v>
          </cell>
        </row>
        <row r="1657">
          <cell r="A1657">
            <v>219101000000</v>
          </cell>
          <cell r="B1657">
            <v>2191</v>
          </cell>
          <cell r="C1657">
            <v>100</v>
          </cell>
          <cell r="D1657">
            <v>13812</v>
          </cell>
        </row>
        <row r="1658">
          <cell r="A1658">
            <v>219501000000</v>
          </cell>
          <cell r="B1658">
            <v>2195</v>
          </cell>
          <cell r="C1658">
            <v>100</v>
          </cell>
          <cell r="D1658">
            <v>1385</v>
          </cell>
        </row>
        <row r="1659">
          <cell r="A1659">
            <v>219502010000</v>
          </cell>
          <cell r="B1659">
            <v>2195</v>
          </cell>
          <cell r="C1659">
            <v>201</v>
          </cell>
          <cell r="D1659">
            <v>3307</v>
          </cell>
        </row>
        <row r="1660">
          <cell r="A1660">
            <v>219502020000</v>
          </cell>
          <cell r="B1660">
            <v>2195</v>
          </cell>
          <cell r="C1660">
            <v>202</v>
          </cell>
          <cell r="D1660">
            <v>478</v>
          </cell>
        </row>
        <row r="1661">
          <cell r="A1661">
            <v>219503010000</v>
          </cell>
          <cell r="B1661">
            <v>2195</v>
          </cell>
          <cell r="C1661">
            <v>301</v>
          </cell>
          <cell r="D1661">
            <v>662</v>
          </cell>
        </row>
        <row r="1662">
          <cell r="A1662">
            <v>219503020000</v>
          </cell>
          <cell r="B1662">
            <v>2195</v>
          </cell>
          <cell r="C1662">
            <v>302</v>
          </cell>
          <cell r="D1662">
            <v>221</v>
          </cell>
        </row>
        <row r="1663">
          <cell r="A1663">
            <v>219503030000</v>
          </cell>
          <cell r="B1663">
            <v>2195</v>
          </cell>
          <cell r="C1663">
            <v>303</v>
          </cell>
          <cell r="D1663">
            <v>221</v>
          </cell>
        </row>
        <row r="1664">
          <cell r="A1664">
            <v>219504010000</v>
          </cell>
          <cell r="B1664">
            <v>2195</v>
          </cell>
          <cell r="C1664">
            <v>401</v>
          </cell>
          <cell r="D1664">
            <v>508</v>
          </cell>
        </row>
        <row r="1665">
          <cell r="A1665">
            <v>219504020000</v>
          </cell>
          <cell r="B1665">
            <v>2195</v>
          </cell>
          <cell r="C1665">
            <v>402</v>
          </cell>
          <cell r="D1665">
            <v>349</v>
          </cell>
        </row>
        <row r="1666">
          <cell r="A1666">
            <v>219601000000</v>
          </cell>
          <cell r="B1666">
            <v>2196</v>
          </cell>
          <cell r="C1666">
            <v>100</v>
          </cell>
          <cell r="D1666">
            <v>3272</v>
          </cell>
        </row>
        <row r="1667">
          <cell r="A1667">
            <v>219701000000</v>
          </cell>
          <cell r="B1667">
            <v>2197</v>
          </cell>
          <cell r="C1667">
            <v>100</v>
          </cell>
          <cell r="D1667">
            <v>1117</v>
          </cell>
        </row>
        <row r="1668">
          <cell r="A1668">
            <v>219801010000</v>
          </cell>
          <cell r="B1668">
            <v>2198</v>
          </cell>
          <cell r="C1668">
            <v>101</v>
          </cell>
          <cell r="D1668">
            <v>4793</v>
          </cell>
        </row>
        <row r="1669">
          <cell r="A1669">
            <v>219801020000</v>
          </cell>
          <cell r="B1669">
            <v>2198</v>
          </cell>
          <cell r="C1669">
            <v>102</v>
          </cell>
          <cell r="D1669">
            <v>4793</v>
          </cell>
        </row>
        <row r="1670">
          <cell r="A1670">
            <v>219901000000</v>
          </cell>
          <cell r="B1670">
            <v>2199</v>
          </cell>
          <cell r="C1670">
            <v>100</v>
          </cell>
          <cell r="D1670">
            <v>4001</v>
          </cell>
        </row>
        <row r="1671">
          <cell r="A1671">
            <v>220101000000</v>
          </cell>
          <cell r="B1671">
            <v>2201</v>
          </cell>
          <cell r="C1671">
            <v>100</v>
          </cell>
          <cell r="D1671">
            <v>3192</v>
          </cell>
        </row>
        <row r="1672">
          <cell r="A1672">
            <v>220102000000</v>
          </cell>
          <cell r="B1672">
            <v>2201</v>
          </cell>
          <cell r="C1672">
            <v>200</v>
          </cell>
          <cell r="D1672">
            <v>1059</v>
          </cell>
        </row>
        <row r="1673">
          <cell r="A1673">
            <v>220801010000</v>
          </cell>
          <cell r="B1673">
            <v>2208</v>
          </cell>
          <cell r="C1673">
            <v>101</v>
          </cell>
          <cell r="D1673">
            <v>3606</v>
          </cell>
        </row>
        <row r="1674">
          <cell r="A1674">
            <v>220801020000</v>
          </cell>
          <cell r="B1674">
            <v>2208</v>
          </cell>
          <cell r="C1674">
            <v>102</v>
          </cell>
          <cell r="D1674">
            <v>3606</v>
          </cell>
        </row>
        <row r="1675">
          <cell r="A1675">
            <v>220802010000</v>
          </cell>
          <cell r="B1675">
            <v>2208</v>
          </cell>
          <cell r="C1675">
            <v>201</v>
          </cell>
          <cell r="D1675">
            <v>2649</v>
          </cell>
        </row>
        <row r="1676">
          <cell r="A1676">
            <v>220802020000</v>
          </cell>
          <cell r="B1676">
            <v>2208</v>
          </cell>
          <cell r="C1676">
            <v>202</v>
          </cell>
          <cell r="D1676">
            <v>6565</v>
          </cell>
        </row>
        <row r="1677">
          <cell r="A1677">
            <v>221001000000</v>
          </cell>
          <cell r="B1677">
            <v>2210</v>
          </cell>
          <cell r="C1677">
            <v>100</v>
          </cell>
          <cell r="D1677">
            <v>2300</v>
          </cell>
        </row>
        <row r="1678">
          <cell r="A1678">
            <v>221101000000</v>
          </cell>
          <cell r="B1678">
            <v>2211</v>
          </cell>
          <cell r="C1678">
            <v>100</v>
          </cell>
          <cell r="D1678">
            <v>2261</v>
          </cell>
        </row>
        <row r="1679">
          <cell r="A1679">
            <v>221301000000</v>
          </cell>
          <cell r="B1679">
            <v>2213</v>
          </cell>
          <cell r="C1679">
            <v>100</v>
          </cell>
          <cell r="D1679">
            <v>1873</v>
          </cell>
        </row>
        <row r="1680">
          <cell r="A1680">
            <v>221401000000</v>
          </cell>
          <cell r="B1680">
            <v>2214</v>
          </cell>
          <cell r="C1680">
            <v>100</v>
          </cell>
          <cell r="D1680">
            <v>6173</v>
          </cell>
        </row>
        <row r="1681">
          <cell r="A1681">
            <v>221402000000</v>
          </cell>
          <cell r="B1681">
            <v>2214</v>
          </cell>
          <cell r="C1681">
            <v>200</v>
          </cell>
          <cell r="D1681">
            <v>7500</v>
          </cell>
        </row>
        <row r="1682">
          <cell r="A1682">
            <v>221501000000</v>
          </cell>
          <cell r="B1682">
            <v>2215</v>
          </cell>
          <cell r="C1682">
            <v>100</v>
          </cell>
          <cell r="D1682">
            <v>1641</v>
          </cell>
        </row>
        <row r="1683">
          <cell r="A1683">
            <v>221601010000</v>
          </cell>
          <cell r="B1683">
            <v>2216</v>
          </cell>
          <cell r="C1683">
            <v>101</v>
          </cell>
          <cell r="D1683">
            <v>1684</v>
          </cell>
        </row>
        <row r="1684">
          <cell r="A1684">
            <v>221601020000</v>
          </cell>
          <cell r="B1684">
            <v>2216</v>
          </cell>
          <cell r="C1684">
            <v>102</v>
          </cell>
          <cell r="D1684">
            <v>1684</v>
          </cell>
        </row>
        <row r="1685">
          <cell r="A1685">
            <v>221602000000</v>
          </cell>
          <cell r="B1685">
            <v>2216</v>
          </cell>
          <cell r="C1685">
            <v>200</v>
          </cell>
          <cell r="D1685">
            <v>1468</v>
          </cell>
        </row>
        <row r="1686">
          <cell r="A1686">
            <v>221603000000</v>
          </cell>
          <cell r="B1686">
            <v>2216</v>
          </cell>
          <cell r="C1686">
            <v>300</v>
          </cell>
          <cell r="D1686">
            <v>820</v>
          </cell>
        </row>
        <row r="1687">
          <cell r="A1687">
            <v>221604000000</v>
          </cell>
          <cell r="B1687">
            <v>2216</v>
          </cell>
          <cell r="C1687">
            <v>400</v>
          </cell>
          <cell r="D1687">
            <v>1681</v>
          </cell>
        </row>
        <row r="1688">
          <cell r="A1688">
            <v>221701010000</v>
          </cell>
          <cell r="B1688">
            <v>2217</v>
          </cell>
          <cell r="C1688">
            <v>101</v>
          </cell>
          <cell r="D1688">
            <v>4308</v>
          </cell>
        </row>
        <row r="1689">
          <cell r="A1689">
            <v>221701020000</v>
          </cell>
          <cell r="B1689">
            <v>2217</v>
          </cell>
          <cell r="C1689">
            <v>102</v>
          </cell>
          <cell r="D1689">
            <v>4308</v>
          </cell>
        </row>
        <row r="1690">
          <cell r="A1690">
            <v>221801000000</v>
          </cell>
          <cell r="B1690">
            <v>2218</v>
          </cell>
          <cell r="C1690">
            <v>100</v>
          </cell>
          <cell r="D1690">
            <v>1140</v>
          </cell>
        </row>
        <row r="1691">
          <cell r="A1691">
            <v>221802000000</v>
          </cell>
          <cell r="B1691">
            <v>2218</v>
          </cell>
          <cell r="C1691">
            <v>200</v>
          </cell>
          <cell r="D1691">
            <v>2034</v>
          </cell>
        </row>
        <row r="1692">
          <cell r="A1692">
            <v>221901010000</v>
          </cell>
          <cell r="B1692">
            <v>2219</v>
          </cell>
          <cell r="C1692">
            <v>101</v>
          </cell>
          <cell r="D1692">
            <v>2179</v>
          </cell>
        </row>
        <row r="1693">
          <cell r="A1693">
            <v>221901020000</v>
          </cell>
          <cell r="B1693">
            <v>2219</v>
          </cell>
          <cell r="C1693">
            <v>102</v>
          </cell>
          <cell r="D1693">
            <v>1893</v>
          </cell>
        </row>
        <row r="1694">
          <cell r="A1694">
            <v>221902010000</v>
          </cell>
          <cell r="B1694">
            <v>2219</v>
          </cell>
          <cell r="C1694">
            <v>201</v>
          </cell>
          <cell r="D1694">
            <v>2380</v>
          </cell>
        </row>
        <row r="1695">
          <cell r="A1695">
            <v>221902020000</v>
          </cell>
          <cell r="B1695">
            <v>2219</v>
          </cell>
          <cell r="C1695">
            <v>202</v>
          </cell>
          <cell r="D1695">
            <v>1893</v>
          </cell>
        </row>
        <row r="1696">
          <cell r="A1696">
            <v>222001000000</v>
          </cell>
          <cell r="B1696">
            <v>2220</v>
          </cell>
          <cell r="C1696">
            <v>100</v>
          </cell>
          <cell r="D1696">
            <v>567</v>
          </cell>
        </row>
        <row r="1697">
          <cell r="A1697">
            <v>222101000000</v>
          </cell>
          <cell r="B1697">
            <v>2221</v>
          </cell>
          <cell r="C1697">
            <v>100</v>
          </cell>
          <cell r="D1697">
            <v>1482</v>
          </cell>
        </row>
        <row r="1698">
          <cell r="A1698">
            <v>222201000000</v>
          </cell>
          <cell r="B1698">
            <v>2222</v>
          </cell>
          <cell r="C1698">
            <v>100</v>
          </cell>
          <cell r="D1698">
            <v>1920</v>
          </cell>
        </row>
        <row r="1699">
          <cell r="A1699">
            <v>222301000000</v>
          </cell>
          <cell r="B1699">
            <v>2223</v>
          </cell>
          <cell r="C1699">
            <v>100</v>
          </cell>
          <cell r="D1699">
            <v>2283</v>
          </cell>
        </row>
        <row r="1700">
          <cell r="A1700">
            <v>222302010000</v>
          </cell>
          <cell r="B1700">
            <v>2223</v>
          </cell>
          <cell r="C1700">
            <v>201</v>
          </cell>
          <cell r="D1700">
            <v>2130</v>
          </cell>
        </row>
        <row r="1701">
          <cell r="A1701">
            <v>222302020000</v>
          </cell>
          <cell r="B1701">
            <v>2223</v>
          </cell>
          <cell r="C1701">
            <v>202</v>
          </cell>
          <cell r="D1701">
            <v>2130</v>
          </cell>
        </row>
        <row r="1702">
          <cell r="A1702">
            <v>222401000000</v>
          </cell>
          <cell r="B1702">
            <v>2224</v>
          </cell>
          <cell r="C1702">
            <v>100</v>
          </cell>
          <cell r="D1702">
            <v>3757</v>
          </cell>
        </row>
        <row r="1703">
          <cell r="A1703">
            <v>222402000000</v>
          </cell>
          <cell r="B1703">
            <v>2224</v>
          </cell>
          <cell r="C1703">
            <v>200</v>
          </cell>
          <cell r="D1703">
            <v>1447</v>
          </cell>
        </row>
        <row r="1704">
          <cell r="A1704">
            <v>222403000000</v>
          </cell>
          <cell r="B1704">
            <v>2224</v>
          </cell>
          <cell r="C1704">
            <v>300</v>
          </cell>
          <cell r="D1704">
            <v>1534</v>
          </cell>
        </row>
        <row r="1705">
          <cell r="A1705">
            <v>222601010000</v>
          </cell>
          <cell r="B1705">
            <v>2226</v>
          </cell>
          <cell r="C1705">
            <v>101</v>
          </cell>
          <cell r="D1705">
            <v>4318</v>
          </cell>
        </row>
        <row r="1706">
          <cell r="A1706">
            <v>222601020000</v>
          </cell>
          <cell r="B1706">
            <v>2226</v>
          </cell>
          <cell r="C1706">
            <v>102</v>
          </cell>
          <cell r="D1706">
            <v>4318</v>
          </cell>
        </row>
        <row r="1707">
          <cell r="A1707">
            <v>222602000000</v>
          </cell>
          <cell r="B1707">
            <v>2226</v>
          </cell>
          <cell r="C1707">
            <v>200</v>
          </cell>
          <cell r="D1707">
            <v>4188</v>
          </cell>
        </row>
        <row r="1708">
          <cell r="A1708">
            <v>222701000000</v>
          </cell>
          <cell r="B1708">
            <v>2227</v>
          </cell>
          <cell r="C1708">
            <v>100</v>
          </cell>
          <cell r="D1708">
            <v>9862</v>
          </cell>
        </row>
        <row r="1709">
          <cell r="A1709">
            <v>222901000000</v>
          </cell>
          <cell r="B1709">
            <v>2229</v>
          </cell>
          <cell r="C1709">
            <v>100</v>
          </cell>
          <cell r="D1709">
            <v>1923</v>
          </cell>
        </row>
        <row r="1710">
          <cell r="A1710">
            <v>223001010000</v>
          </cell>
          <cell r="B1710">
            <v>2230</v>
          </cell>
          <cell r="C1710">
            <v>101</v>
          </cell>
          <cell r="D1710">
            <v>5018</v>
          </cell>
        </row>
        <row r="1711">
          <cell r="A1711">
            <v>223001020000</v>
          </cell>
          <cell r="B1711">
            <v>2230</v>
          </cell>
          <cell r="C1711">
            <v>102</v>
          </cell>
          <cell r="D1711">
            <v>2222</v>
          </cell>
        </row>
        <row r="1712">
          <cell r="A1712">
            <v>223101010000</v>
          </cell>
          <cell r="B1712">
            <v>2231</v>
          </cell>
          <cell r="C1712">
            <v>101</v>
          </cell>
          <cell r="D1712">
            <v>3610</v>
          </cell>
        </row>
        <row r="1713">
          <cell r="A1713">
            <v>223101020000</v>
          </cell>
          <cell r="B1713">
            <v>2231</v>
          </cell>
          <cell r="C1713">
            <v>102</v>
          </cell>
          <cell r="D1713">
            <v>3610</v>
          </cell>
        </row>
        <row r="1714">
          <cell r="A1714">
            <v>223201000000</v>
          </cell>
          <cell r="B1714">
            <v>2232</v>
          </cell>
          <cell r="C1714">
            <v>100</v>
          </cell>
          <cell r="D1714">
            <v>1188</v>
          </cell>
        </row>
        <row r="1715">
          <cell r="A1715">
            <v>223301000000</v>
          </cell>
          <cell r="B1715">
            <v>2233</v>
          </cell>
          <cell r="C1715">
            <v>100</v>
          </cell>
          <cell r="D1715">
            <v>2172</v>
          </cell>
        </row>
        <row r="1716">
          <cell r="A1716">
            <v>223302000000</v>
          </cell>
          <cell r="B1716">
            <v>2233</v>
          </cell>
          <cell r="C1716">
            <v>200</v>
          </cell>
          <cell r="D1716">
            <v>1688</v>
          </cell>
        </row>
        <row r="1717">
          <cell r="A1717">
            <v>223401010000</v>
          </cell>
          <cell r="B1717">
            <v>2234</v>
          </cell>
          <cell r="C1717">
            <v>101</v>
          </cell>
          <cell r="D1717">
            <v>1872</v>
          </cell>
        </row>
        <row r="1718">
          <cell r="A1718">
            <v>223401020000</v>
          </cell>
          <cell r="B1718">
            <v>2234</v>
          </cell>
          <cell r="C1718">
            <v>102</v>
          </cell>
          <cell r="D1718">
            <v>1872</v>
          </cell>
        </row>
        <row r="1719">
          <cell r="A1719">
            <v>223501000000</v>
          </cell>
          <cell r="B1719">
            <v>2235</v>
          </cell>
          <cell r="C1719">
            <v>100</v>
          </cell>
          <cell r="D1719">
            <v>8428</v>
          </cell>
        </row>
        <row r="1720">
          <cell r="A1720">
            <v>223601000000</v>
          </cell>
          <cell r="B1720">
            <v>2236</v>
          </cell>
          <cell r="C1720">
            <v>100</v>
          </cell>
          <cell r="D1720">
            <v>2692</v>
          </cell>
        </row>
        <row r="1721">
          <cell r="A1721">
            <v>223701010000</v>
          </cell>
          <cell r="B1721">
            <v>2237</v>
          </cell>
          <cell r="C1721">
            <v>101</v>
          </cell>
          <cell r="D1721">
            <v>5072</v>
          </cell>
        </row>
        <row r="1722">
          <cell r="A1722">
            <v>223701020000</v>
          </cell>
          <cell r="B1722">
            <v>2237</v>
          </cell>
          <cell r="C1722">
            <v>102</v>
          </cell>
          <cell r="D1722">
            <v>11377</v>
          </cell>
        </row>
        <row r="1723">
          <cell r="A1723">
            <v>223901000000</v>
          </cell>
          <cell r="B1723">
            <v>2239</v>
          </cell>
          <cell r="C1723">
            <v>100</v>
          </cell>
          <cell r="D1723">
            <v>6992</v>
          </cell>
        </row>
        <row r="1724">
          <cell r="A1724">
            <v>224201000000</v>
          </cell>
          <cell r="B1724">
            <v>2242</v>
          </cell>
          <cell r="C1724">
            <v>100</v>
          </cell>
          <cell r="D1724">
            <v>1255</v>
          </cell>
        </row>
        <row r="1725">
          <cell r="A1725">
            <v>224301010000</v>
          </cell>
          <cell r="B1725">
            <v>2243</v>
          </cell>
          <cell r="C1725">
            <v>101</v>
          </cell>
          <cell r="D1725">
            <v>2211</v>
          </cell>
        </row>
        <row r="1726">
          <cell r="A1726">
            <v>224301020000</v>
          </cell>
          <cell r="B1726">
            <v>2243</v>
          </cell>
          <cell r="C1726">
            <v>102</v>
          </cell>
          <cell r="D1726">
            <v>5470</v>
          </cell>
        </row>
        <row r="1727">
          <cell r="A1727">
            <v>224302000000</v>
          </cell>
          <cell r="B1727">
            <v>2243</v>
          </cell>
          <cell r="C1727">
            <v>200</v>
          </cell>
          <cell r="D1727">
            <v>1348</v>
          </cell>
        </row>
        <row r="1728">
          <cell r="A1728">
            <v>224401000000</v>
          </cell>
          <cell r="B1728">
            <v>2244</v>
          </cell>
          <cell r="C1728">
            <v>100</v>
          </cell>
          <cell r="D1728">
            <v>2049</v>
          </cell>
        </row>
        <row r="1729">
          <cell r="A1729">
            <v>224501000000</v>
          </cell>
          <cell r="B1729">
            <v>2245</v>
          </cell>
          <cell r="C1729">
            <v>100</v>
          </cell>
          <cell r="D1729">
            <v>861</v>
          </cell>
        </row>
        <row r="1730">
          <cell r="A1730">
            <v>224599990000</v>
          </cell>
          <cell r="B1730">
            <v>2245</v>
          </cell>
          <cell r="C1730">
            <v>9999</v>
          </cell>
          <cell r="D1730">
            <v>861</v>
          </cell>
        </row>
        <row r="1731">
          <cell r="A1731">
            <v>224601010000</v>
          </cell>
          <cell r="B1731">
            <v>2246</v>
          </cell>
          <cell r="C1731">
            <v>101</v>
          </cell>
          <cell r="D1731">
            <v>7821</v>
          </cell>
        </row>
        <row r="1732">
          <cell r="A1732">
            <v>224601020000</v>
          </cell>
          <cell r="B1732">
            <v>2246</v>
          </cell>
          <cell r="C1732">
            <v>102</v>
          </cell>
          <cell r="D1732">
            <v>7821</v>
          </cell>
        </row>
        <row r="1733">
          <cell r="A1733">
            <v>224701010000</v>
          </cell>
          <cell r="B1733">
            <v>2247</v>
          </cell>
          <cell r="C1733">
            <v>101</v>
          </cell>
          <cell r="D1733">
            <v>2685</v>
          </cell>
        </row>
        <row r="1734">
          <cell r="A1734">
            <v>224701020000</v>
          </cell>
          <cell r="B1734">
            <v>2247</v>
          </cell>
          <cell r="C1734">
            <v>102</v>
          </cell>
          <cell r="D1734">
            <v>6454</v>
          </cell>
        </row>
        <row r="1735">
          <cell r="A1735">
            <v>224702000000</v>
          </cell>
          <cell r="B1735">
            <v>2247</v>
          </cell>
          <cell r="C1735">
            <v>200</v>
          </cell>
          <cell r="D1735">
            <v>1064</v>
          </cell>
        </row>
        <row r="1736">
          <cell r="A1736">
            <v>224703000000</v>
          </cell>
          <cell r="B1736">
            <v>2247</v>
          </cell>
          <cell r="C1736">
            <v>300</v>
          </cell>
          <cell r="D1736">
            <v>949</v>
          </cell>
        </row>
        <row r="1737">
          <cell r="A1737">
            <v>224801000000</v>
          </cell>
          <cell r="B1737">
            <v>2248</v>
          </cell>
          <cell r="C1737">
            <v>100</v>
          </cell>
          <cell r="D1737">
            <v>2772</v>
          </cell>
        </row>
        <row r="1738">
          <cell r="A1738">
            <v>224802000000</v>
          </cell>
          <cell r="B1738">
            <v>2248</v>
          </cell>
          <cell r="C1738">
            <v>200</v>
          </cell>
          <cell r="D1738">
            <v>5389</v>
          </cell>
        </row>
        <row r="1739">
          <cell r="A1739">
            <v>224803010000</v>
          </cell>
          <cell r="B1739">
            <v>2248</v>
          </cell>
          <cell r="C1739">
            <v>301</v>
          </cell>
          <cell r="D1739">
            <v>10240</v>
          </cell>
        </row>
        <row r="1740">
          <cell r="A1740">
            <v>224803020000</v>
          </cell>
          <cell r="B1740">
            <v>2248</v>
          </cell>
          <cell r="C1740">
            <v>302</v>
          </cell>
          <cell r="D1740">
            <v>10240</v>
          </cell>
        </row>
        <row r="1741">
          <cell r="A1741">
            <v>224804000000</v>
          </cell>
          <cell r="B1741">
            <v>2248</v>
          </cell>
          <cell r="C1741">
            <v>400</v>
          </cell>
          <cell r="D1741">
            <v>3752</v>
          </cell>
        </row>
        <row r="1742">
          <cell r="A1742">
            <v>224805000000</v>
          </cell>
          <cell r="B1742">
            <v>2248</v>
          </cell>
          <cell r="C1742">
            <v>500</v>
          </cell>
          <cell r="D1742">
            <v>2412</v>
          </cell>
        </row>
        <row r="1743">
          <cell r="A1743">
            <v>224901010000</v>
          </cell>
          <cell r="B1743">
            <v>2249</v>
          </cell>
          <cell r="C1743">
            <v>101</v>
          </cell>
          <cell r="D1743">
            <v>1358</v>
          </cell>
        </row>
        <row r="1744">
          <cell r="A1744">
            <v>225001010000</v>
          </cell>
          <cell r="B1744">
            <v>2250</v>
          </cell>
          <cell r="C1744">
            <v>101</v>
          </cell>
          <cell r="D1744">
            <v>1318</v>
          </cell>
        </row>
        <row r="1745">
          <cell r="A1745">
            <v>225001020000</v>
          </cell>
          <cell r="B1745">
            <v>2250</v>
          </cell>
          <cell r="C1745">
            <v>102</v>
          </cell>
          <cell r="D1745">
            <v>1318</v>
          </cell>
        </row>
        <row r="1746">
          <cell r="A1746">
            <v>225201000000</v>
          </cell>
          <cell r="B1746">
            <v>2252</v>
          </cell>
          <cell r="C1746">
            <v>100</v>
          </cell>
          <cell r="D1746">
            <v>1269</v>
          </cell>
        </row>
        <row r="1747">
          <cell r="A1747">
            <v>225301000000</v>
          </cell>
          <cell r="B1747">
            <v>2253</v>
          </cell>
          <cell r="C1747">
            <v>100</v>
          </cell>
          <cell r="D1747">
            <v>8947</v>
          </cell>
        </row>
        <row r="1748">
          <cell r="A1748">
            <v>225501000000</v>
          </cell>
          <cell r="B1748">
            <v>2255</v>
          </cell>
          <cell r="C1748">
            <v>100</v>
          </cell>
          <cell r="D1748">
            <v>3760</v>
          </cell>
        </row>
        <row r="1749">
          <cell r="A1749">
            <v>225601000000</v>
          </cell>
          <cell r="B1749">
            <v>2256</v>
          </cell>
          <cell r="C1749">
            <v>100</v>
          </cell>
          <cell r="D1749">
            <v>9195</v>
          </cell>
        </row>
        <row r="1750">
          <cell r="A1750">
            <v>225602000000</v>
          </cell>
          <cell r="B1750">
            <v>2256</v>
          </cell>
          <cell r="C1750">
            <v>200</v>
          </cell>
          <cell r="D1750">
            <v>9403</v>
          </cell>
        </row>
        <row r="1751">
          <cell r="A1751">
            <v>225801010000</v>
          </cell>
          <cell r="B1751">
            <v>2258</v>
          </cell>
          <cell r="C1751">
            <v>101</v>
          </cell>
          <cell r="D1751">
            <v>857</v>
          </cell>
        </row>
        <row r="1752">
          <cell r="A1752">
            <v>225801020000</v>
          </cell>
          <cell r="B1752">
            <v>2258</v>
          </cell>
          <cell r="C1752">
            <v>102</v>
          </cell>
          <cell r="D1752">
            <v>857</v>
          </cell>
        </row>
        <row r="1753">
          <cell r="A1753">
            <v>225801030000</v>
          </cell>
          <cell r="B1753">
            <v>2258</v>
          </cell>
          <cell r="C1753">
            <v>103</v>
          </cell>
          <cell r="D1753">
            <v>153</v>
          </cell>
        </row>
        <row r="1754">
          <cell r="A1754">
            <v>225901000000</v>
          </cell>
          <cell r="B1754">
            <v>2259</v>
          </cell>
          <cell r="C1754">
            <v>100</v>
          </cell>
          <cell r="D1754">
            <v>1756</v>
          </cell>
        </row>
        <row r="1755">
          <cell r="A1755">
            <v>226001000000</v>
          </cell>
          <cell r="B1755">
            <v>2260</v>
          </cell>
          <cell r="C1755">
            <v>100</v>
          </cell>
          <cell r="D1755">
            <v>771</v>
          </cell>
        </row>
        <row r="1756">
          <cell r="A1756">
            <v>226002010000</v>
          </cell>
          <cell r="B1756">
            <v>2260</v>
          </cell>
          <cell r="C1756">
            <v>201</v>
          </cell>
          <cell r="D1756">
            <v>990</v>
          </cell>
        </row>
        <row r="1757">
          <cell r="A1757">
            <v>226003000000</v>
          </cell>
          <cell r="B1757">
            <v>2260</v>
          </cell>
          <cell r="C1757">
            <v>300</v>
          </cell>
          <cell r="D1757">
            <v>345</v>
          </cell>
        </row>
        <row r="1758">
          <cell r="A1758">
            <v>226201000000</v>
          </cell>
          <cell r="B1758">
            <v>2262</v>
          </cell>
          <cell r="C1758">
            <v>100</v>
          </cell>
          <cell r="D1758">
            <v>2295</v>
          </cell>
        </row>
        <row r="1759">
          <cell r="A1759">
            <v>226301000000</v>
          </cell>
          <cell r="B1759">
            <v>2263</v>
          </cell>
          <cell r="C1759">
            <v>100</v>
          </cell>
          <cell r="D1759">
            <v>7584</v>
          </cell>
        </row>
        <row r="1760">
          <cell r="A1760">
            <v>226302000000</v>
          </cell>
          <cell r="B1760">
            <v>2263</v>
          </cell>
          <cell r="C1760">
            <v>200</v>
          </cell>
          <cell r="D1760">
            <v>4967</v>
          </cell>
        </row>
        <row r="1761">
          <cell r="A1761">
            <v>226303000000</v>
          </cell>
          <cell r="B1761">
            <v>2263</v>
          </cell>
          <cell r="C1761">
            <v>300</v>
          </cell>
          <cell r="D1761">
            <v>4967</v>
          </cell>
        </row>
        <row r="1762">
          <cell r="A1762">
            <v>226601010000</v>
          </cell>
          <cell r="B1762">
            <v>2266</v>
          </cell>
          <cell r="C1762">
            <v>101</v>
          </cell>
          <cell r="D1762">
            <v>2213</v>
          </cell>
        </row>
        <row r="1763">
          <cell r="A1763">
            <v>226601020000</v>
          </cell>
          <cell r="B1763">
            <v>2266</v>
          </cell>
          <cell r="C1763">
            <v>102</v>
          </cell>
          <cell r="D1763">
            <v>2247</v>
          </cell>
        </row>
        <row r="1764">
          <cell r="A1764">
            <v>226601030000</v>
          </cell>
          <cell r="B1764">
            <v>2266</v>
          </cell>
          <cell r="C1764">
            <v>103</v>
          </cell>
          <cell r="D1764">
            <v>2213</v>
          </cell>
        </row>
        <row r="1765">
          <cell r="A1765">
            <v>226601040000</v>
          </cell>
          <cell r="B1765">
            <v>2266</v>
          </cell>
          <cell r="C1765">
            <v>104</v>
          </cell>
          <cell r="D1765">
            <v>2213</v>
          </cell>
        </row>
        <row r="1766">
          <cell r="A1766">
            <v>226701000000</v>
          </cell>
          <cell r="B1766">
            <v>2267</v>
          </cell>
          <cell r="C1766">
            <v>100</v>
          </cell>
          <cell r="D1766">
            <v>2569</v>
          </cell>
        </row>
        <row r="1767">
          <cell r="A1767">
            <v>226801000000</v>
          </cell>
          <cell r="B1767">
            <v>2268</v>
          </cell>
          <cell r="C1767">
            <v>100</v>
          </cell>
          <cell r="D1767">
            <v>3822</v>
          </cell>
        </row>
        <row r="1768">
          <cell r="A1768">
            <v>226901010000</v>
          </cell>
          <cell r="B1768">
            <v>2269</v>
          </cell>
          <cell r="C1768">
            <v>101</v>
          </cell>
          <cell r="D1768">
            <v>535</v>
          </cell>
        </row>
        <row r="1769">
          <cell r="A1769">
            <v>226901020000</v>
          </cell>
          <cell r="B1769">
            <v>2269</v>
          </cell>
          <cell r="C1769">
            <v>102</v>
          </cell>
          <cell r="D1769">
            <v>1946</v>
          </cell>
        </row>
        <row r="1770">
          <cell r="A1770">
            <v>227001010000</v>
          </cell>
          <cell r="B1770">
            <v>2270</v>
          </cell>
          <cell r="C1770">
            <v>101</v>
          </cell>
          <cell r="D1770">
            <v>3636</v>
          </cell>
        </row>
        <row r="1771">
          <cell r="A1771">
            <v>227001020000</v>
          </cell>
          <cell r="B1771">
            <v>2270</v>
          </cell>
          <cell r="C1771">
            <v>102</v>
          </cell>
          <cell r="D1771">
            <v>3636</v>
          </cell>
        </row>
        <row r="1772">
          <cell r="A1772">
            <v>227101000000</v>
          </cell>
          <cell r="B1772">
            <v>2271</v>
          </cell>
          <cell r="C1772">
            <v>100</v>
          </cell>
          <cell r="D1772">
            <v>6065</v>
          </cell>
        </row>
        <row r="1773">
          <cell r="A1773">
            <v>227201000000</v>
          </cell>
          <cell r="B1773">
            <v>2272</v>
          </cell>
          <cell r="C1773">
            <v>100</v>
          </cell>
          <cell r="D1773">
            <v>1818</v>
          </cell>
        </row>
        <row r="1774">
          <cell r="A1774">
            <v>227301010000</v>
          </cell>
          <cell r="B1774">
            <v>2273</v>
          </cell>
          <cell r="C1774">
            <v>101</v>
          </cell>
          <cell r="D1774">
            <v>1500</v>
          </cell>
        </row>
        <row r="1775">
          <cell r="A1775">
            <v>227301020000</v>
          </cell>
          <cell r="B1775">
            <v>2273</v>
          </cell>
          <cell r="C1775">
            <v>102</v>
          </cell>
          <cell r="D1775">
            <v>1500</v>
          </cell>
        </row>
        <row r="1776">
          <cell r="A1776">
            <v>227401010000</v>
          </cell>
          <cell r="B1776">
            <v>2274</v>
          </cell>
          <cell r="C1776">
            <v>101</v>
          </cell>
          <cell r="D1776">
            <v>1136</v>
          </cell>
        </row>
        <row r="1777">
          <cell r="A1777">
            <v>227401020000</v>
          </cell>
          <cell r="B1777">
            <v>2274</v>
          </cell>
          <cell r="C1777">
            <v>102</v>
          </cell>
          <cell r="D1777">
            <v>1301</v>
          </cell>
        </row>
        <row r="1778">
          <cell r="A1778">
            <v>227501010000</v>
          </cell>
          <cell r="B1778">
            <v>2275</v>
          </cell>
          <cell r="C1778">
            <v>101</v>
          </cell>
          <cell r="D1778">
            <v>2733</v>
          </cell>
        </row>
        <row r="1779">
          <cell r="A1779">
            <v>227501020000</v>
          </cell>
          <cell r="B1779">
            <v>2275</v>
          </cell>
          <cell r="C1779">
            <v>102</v>
          </cell>
          <cell r="D1779">
            <v>1167</v>
          </cell>
        </row>
        <row r="1780">
          <cell r="A1780">
            <v>227502000000</v>
          </cell>
          <cell r="B1780">
            <v>2275</v>
          </cell>
          <cell r="C1780">
            <v>200</v>
          </cell>
          <cell r="D1780">
            <v>1311</v>
          </cell>
        </row>
        <row r="1781">
          <cell r="A1781">
            <v>227503000000</v>
          </cell>
          <cell r="B1781">
            <v>2275</v>
          </cell>
          <cell r="C1781">
            <v>300</v>
          </cell>
          <cell r="D1781">
            <v>724</v>
          </cell>
        </row>
        <row r="1782">
          <cell r="A1782">
            <v>227504000000</v>
          </cell>
          <cell r="B1782">
            <v>2275</v>
          </cell>
          <cell r="C1782">
            <v>400</v>
          </cell>
          <cell r="D1782">
            <v>1728</v>
          </cell>
        </row>
        <row r="1783">
          <cell r="A1783">
            <v>227505000000</v>
          </cell>
          <cell r="B1783">
            <v>2275</v>
          </cell>
          <cell r="C1783">
            <v>500</v>
          </cell>
          <cell r="D1783">
            <v>5063</v>
          </cell>
        </row>
        <row r="1784">
          <cell r="A1784">
            <v>227506010000</v>
          </cell>
          <cell r="B1784">
            <v>2275</v>
          </cell>
          <cell r="C1784">
            <v>601</v>
          </cell>
          <cell r="D1784">
            <v>5097</v>
          </cell>
        </row>
        <row r="1785">
          <cell r="A1785">
            <v>227506020000</v>
          </cell>
          <cell r="B1785">
            <v>2275</v>
          </cell>
          <cell r="C1785">
            <v>602</v>
          </cell>
          <cell r="D1785">
            <v>6420</v>
          </cell>
        </row>
        <row r="1786">
          <cell r="A1786">
            <v>227507000000</v>
          </cell>
          <cell r="B1786">
            <v>2275</v>
          </cell>
          <cell r="C1786">
            <v>700</v>
          </cell>
          <cell r="D1786">
            <v>5392</v>
          </cell>
        </row>
        <row r="1787">
          <cell r="A1787">
            <v>227508000000</v>
          </cell>
          <cell r="B1787">
            <v>2275</v>
          </cell>
          <cell r="C1787">
            <v>800</v>
          </cell>
          <cell r="D1787">
            <v>5694</v>
          </cell>
        </row>
        <row r="1788">
          <cell r="A1788">
            <v>227509000000</v>
          </cell>
          <cell r="B1788">
            <v>2275</v>
          </cell>
          <cell r="C1788">
            <v>900</v>
          </cell>
          <cell r="D1788">
            <v>1825</v>
          </cell>
        </row>
        <row r="1789">
          <cell r="A1789">
            <v>227601000000</v>
          </cell>
          <cell r="B1789">
            <v>2276</v>
          </cell>
          <cell r="C1789">
            <v>100</v>
          </cell>
          <cell r="D1789">
            <v>2403</v>
          </cell>
        </row>
        <row r="1790">
          <cell r="A1790">
            <v>227602000000</v>
          </cell>
          <cell r="B1790">
            <v>2276</v>
          </cell>
          <cell r="C1790">
            <v>200</v>
          </cell>
          <cell r="D1790">
            <v>2403</v>
          </cell>
        </row>
        <row r="1791">
          <cell r="A1791">
            <v>227701000000</v>
          </cell>
          <cell r="B1791">
            <v>2277</v>
          </cell>
          <cell r="C1791">
            <v>100</v>
          </cell>
          <cell r="D1791">
            <v>1501</v>
          </cell>
        </row>
        <row r="1792">
          <cell r="A1792">
            <v>227702000000</v>
          </cell>
          <cell r="B1792">
            <v>2277</v>
          </cell>
          <cell r="C1792">
            <v>200</v>
          </cell>
          <cell r="D1792">
            <v>3170</v>
          </cell>
        </row>
        <row r="1793">
          <cell r="A1793">
            <v>227801010000</v>
          </cell>
          <cell r="B1793">
            <v>2278</v>
          </cell>
          <cell r="C1793">
            <v>101</v>
          </cell>
          <cell r="D1793">
            <v>671</v>
          </cell>
        </row>
        <row r="1794">
          <cell r="A1794">
            <v>227801020000</v>
          </cell>
          <cell r="B1794">
            <v>2278</v>
          </cell>
          <cell r="C1794">
            <v>102</v>
          </cell>
          <cell r="D1794">
            <v>902</v>
          </cell>
        </row>
        <row r="1795">
          <cell r="A1795">
            <v>228001000000</v>
          </cell>
          <cell r="B1795">
            <v>2280</v>
          </cell>
          <cell r="C1795">
            <v>100</v>
          </cell>
          <cell r="D1795">
            <v>5969</v>
          </cell>
        </row>
        <row r="1796">
          <cell r="A1796">
            <v>228101010000</v>
          </cell>
          <cell r="B1796">
            <v>2281</v>
          </cell>
          <cell r="C1796">
            <v>101</v>
          </cell>
          <cell r="D1796">
            <v>1366</v>
          </cell>
        </row>
        <row r="1797">
          <cell r="A1797">
            <v>228101020000</v>
          </cell>
          <cell r="B1797">
            <v>2281</v>
          </cell>
          <cell r="C1797">
            <v>102</v>
          </cell>
          <cell r="D1797">
            <v>1366</v>
          </cell>
        </row>
        <row r="1798">
          <cell r="A1798">
            <v>228201000000</v>
          </cell>
          <cell r="B1798">
            <v>2282</v>
          </cell>
          <cell r="C1798">
            <v>100</v>
          </cell>
          <cell r="D1798">
            <v>1539</v>
          </cell>
        </row>
        <row r="1799">
          <cell r="A1799">
            <v>228301000000</v>
          </cell>
          <cell r="B1799">
            <v>2283</v>
          </cell>
          <cell r="C1799">
            <v>100</v>
          </cell>
          <cell r="D1799">
            <v>2348</v>
          </cell>
        </row>
        <row r="1800">
          <cell r="A1800">
            <v>228501000000</v>
          </cell>
          <cell r="B1800">
            <v>2285</v>
          </cell>
          <cell r="C1800">
            <v>100</v>
          </cell>
          <cell r="D1800">
            <v>4136</v>
          </cell>
        </row>
        <row r="1801">
          <cell r="A1801">
            <v>228701000000</v>
          </cell>
          <cell r="B1801">
            <v>2287</v>
          </cell>
          <cell r="C1801">
            <v>100</v>
          </cell>
          <cell r="D1801">
            <v>3104</v>
          </cell>
        </row>
        <row r="1802">
          <cell r="A1802">
            <v>228702000000</v>
          </cell>
          <cell r="B1802">
            <v>2287</v>
          </cell>
          <cell r="C1802">
            <v>200</v>
          </cell>
          <cell r="D1802">
            <v>1260</v>
          </cell>
        </row>
        <row r="1803">
          <cell r="A1803">
            <v>228703010000</v>
          </cell>
          <cell r="B1803">
            <v>2287</v>
          </cell>
          <cell r="C1803">
            <v>301</v>
          </cell>
          <cell r="D1803">
            <v>1260</v>
          </cell>
        </row>
        <row r="1804">
          <cell r="A1804">
            <v>228703020000</v>
          </cell>
          <cell r="B1804">
            <v>2287</v>
          </cell>
          <cell r="C1804">
            <v>302</v>
          </cell>
          <cell r="D1804">
            <v>2115</v>
          </cell>
        </row>
        <row r="1805">
          <cell r="A1805">
            <v>228801000000</v>
          </cell>
          <cell r="B1805">
            <v>2288</v>
          </cell>
          <cell r="C1805">
            <v>100</v>
          </cell>
          <cell r="D1805">
            <v>1837</v>
          </cell>
        </row>
        <row r="1806">
          <cell r="A1806">
            <v>228901010000</v>
          </cell>
          <cell r="B1806">
            <v>2289</v>
          </cell>
          <cell r="C1806">
            <v>101</v>
          </cell>
          <cell r="D1806">
            <v>8342</v>
          </cell>
        </row>
        <row r="1807">
          <cell r="A1807">
            <v>228901020000</v>
          </cell>
          <cell r="B1807">
            <v>2289</v>
          </cell>
          <cell r="C1807">
            <v>102</v>
          </cell>
          <cell r="D1807">
            <v>7058</v>
          </cell>
        </row>
        <row r="1808">
          <cell r="A1808">
            <v>229101000000</v>
          </cell>
          <cell r="B1808">
            <v>2291</v>
          </cell>
          <cell r="C1808">
            <v>100</v>
          </cell>
          <cell r="D1808">
            <v>6782</v>
          </cell>
        </row>
        <row r="1809">
          <cell r="A1809">
            <v>229102000000</v>
          </cell>
          <cell r="B1809">
            <v>2291</v>
          </cell>
          <cell r="C1809">
            <v>200</v>
          </cell>
          <cell r="D1809">
            <v>1388</v>
          </cell>
        </row>
        <row r="1810">
          <cell r="A1810">
            <v>229201000000</v>
          </cell>
          <cell r="B1810">
            <v>2292</v>
          </cell>
          <cell r="C1810">
            <v>100</v>
          </cell>
          <cell r="D1810">
            <v>2387</v>
          </cell>
        </row>
        <row r="1811">
          <cell r="A1811">
            <v>229401000000</v>
          </cell>
          <cell r="B1811">
            <v>2294</v>
          </cell>
          <cell r="C1811">
            <v>100</v>
          </cell>
          <cell r="D1811">
            <v>520</v>
          </cell>
        </row>
        <row r="1812">
          <cell r="A1812">
            <v>229601000000</v>
          </cell>
          <cell r="B1812">
            <v>2296</v>
          </cell>
          <cell r="C1812">
            <v>100</v>
          </cell>
          <cell r="D1812">
            <v>593</v>
          </cell>
        </row>
        <row r="1813">
          <cell r="A1813">
            <v>229701000000</v>
          </cell>
          <cell r="B1813">
            <v>2297</v>
          </cell>
          <cell r="C1813">
            <v>100</v>
          </cell>
          <cell r="D1813">
            <v>4333</v>
          </cell>
        </row>
        <row r="1814">
          <cell r="A1814">
            <v>229901000000</v>
          </cell>
          <cell r="B1814">
            <v>2299</v>
          </cell>
          <cell r="C1814">
            <v>100</v>
          </cell>
          <cell r="D1814">
            <v>3780</v>
          </cell>
        </row>
        <row r="1815">
          <cell r="A1815">
            <v>230001000000</v>
          </cell>
          <cell r="B1815">
            <v>2300</v>
          </cell>
          <cell r="C1815">
            <v>100</v>
          </cell>
          <cell r="D1815">
            <v>2442</v>
          </cell>
        </row>
        <row r="1816">
          <cell r="A1816">
            <v>230101000000</v>
          </cell>
          <cell r="B1816">
            <v>2301</v>
          </cell>
          <cell r="C1816">
            <v>100</v>
          </cell>
          <cell r="D1816">
            <v>3452</v>
          </cell>
        </row>
        <row r="1817">
          <cell r="A1817">
            <v>230201000000</v>
          </cell>
          <cell r="B1817">
            <v>2302</v>
          </cell>
          <cell r="C1817">
            <v>100</v>
          </cell>
          <cell r="D1817">
            <v>794</v>
          </cell>
        </row>
        <row r="1818">
          <cell r="A1818">
            <v>230601000000</v>
          </cell>
          <cell r="B1818">
            <v>2306</v>
          </cell>
          <cell r="C1818">
            <v>100</v>
          </cell>
          <cell r="D1818">
            <v>1899</v>
          </cell>
        </row>
        <row r="1819">
          <cell r="A1819">
            <v>230701010000</v>
          </cell>
          <cell r="B1819">
            <v>2307</v>
          </cell>
          <cell r="C1819">
            <v>101</v>
          </cell>
          <cell r="D1819">
            <v>2548</v>
          </cell>
        </row>
        <row r="1820">
          <cell r="A1820">
            <v>230701020000</v>
          </cell>
          <cell r="B1820">
            <v>2307</v>
          </cell>
          <cell r="C1820">
            <v>102</v>
          </cell>
          <cell r="D1820">
            <v>1749</v>
          </cell>
        </row>
        <row r="1821">
          <cell r="A1821">
            <v>231001000000</v>
          </cell>
          <cell r="B1821">
            <v>2310</v>
          </cell>
          <cell r="C1821">
            <v>100</v>
          </cell>
          <cell r="D1821">
            <v>13358</v>
          </cell>
        </row>
        <row r="1822">
          <cell r="A1822">
            <v>231101000000</v>
          </cell>
          <cell r="B1822">
            <v>2311</v>
          </cell>
          <cell r="C1822">
            <v>100</v>
          </cell>
          <cell r="D1822">
            <v>1942</v>
          </cell>
        </row>
        <row r="1823">
          <cell r="A1823">
            <v>231201000000</v>
          </cell>
          <cell r="B1823">
            <v>2312</v>
          </cell>
          <cell r="C1823">
            <v>100</v>
          </cell>
          <cell r="D1823">
            <v>2858</v>
          </cell>
        </row>
        <row r="1824">
          <cell r="A1824">
            <v>231301000000</v>
          </cell>
          <cell r="B1824">
            <v>2313</v>
          </cell>
          <cell r="C1824">
            <v>100</v>
          </cell>
          <cell r="D1824">
            <v>3249</v>
          </cell>
        </row>
        <row r="1825">
          <cell r="A1825">
            <v>231401000000</v>
          </cell>
          <cell r="B1825">
            <v>2314</v>
          </cell>
          <cell r="C1825">
            <v>100</v>
          </cell>
          <cell r="D1825">
            <v>1381</v>
          </cell>
        </row>
        <row r="1826">
          <cell r="A1826">
            <v>231501000000</v>
          </cell>
          <cell r="B1826">
            <v>2315</v>
          </cell>
          <cell r="C1826">
            <v>100</v>
          </cell>
          <cell r="D1826">
            <v>3130</v>
          </cell>
        </row>
        <row r="1827">
          <cell r="A1827">
            <v>231601000000</v>
          </cell>
          <cell r="B1827">
            <v>2316</v>
          </cell>
          <cell r="C1827">
            <v>100</v>
          </cell>
          <cell r="D1827">
            <v>1362</v>
          </cell>
        </row>
        <row r="1828">
          <cell r="A1828">
            <v>231701010000</v>
          </cell>
          <cell r="B1828">
            <v>2317</v>
          </cell>
          <cell r="C1828">
            <v>101</v>
          </cell>
          <cell r="D1828">
            <v>3616</v>
          </cell>
        </row>
        <row r="1829">
          <cell r="A1829">
            <v>231701020000</v>
          </cell>
          <cell r="B1829">
            <v>2317</v>
          </cell>
          <cell r="C1829">
            <v>102</v>
          </cell>
          <cell r="D1829">
            <v>8469</v>
          </cell>
        </row>
        <row r="1830">
          <cell r="A1830">
            <v>231801000000</v>
          </cell>
          <cell r="B1830">
            <v>2318</v>
          </cell>
          <cell r="C1830">
            <v>100</v>
          </cell>
          <cell r="D1830">
            <v>3549</v>
          </cell>
        </row>
        <row r="1831">
          <cell r="A1831">
            <v>232001000000</v>
          </cell>
          <cell r="B1831">
            <v>2320</v>
          </cell>
          <cell r="C1831">
            <v>100</v>
          </cell>
          <cell r="D1831">
            <v>907</v>
          </cell>
        </row>
        <row r="1832">
          <cell r="A1832">
            <v>232101010000</v>
          </cell>
          <cell r="B1832">
            <v>2321</v>
          </cell>
          <cell r="C1832">
            <v>101</v>
          </cell>
          <cell r="D1832">
            <v>2786</v>
          </cell>
        </row>
        <row r="1833">
          <cell r="A1833">
            <v>232101020000</v>
          </cell>
          <cell r="B1833">
            <v>2321</v>
          </cell>
          <cell r="C1833">
            <v>102</v>
          </cell>
          <cell r="D1833">
            <v>4211</v>
          </cell>
        </row>
        <row r="1834">
          <cell r="A1834">
            <v>232201000000</v>
          </cell>
          <cell r="B1834">
            <v>2322</v>
          </cell>
          <cell r="C1834">
            <v>100</v>
          </cell>
          <cell r="D1834">
            <v>1820</v>
          </cell>
        </row>
        <row r="1835">
          <cell r="A1835">
            <v>232301000000</v>
          </cell>
          <cell r="B1835">
            <v>2323</v>
          </cell>
          <cell r="C1835">
            <v>100</v>
          </cell>
          <cell r="D1835">
            <v>81</v>
          </cell>
        </row>
        <row r="1836">
          <cell r="A1836">
            <v>232501000000</v>
          </cell>
          <cell r="B1836">
            <v>2325</v>
          </cell>
          <cell r="C1836">
            <v>100</v>
          </cell>
          <cell r="D1836">
            <v>596</v>
          </cell>
        </row>
        <row r="1837">
          <cell r="A1837">
            <v>232601000000</v>
          </cell>
          <cell r="B1837">
            <v>2326</v>
          </cell>
          <cell r="C1837">
            <v>100</v>
          </cell>
          <cell r="D1837">
            <v>2188</v>
          </cell>
        </row>
        <row r="1838">
          <cell r="A1838">
            <v>232701010000</v>
          </cell>
          <cell r="B1838">
            <v>2327</v>
          </cell>
          <cell r="C1838">
            <v>101</v>
          </cell>
          <cell r="D1838">
            <v>1986</v>
          </cell>
        </row>
        <row r="1839">
          <cell r="A1839">
            <v>232701020000</v>
          </cell>
          <cell r="B1839">
            <v>2327</v>
          </cell>
          <cell r="C1839">
            <v>102</v>
          </cell>
          <cell r="D1839">
            <v>1986</v>
          </cell>
        </row>
        <row r="1840">
          <cell r="A1840">
            <v>232801000000</v>
          </cell>
          <cell r="B1840">
            <v>2328</v>
          </cell>
          <cell r="C1840">
            <v>100</v>
          </cell>
          <cell r="D1840">
            <v>1774</v>
          </cell>
        </row>
        <row r="1841">
          <cell r="A1841">
            <v>232802000000</v>
          </cell>
          <cell r="B1841">
            <v>2328</v>
          </cell>
          <cell r="C1841">
            <v>200</v>
          </cell>
          <cell r="D1841">
            <v>1378</v>
          </cell>
        </row>
        <row r="1842">
          <cell r="A1842">
            <v>232901000000</v>
          </cell>
          <cell r="B1842">
            <v>2329</v>
          </cell>
          <cell r="C1842">
            <v>100</v>
          </cell>
          <cell r="D1842">
            <v>2361</v>
          </cell>
        </row>
        <row r="1843">
          <cell r="A1843">
            <v>233001000000</v>
          </cell>
          <cell r="B1843">
            <v>2330</v>
          </cell>
          <cell r="C1843">
            <v>100</v>
          </cell>
          <cell r="D1843">
            <v>510</v>
          </cell>
        </row>
        <row r="1844">
          <cell r="A1844">
            <v>233101000000</v>
          </cell>
          <cell r="B1844">
            <v>2331</v>
          </cell>
          <cell r="C1844">
            <v>100</v>
          </cell>
          <cell r="D1844">
            <v>741</v>
          </cell>
        </row>
        <row r="1845">
          <cell r="A1845">
            <v>233102010000</v>
          </cell>
          <cell r="B1845">
            <v>2331</v>
          </cell>
          <cell r="C1845">
            <v>201</v>
          </cell>
          <cell r="D1845">
            <v>1066</v>
          </cell>
        </row>
        <row r="1846">
          <cell r="A1846">
            <v>233102020000</v>
          </cell>
          <cell r="B1846">
            <v>2331</v>
          </cell>
          <cell r="C1846">
            <v>202</v>
          </cell>
          <cell r="D1846">
            <v>1066</v>
          </cell>
        </row>
        <row r="1847">
          <cell r="A1847">
            <v>233301000000</v>
          </cell>
          <cell r="B1847">
            <v>2333</v>
          </cell>
          <cell r="C1847">
            <v>100</v>
          </cell>
          <cell r="D1847">
            <v>2347</v>
          </cell>
        </row>
        <row r="1848">
          <cell r="A1848">
            <v>233401000000</v>
          </cell>
          <cell r="B1848">
            <v>2334</v>
          </cell>
          <cell r="C1848">
            <v>100</v>
          </cell>
          <cell r="D1848">
            <v>1257</v>
          </cell>
        </row>
        <row r="1849">
          <cell r="A1849">
            <v>233501000000</v>
          </cell>
          <cell r="B1849">
            <v>2335</v>
          </cell>
          <cell r="C1849">
            <v>100</v>
          </cell>
          <cell r="D1849">
            <v>2646</v>
          </cell>
        </row>
        <row r="1850">
          <cell r="A1850">
            <v>233601000000</v>
          </cell>
          <cell r="B1850">
            <v>2336</v>
          </cell>
          <cell r="C1850">
            <v>100</v>
          </cell>
          <cell r="D1850">
            <v>11629</v>
          </cell>
        </row>
        <row r="1851">
          <cell r="A1851">
            <v>233602010000</v>
          </cell>
          <cell r="B1851">
            <v>2336</v>
          </cell>
          <cell r="C1851">
            <v>201</v>
          </cell>
          <cell r="D1851">
            <v>7160</v>
          </cell>
        </row>
        <row r="1852">
          <cell r="A1852">
            <v>233602020000</v>
          </cell>
          <cell r="B1852">
            <v>2336</v>
          </cell>
          <cell r="C1852">
            <v>202</v>
          </cell>
          <cell r="D1852">
            <v>4423</v>
          </cell>
        </row>
        <row r="1853">
          <cell r="A1853">
            <v>233701010000</v>
          </cell>
          <cell r="B1853">
            <v>2337</v>
          </cell>
          <cell r="C1853">
            <v>101</v>
          </cell>
          <cell r="D1853">
            <v>3582</v>
          </cell>
        </row>
        <row r="1854">
          <cell r="A1854">
            <v>233701020000</v>
          </cell>
          <cell r="B1854">
            <v>2337</v>
          </cell>
          <cell r="C1854">
            <v>102</v>
          </cell>
          <cell r="D1854">
            <v>4356</v>
          </cell>
        </row>
        <row r="1855">
          <cell r="A1855">
            <v>233801010000</v>
          </cell>
          <cell r="B1855">
            <v>2338</v>
          </cell>
          <cell r="C1855">
            <v>101</v>
          </cell>
          <cell r="D1855">
            <v>1544</v>
          </cell>
        </row>
        <row r="1856">
          <cell r="A1856">
            <v>233801020000</v>
          </cell>
          <cell r="B1856">
            <v>2338</v>
          </cell>
          <cell r="C1856">
            <v>102</v>
          </cell>
          <cell r="D1856">
            <v>1592</v>
          </cell>
        </row>
        <row r="1857">
          <cell r="A1857">
            <v>233901010000</v>
          </cell>
          <cell r="B1857">
            <v>2339</v>
          </cell>
          <cell r="C1857">
            <v>101</v>
          </cell>
          <cell r="D1857">
            <v>1943</v>
          </cell>
        </row>
        <row r="1858">
          <cell r="A1858">
            <v>233901020000</v>
          </cell>
          <cell r="B1858">
            <v>2339</v>
          </cell>
          <cell r="C1858">
            <v>102</v>
          </cell>
          <cell r="D1858">
            <v>2096</v>
          </cell>
        </row>
        <row r="1859">
          <cell r="A1859">
            <v>233901030000</v>
          </cell>
          <cell r="B1859">
            <v>2339</v>
          </cell>
          <cell r="C1859">
            <v>103</v>
          </cell>
          <cell r="D1859">
            <v>2096</v>
          </cell>
        </row>
        <row r="1860">
          <cell r="A1860">
            <v>234001000000</v>
          </cell>
          <cell r="B1860">
            <v>2340</v>
          </cell>
          <cell r="C1860">
            <v>100</v>
          </cell>
          <cell r="D1860">
            <v>963</v>
          </cell>
        </row>
        <row r="1861">
          <cell r="A1861">
            <v>234002010000</v>
          </cell>
          <cell r="B1861">
            <v>2340</v>
          </cell>
          <cell r="C1861">
            <v>201</v>
          </cell>
          <cell r="D1861">
            <v>1602</v>
          </cell>
        </row>
        <row r="1862">
          <cell r="A1862">
            <v>234002020000</v>
          </cell>
          <cell r="B1862">
            <v>2340</v>
          </cell>
          <cell r="C1862">
            <v>202</v>
          </cell>
          <cell r="D1862">
            <v>5499</v>
          </cell>
        </row>
        <row r="1863">
          <cell r="A1863">
            <v>234101000000</v>
          </cell>
          <cell r="B1863">
            <v>2341</v>
          </cell>
          <cell r="C1863">
            <v>100</v>
          </cell>
          <cell r="D1863">
            <v>661</v>
          </cell>
        </row>
        <row r="1864">
          <cell r="A1864">
            <v>234102010000</v>
          </cell>
          <cell r="B1864">
            <v>2341</v>
          </cell>
          <cell r="C1864">
            <v>201</v>
          </cell>
          <cell r="D1864">
            <v>323</v>
          </cell>
        </row>
        <row r="1865">
          <cell r="A1865">
            <v>234102020000</v>
          </cell>
          <cell r="B1865">
            <v>2341</v>
          </cell>
          <cell r="C1865">
            <v>202</v>
          </cell>
          <cell r="D1865">
            <v>323</v>
          </cell>
        </row>
        <row r="1866">
          <cell r="A1866">
            <v>234103000000</v>
          </cell>
          <cell r="B1866">
            <v>2341</v>
          </cell>
          <cell r="C1866">
            <v>300</v>
          </cell>
          <cell r="D1866">
            <v>3219</v>
          </cell>
        </row>
        <row r="1867">
          <cell r="A1867">
            <v>234201000000</v>
          </cell>
          <cell r="B1867">
            <v>2342</v>
          </cell>
          <cell r="C1867">
            <v>100</v>
          </cell>
          <cell r="D1867">
            <v>3458</v>
          </cell>
        </row>
        <row r="1868">
          <cell r="A1868">
            <v>234301000000</v>
          </cell>
          <cell r="B1868">
            <v>2343</v>
          </cell>
          <cell r="C1868">
            <v>100</v>
          </cell>
          <cell r="D1868">
            <v>3744</v>
          </cell>
        </row>
        <row r="1869">
          <cell r="A1869">
            <v>234401000000</v>
          </cell>
          <cell r="B1869">
            <v>2344</v>
          </cell>
          <cell r="C1869">
            <v>100</v>
          </cell>
          <cell r="D1869">
            <v>5499</v>
          </cell>
        </row>
        <row r="1870">
          <cell r="A1870">
            <v>234601010000</v>
          </cell>
          <cell r="B1870">
            <v>2346</v>
          </cell>
          <cell r="C1870">
            <v>101</v>
          </cell>
          <cell r="D1870">
            <v>1951</v>
          </cell>
        </row>
        <row r="1871">
          <cell r="A1871">
            <v>234601020000</v>
          </cell>
          <cell r="B1871">
            <v>2346</v>
          </cell>
          <cell r="C1871">
            <v>102</v>
          </cell>
          <cell r="D1871">
            <v>9133</v>
          </cell>
        </row>
        <row r="1872">
          <cell r="A1872">
            <v>234602000000</v>
          </cell>
          <cell r="B1872">
            <v>2346</v>
          </cell>
          <cell r="C1872">
            <v>200</v>
          </cell>
          <cell r="D1872">
            <v>9133</v>
          </cell>
        </row>
        <row r="1873">
          <cell r="A1873">
            <v>234801000000</v>
          </cell>
          <cell r="B1873">
            <v>2348</v>
          </cell>
          <cell r="C1873">
            <v>100</v>
          </cell>
          <cell r="D1873">
            <v>5592</v>
          </cell>
        </row>
        <row r="1874">
          <cell r="A1874">
            <v>234802000000</v>
          </cell>
          <cell r="B1874">
            <v>2348</v>
          </cell>
          <cell r="C1874">
            <v>200</v>
          </cell>
          <cell r="D1874">
            <v>3113</v>
          </cell>
        </row>
        <row r="1875">
          <cell r="A1875">
            <v>234803010000</v>
          </cell>
          <cell r="B1875">
            <v>2348</v>
          </cell>
          <cell r="C1875">
            <v>301</v>
          </cell>
          <cell r="D1875">
            <v>968</v>
          </cell>
        </row>
        <row r="1876">
          <cell r="A1876">
            <v>234803020000</v>
          </cell>
          <cell r="B1876">
            <v>2348</v>
          </cell>
          <cell r="C1876">
            <v>302</v>
          </cell>
          <cell r="D1876">
            <v>968</v>
          </cell>
        </row>
        <row r="1877">
          <cell r="A1877">
            <v>234901000000</v>
          </cell>
          <cell r="B1877">
            <v>2349</v>
          </cell>
          <cell r="C1877">
            <v>100</v>
          </cell>
          <cell r="D1877">
            <v>1324</v>
          </cell>
        </row>
        <row r="1878">
          <cell r="A1878">
            <v>235001000000</v>
          </cell>
          <cell r="B1878">
            <v>2350</v>
          </cell>
          <cell r="C1878">
            <v>100</v>
          </cell>
          <cell r="D1878">
            <v>4918</v>
          </cell>
        </row>
        <row r="1879">
          <cell r="A1879">
            <v>235101010000</v>
          </cell>
          <cell r="B1879">
            <v>2351</v>
          </cell>
          <cell r="C1879">
            <v>101</v>
          </cell>
          <cell r="D1879">
            <v>7835</v>
          </cell>
        </row>
        <row r="1880">
          <cell r="A1880">
            <v>235101020000</v>
          </cell>
          <cell r="B1880">
            <v>2351</v>
          </cell>
          <cell r="C1880">
            <v>102</v>
          </cell>
          <cell r="D1880">
            <v>7835</v>
          </cell>
        </row>
        <row r="1881">
          <cell r="A1881">
            <v>235201000000</v>
          </cell>
          <cell r="B1881">
            <v>2352</v>
          </cell>
          <cell r="C1881">
            <v>100</v>
          </cell>
          <cell r="D1881">
            <v>2461</v>
          </cell>
        </row>
        <row r="1882">
          <cell r="A1882">
            <v>235401000000</v>
          </cell>
          <cell r="B1882">
            <v>2354</v>
          </cell>
          <cell r="C1882">
            <v>100</v>
          </cell>
          <cell r="D1882">
            <v>4297</v>
          </cell>
        </row>
        <row r="1883">
          <cell r="A1883">
            <v>235402000000</v>
          </cell>
          <cell r="B1883">
            <v>2354</v>
          </cell>
          <cell r="C1883">
            <v>200</v>
          </cell>
          <cell r="D1883">
            <v>2254</v>
          </cell>
        </row>
        <row r="1884">
          <cell r="A1884">
            <v>235501000000</v>
          </cell>
          <cell r="B1884">
            <v>2355</v>
          </cell>
          <cell r="C1884">
            <v>100</v>
          </cell>
          <cell r="D1884">
            <v>2784</v>
          </cell>
        </row>
        <row r="1885">
          <cell r="A1885">
            <v>235601000000</v>
          </cell>
          <cell r="B1885">
            <v>2356</v>
          </cell>
          <cell r="C1885">
            <v>100</v>
          </cell>
          <cell r="D1885">
            <v>7802</v>
          </cell>
        </row>
        <row r="1886">
          <cell r="A1886">
            <v>235701000000</v>
          </cell>
          <cell r="B1886">
            <v>2357</v>
          </cell>
          <cell r="C1886">
            <v>100</v>
          </cell>
          <cell r="D1886">
            <v>1168</v>
          </cell>
        </row>
        <row r="1887">
          <cell r="A1887">
            <v>235801000000</v>
          </cell>
          <cell r="B1887">
            <v>2358</v>
          </cell>
          <cell r="C1887">
            <v>100</v>
          </cell>
          <cell r="D1887">
            <v>1165</v>
          </cell>
        </row>
        <row r="1888">
          <cell r="A1888">
            <v>235901000000</v>
          </cell>
          <cell r="B1888">
            <v>2359</v>
          </cell>
          <cell r="C1888">
            <v>100</v>
          </cell>
          <cell r="D1888">
            <v>2512</v>
          </cell>
        </row>
        <row r="1889">
          <cell r="A1889">
            <v>235902000000</v>
          </cell>
          <cell r="B1889">
            <v>2359</v>
          </cell>
          <cell r="C1889">
            <v>200</v>
          </cell>
          <cell r="D1889">
            <v>2512</v>
          </cell>
        </row>
        <row r="1890">
          <cell r="A1890">
            <v>236001000000</v>
          </cell>
          <cell r="B1890">
            <v>2360</v>
          </cell>
          <cell r="C1890">
            <v>100</v>
          </cell>
          <cell r="D1890">
            <v>3593</v>
          </cell>
        </row>
        <row r="1891">
          <cell r="A1891">
            <v>236101000000</v>
          </cell>
          <cell r="B1891">
            <v>2361</v>
          </cell>
          <cell r="C1891">
            <v>100</v>
          </cell>
          <cell r="D1891">
            <v>1723</v>
          </cell>
        </row>
        <row r="1892">
          <cell r="A1892">
            <v>236501000000</v>
          </cell>
          <cell r="B1892">
            <v>2365</v>
          </cell>
          <cell r="C1892">
            <v>100</v>
          </cell>
          <cell r="D1892">
            <v>7061</v>
          </cell>
        </row>
        <row r="1893">
          <cell r="A1893">
            <v>236601000000</v>
          </cell>
          <cell r="B1893">
            <v>2366</v>
          </cell>
          <cell r="C1893">
            <v>100</v>
          </cell>
          <cell r="D1893">
            <v>2563</v>
          </cell>
        </row>
        <row r="1894">
          <cell r="A1894">
            <v>236701000000</v>
          </cell>
          <cell r="B1894">
            <v>2367</v>
          </cell>
          <cell r="C1894">
            <v>100</v>
          </cell>
          <cell r="D1894">
            <v>9657</v>
          </cell>
        </row>
        <row r="1895">
          <cell r="A1895">
            <v>236702000000</v>
          </cell>
          <cell r="B1895">
            <v>2367</v>
          </cell>
          <cell r="C1895">
            <v>200</v>
          </cell>
          <cell r="D1895">
            <v>9827</v>
          </cell>
        </row>
        <row r="1896">
          <cell r="A1896">
            <v>236801010000</v>
          </cell>
          <cell r="B1896">
            <v>2368</v>
          </cell>
          <cell r="C1896">
            <v>101</v>
          </cell>
          <cell r="D1896">
            <v>2261</v>
          </cell>
        </row>
        <row r="1897">
          <cell r="A1897">
            <v>236801020000</v>
          </cell>
          <cell r="B1897">
            <v>2368</v>
          </cell>
          <cell r="C1897">
            <v>102</v>
          </cell>
          <cell r="D1897">
            <v>2261</v>
          </cell>
        </row>
        <row r="1898">
          <cell r="A1898">
            <v>236901000000</v>
          </cell>
          <cell r="B1898">
            <v>2369</v>
          </cell>
          <cell r="C1898">
            <v>100</v>
          </cell>
          <cell r="D1898">
            <v>3905</v>
          </cell>
        </row>
        <row r="1899">
          <cell r="A1899">
            <v>237001000000</v>
          </cell>
          <cell r="B1899">
            <v>2370</v>
          </cell>
          <cell r="C1899">
            <v>100</v>
          </cell>
          <cell r="D1899">
            <v>1935</v>
          </cell>
        </row>
        <row r="1900">
          <cell r="A1900">
            <v>237101000000</v>
          </cell>
          <cell r="B1900">
            <v>2371</v>
          </cell>
          <cell r="C1900">
            <v>100</v>
          </cell>
          <cell r="D1900">
            <v>2233</v>
          </cell>
        </row>
        <row r="1901">
          <cell r="A1901">
            <v>237201000000</v>
          </cell>
          <cell r="B1901">
            <v>2372</v>
          </cell>
          <cell r="C1901">
            <v>100</v>
          </cell>
          <cell r="D1901">
            <v>1185</v>
          </cell>
        </row>
        <row r="1902">
          <cell r="A1902">
            <v>237301000000</v>
          </cell>
          <cell r="B1902">
            <v>2373</v>
          </cell>
          <cell r="C1902">
            <v>100</v>
          </cell>
          <cell r="D1902">
            <v>4507</v>
          </cell>
        </row>
        <row r="1903">
          <cell r="A1903">
            <v>237501000000</v>
          </cell>
          <cell r="B1903">
            <v>2375</v>
          </cell>
          <cell r="C1903">
            <v>100</v>
          </cell>
          <cell r="D1903">
            <v>2093</v>
          </cell>
        </row>
        <row r="1904">
          <cell r="A1904">
            <v>237601010000</v>
          </cell>
          <cell r="B1904">
            <v>2376</v>
          </cell>
          <cell r="C1904">
            <v>101</v>
          </cell>
          <cell r="D1904">
            <v>1697</v>
          </cell>
        </row>
        <row r="1905">
          <cell r="A1905">
            <v>237601020000</v>
          </cell>
          <cell r="B1905">
            <v>2376</v>
          </cell>
          <cell r="C1905">
            <v>102</v>
          </cell>
          <cell r="D1905">
            <v>2782</v>
          </cell>
        </row>
        <row r="1906">
          <cell r="A1906">
            <v>237701000000</v>
          </cell>
          <cell r="B1906">
            <v>2377</v>
          </cell>
          <cell r="C1906">
            <v>100</v>
          </cell>
          <cell r="D1906">
            <v>2159</v>
          </cell>
        </row>
        <row r="1907">
          <cell r="A1907">
            <v>237801010000</v>
          </cell>
          <cell r="B1907">
            <v>2378</v>
          </cell>
          <cell r="C1907">
            <v>101</v>
          </cell>
          <cell r="D1907">
            <v>2728</v>
          </cell>
        </row>
        <row r="1908">
          <cell r="A1908">
            <v>237801020000</v>
          </cell>
          <cell r="B1908">
            <v>2378</v>
          </cell>
          <cell r="C1908">
            <v>102</v>
          </cell>
          <cell r="D1908">
            <v>2728</v>
          </cell>
        </row>
        <row r="1909">
          <cell r="A1909">
            <v>237901000000</v>
          </cell>
          <cell r="B1909">
            <v>2379</v>
          </cell>
          <cell r="C1909">
            <v>100</v>
          </cell>
          <cell r="D1909">
            <v>561</v>
          </cell>
        </row>
        <row r="1910">
          <cell r="A1910">
            <v>238001000000</v>
          </cell>
          <cell r="B1910">
            <v>2380</v>
          </cell>
          <cell r="C1910">
            <v>100</v>
          </cell>
          <cell r="D1910">
            <v>1807</v>
          </cell>
        </row>
        <row r="1911">
          <cell r="A1911">
            <v>238101000000</v>
          </cell>
          <cell r="B1911">
            <v>2381</v>
          </cell>
          <cell r="C1911">
            <v>100</v>
          </cell>
          <cell r="D1911">
            <v>2845</v>
          </cell>
        </row>
        <row r="1912">
          <cell r="A1912">
            <v>238201010000</v>
          </cell>
          <cell r="B1912">
            <v>2382</v>
          </cell>
          <cell r="C1912">
            <v>101</v>
          </cell>
          <cell r="D1912">
            <v>4535</v>
          </cell>
        </row>
        <row r="1913">
          <cell r="A1913">
            <v>238201020000</v>
          </cell>
          <cell r="B1913">
            <v>2382</v>
          </cell>
          <cell r="C1913">
            <v>102</v>
          </cell>
          <cell r="D1913">
            <v>4535</v>
          </cell>
        </row>
        <row r="1914">
          <cell r="A1914">
            <v>238301000000</v>
          </cell>
          <cell r="B1914">
            <v>2383</v>
          </cell>
          <cell r="C1914">
            <v>100</v>
          </cell>
          <cell r="D1914">
            <v>2793</v>
          </cell>
        </row>
        <row r="1915">
          <cell r="A1915">
            <v>238401000000</v>
          </cell>
          <cell r="B1915">
            <v>2384</v>
          </cell>
          <cell r="C1915">
            <v>100</v>
          </cell>
          <cell r="D1915">
            <v>1146</v>
          </cell>
        </row>
        <row r="1916">
          <cell r="A1916">
            <v>238501000000</v>
          </cell>
          <cell r="B1916">
            <v>2385</v>
          </cell>
          <cell r="C1916">
            <v>100</v>
          </cell>
          <cell r="D1916">
            <v>8864</v>
          </cell>
        </row>
        <row r="1917">
          <cell r="A1917">
            <v>238701000000</v>
          </cell>
          <cell r="B1917">
            <v>2387</v>
          </cell>
          <cell r="C1917">
            <v>100</v>
          </cell>
          <cell r="D1917">
            <v>3674</v>
          </cell>
        </row>
        <row r="1918">
          <cell r="A1918">
            <v>238801000000</v>
          </cell>
          <cell r="B1918">
            <v>2388</v>
          </cell>
          <cell r="C1918">
            <v>100</v>
          </cell>
          <cell r="D1918">
            <v>13356</v>
          </cell>
        </row>
        <row r="1919">
          <cell r="A1919">
            <v>238901000000</v>
          </cell>
          <cell r="B1919">
            <v>2389</v>
          </cell>
          <cell r="C1919">
            <v>100</v>
          </cell>
          <cell r="D1919">
            <v>6500</v>
          </cell>
        </row>
        <row r="1920">
          <cell r="A1920">
            <v>239001000000</v>
          </cell>
          <cell r="B1920">
            <v>2390</v>
          </cell>
          <cell r="C1920">
            <v>100</v>
          </cell>
          <cell r="D1920">
            <v>8005</v>
          </cell>
        </row>
        <row r="1921">
          <cell r="A1921">
            <v>239101000000</v>
          </cell>
          <cell r="B1921">
            <v>2391</v>
          </cell>
          <cell r="C1921">
            <v>100</v>
          </cell>
          <cell r="D1921">
            <v>2890</v>
          </cell>
        </row>
        <row r="1922">
          <cell r="A1922">
            <v>239201000000</v>
          </cell>
          <cell r="B1922">
            <v>2392</v>
          </cell>
          <cell r="C1922">
            <v>100</v>
          </cell>
          <cell r="D1922">
            <v>1749</v>
          </cell>
        </row>
        <row r="1923">
          <cell r="A1923">
            <v>239301000000</v>
          </cell>
          <cell r="B1923">
            <v>2393</v>
          </cell>
          <cell r="C1923">
            <v>100</v>
          </cell>
          <cell r="D1923">
            <v>664</v>
          </cell>
        </row>
        <row r="1924">
          <cell r="A1924">
            <v>239302000000</v>
          </cell>
          <cell r="B1924">
            <v>2393</v>
          </cell>
          <cell r="C1924">
            <v>200</v>
          </cell>
          <cell r="D1924">
            <v>5486</v>
          </cell>
        </row>
        <row r="1925">
          <cell r="A1925">
            <v>239601000000</v>
          </cell>
          <cell r="B1925">
            <v>2396</v>
          </cell>
          <cell r="C1925">
            <v>100</v>
          </cell>
          <cell r="D1925">
            <v>1973</v>
          </cell>
        </row>
        <row r="1926">
          <cell r="A1926">
            <v>239701000000</v>
          </cell>
          <cell r="B1926">
            <v>2397</v>
          </cell>
          <cell r="C1926">
            <v>100</v>
          </cell>
          <cell r="D1926">
            <v>1930</v>
          </cell>
        </row>
        <row r="1927">
          <cell r="A1927">
            <v>239801000000</v>
          </cell>
          <cell r="B1927">
            <v>2398</v>
          </cell>
          <cell r="C1927">
            <v>100</v>
          </cell>
          <cell r="D1927">
            <v>939</v>
          </cell>
        </row>
        <row r="1928">
          <cell r="A1928">
            <v>239901010000</v>
          </cell>
          <cell r="B1928">
            <v>2399</v>
          </cell>
          <cell r="C1928">
            <v>101</v>
          </cell>
          <cell r="D1928">
            <v>1785</v>
          </cell>
        </row>
        <row r="1929">
          <cell r="A1929">
            <v>239901020000</v>
          </cell>
          <cell r="B1929">
            <v>2399</v>
          </cell>
          <cell r="C1929">
            <v>102</v>
          </cell>
          <cell r="D1929">
            <v>1770</v>
          </cell>
        </row>
        <row r="1930">
          <cell r="A1930">
            <v>239902000000</v>
          </cell>
          <cell r="B1930">
            <v>2399</v>
          </cell>
          <cell r="C1930">
            <v>200</v>
          </cell>
          <cell r="D1930">
            <v>571</v>
          </cell>
        </row>
        <row r="1931">
          <cell r="A1931">
            <v>240001000000</v>
          </cell>
          <cell r="B1931">
            <v>2400</v>
          </cell>
          <cell r="C1931">
            <v>100</v>
          </cell>
          <cell r="D1931">
            <v>2013</v>
          </cell>
        </row>
        <row r="1932">
          <cell r="A1932">
            <v>240101000000</v>
          </cell>
          <cell r="B1932">
            <v>2401</v>
          </cell>
          <cell r="C1932">
            <v>100</v>
          </cell>
          <cell r="D1932">
            <v>1148</v>
          </cell>
        </row>
        <row r="1933">
          <cell r="A1933">
            <v>240201000000</v>
          </cell>
          <cell r="B1933">
            <v>2402</v>
          </cell>
          <cell r="C1933">
            <v>100</v>
          </cell>
          <cell r="D1933">
            <v>1780</v>
          </cell>
        </row>
        <row r="1934">
          <cell r="A1934">
            <v>240401010000</v>
          </cell>
          <cell r="B1934">
            <v>2404</v>
          </cell>
          <cell r="C1934">
            <v>101</v>
          </cell>
          <cell r="D1934">
            <v>1093</v>
          </cell>
        </row>
        <row r="1935">
          <cell r="A1935">
            <v>240401020000</v>
          </cell>
          <cell r="B1935">
            <v>2404</v>
          </cell>
          <cell r="C1935">
            <v>102</v>
          </cell>
          <cell r="D1935">
            <v>1093</v>
          </cell>
        </row>
        <row r="1936">
          <cell r="A1936">
            <v>240501010000</v>
          </cell>
          <cell r="B1936">
            <v>2405</v>
          </cell>
          <cell r="C1936">
            <v>101</v>
          </cell>
          <cell r="D1936">
            <v>754</v>
          </cell>
        </row>
        <row r="1937">
          <cell r="A1937">
            <v>240501020000</v>
          </cell>
          <cell r="B1937">
            <v>2405</v>
          </cell>
          <cell r="C1937">
            <v>102</v>
          </cell>
          <cell r="D1937">
            <v>754</v>
          </cell>
        </row>
        <row r="1938">
          <cell r="A1938">
            <v>240601000000</v>
          </cell>
          <cell r="B1938">
            <v>2406</v>
          </cell>
          <cell r="C1938">
            <v>100</v>
          </cell>
          <cell r="D1938">
            <v>961</v>
          </cell>
        </row>
        <row r="1939">
          <cell r="A1939">
            <v>240602000000</v>
          </cell>
          <cell r="B1939">
            <v>2406</v>
          </cell>
          <cell r="C1939">
            <v>200</v>
          </cell>
          <cell r="D1939">
            <v>961</v>
          </cell>
        </row>
        <row r="1940">
          <cell r="A1940">
            <v>240801000000</v>
          </cell>
          <cell r="B1940">
            <v>2408</v>
          </cell>
          <cell r="C1940">
            <v>100</v>
          </cell>
          <cell r="D1940">
            <v>1001</v>
          </cell>
        </row>
        <row r="1941">
          <cell r="A1941">
            <v>241001000000</v>
          </cell>
          <cell r="B1941">
            <v>2410</v>
          </cell>
          <cell r="C1941">
            <v>100</v>
          </cell>
          <cell r="D1941">
            <v>5503</v>
          </cell>
        </row>
        <row r="1942">
          <cell r="A1942">
            <v>241101000000</v>
          </cell>
          <cell r="B1942">
            <v>2411</v>
          </cell>
          <cell r="C1942">
            <v>100</v>
          </cell>
          <cell r="D1942">
            <v>1060</v>
          </cell>
        </row>
        <row r="1943">
          <cell r="A1943">
            <v>241201010000</v>
          </cell>
          <cell r="B1943">
            <v>2412</v>
          </cell>
          <cell r="C1943">
            <v>101</v>
          </cell>
          <cell r="D1943">
            <v>1186</v>
          </cell>
        </row>
        <row r="1944">
          <cell r="A1944">
            <v>241201020000</v>
          </cell>
          <cell r="B1944">
            <v>2412</v>
          </cell>
          <cell r="C1944">
            <v>102</v>
          </cell>
          <cell r="D1944">
            <v>1186</v>
          </cell>
        </row>
        <row r="1945">
          <cell r="A1945">
            <v>241301010000</v>
          </cell>
          <cell r="B1945">
            <v>2413</v>
          </cell>
          <cell r="C1945">
            <v>101</v>
          </cell>
          <cell r="D1945">
            <v>1974</v>
          </cell>
        </row>
        <row r="1946">
          <cell r="A1946">
            <v>241301020000</v>
          </cell>
          <cell r="B1946">
            <v>2413</v>
          </cell>
          <cell r="C1946">
            <v>102</v>
          </cell>
          <cell r="D1946">
            <v>1956</v>
          </cell>
        </row>
        <row r="1947">
          <cell r="A1947">
            <v>241401010000</v>
          </cell>
          <cell r="B1947">
            <v>2414</v>
          </cell>
          <cell r="C1947">
            <v>101</v>
          </cell>
          <cell r="D1947">
            <v>865</v>
          </cell>
        </row>
        <row r="1948">
          <cell r="A1948">
            <v>241401020000</v>
          </cell>
          <cell r="B1948">
            <v>2414</v>
          </cell>
          <cell r="C1948">
            <v>102</v>
          </cell>
          <cell r="D1948">
            <v>2263</v>
          </cell>
        </row>
        <row r="1949">
          <cell r="A1949">
            <v>241501000000</v>
          </cell>
          <cell r="B1949">
            <v>2415</v>
          </cell>
          <cell r="C1949">
            <v>100</v>
          </cell>
          <cell r="D1949">
            <v>3311</v>
          </cell>
        </row>
        <row r="1950">
          <cell r="A1950">
            <v>241502000000</v>
          </cell>
          <cell r="B1950">
            <v>2415</v>
          </cell>
          <cell r="C1950">
            <v>200</v>
          </cell>
          <cell r="D1950">
            <v>1702</v>
          </cell>
        </row>
        <row r="1951">
          <cell r="A1951">
            <v>241601000000</v>
          </cell>
          <cell r="B1951">
            <v>2416</v>
          </cell>
          <cell r="C1951">
            <v>100</v>
          </cell>
          <cell r="D1951">
            <v>5246</v>
          </cell>
        </row>
        <row r="1952">
          <cell r="A1952">
            <v>241701000000</v>
          </cell>
          <cell r="B1952">
            <v>2417</v>
          </cell>
          <cell r="C1952">
            <v>100</v>
          </cell>
          <cell r="D1952">
            <v>3975</v>
          </cell>
        </row>
        <row r="1953">
          <cell r="A1953">
            <v>241801000000</v>
          </cell>
          <cell r="B1953">
            <v>2418</v>
          </cell>
          <cell r="C1953">
            <v>100</v>
          </cell>
          <cell r="D1953">
            <v>838</v>
          </cell>
        </row>
        <row r="1954">
          <cell r="A1954">
            <v>241901000000</v>
          </cell>
          <cell r="B1954">
            <v>2419</v>
          </cell>
          <cell r="C1954">
            <v>100</v>
          </cell>
          <cell r="D1954">
            <v>3353</v>
          </cell>
        </row>
        <row r="1955">
          <cell r="A1955">
            <v>242001000000</v>
          </cell>
          <cell r="B1955">
            <v>2420</v>
          </cell>
          <cell r="C1955">
            <v>100</v>
          </cell>
          <cell r="D1955">
            <v>2222</v>
          </cell>
        </row>
        <row r="1956">
          <cell r="A1956">
            <v>242101000000</v>
          </cell>
          <cell r="B1956">
            <v>2421</v>
          </cell>
          <cell r="C1956">
            <v>100</v>
          </cell>
          <cell r="D1956">
            <v>5417</v>
          </cell>
        </row>
        <row r="1957">
          <cell r="A1957">
            <v>242102000000</v>
          </cell>
          <cell r="B1957">
            <v>2421</v>
          </cell>
          <cell r="C1957">
            <v>200</v>
          </cell>
          <cell r="D1957">
            <v>8172</v>
          </cell>
        </row>
        <row r="1958">
          <cell r="A1958">
            <v>242201000000</v>
          </cell>
          <cell r="B1958">
            <v>2422</v>
          </cell>
          <cell r="C1958">
            <v>100</v>
          </cell>
          <cell r="D1958">
            <v>12167</v>
          </cell>
        </row>
        <row r="1959">
          <cell r="A1959">
            <v>242301000000</v>
          </cell>
          <cell r="B1959">
            <v>2423</v>
          </cell>
          <cell r="C1959">
            <v>100</v>
          </cell>
          <cell r="D1959">
            <v>17990</v>
          </cell>
        </row>
        <row r="1960">
          <cell r="A1960">
            <v>242401000000</v>
          </cell>
          <cell r="B1960">
            <v>2424</v>
          </cell>
          <cell r="C1960">
            <v>100</v>
          </cell>
          <cell r="D1960">
            <v>15699</v>
          </cell>
        </row>
        <row r="1961">
          <cell r="A1961">
            <v>244301000000</v>
          </cell>
          <cell r="B1961">
            <v>2443</v>
          </cell>
          <cell r="C1961">
            <v>100</v>
          </cell>
          <cell r="D1961">
            <v>5215</v>
          </cell>
        </row>
        <row r="1962">
          <cell r="A1962">
            <v>300101000000</v>
          </cell>
          <cell r="B1962">
            <v>3001</v>
          </cell>
          <cell r="C1962">
            <v>100</v>
          </cell>
          <cell r="D1962">
            <v>17194</v>
          </cell>
        </row>
        <row r="1963">
          <cell r="A1963">
            <v>300401010000</v>
          </cell>
          <cell r="B1963">
            <v>3004</v>
          </cell>
          <cell r="C1963">
            <v>101</v>
          </cell>
          <cell r="D1963">
            <v>9359</v>
          </cell>
        </row>
        <row r="1964">
          <cell r="A1964">
            <v>300401020000</v>
          </cell>
          <cell r="B1964">
            <v>3004</v>
          </cell>
          <cell r="C1964">
            <v>102</v>
          </cell>
          <cell r="D1964">
            <v>6862</v>
          </cell>
        </row>
        <row r="1965">
          <cell r="A1965">
            <v>300402000000</v>
          </cell>
          <cell r="B1965">
            <v>3004</v>
          </cell>
          <cell r="C1965">
            <v>200</v>
          </cell>
          <cell r="D1965">
            <v>5043</v>
          </cell>
        </row>
        <row r="1966">
          <cell r="A1966">
            <v>300403000000</v>
          </cell>
          <cell r="B1966">
            <v>3004</v>
          </cell>
          <cell r="C1966">
            <v>300</v>
          </cell>
          <cell r="D1966">
            <v>4297</v>
          </cell>
        </row>
        <row r="1967">
          <cell r="A1967">
            <v>300404000000</v>
          </cell>
          <cell r="B1967">
            <v>3004</v>
          </cell>
          <cell r="C1967">
            <v>400</v>
          </cell>
          <cell r="D1967">
            <v>2109</v>
          </cell>
        </row>
        <row r="1968">
          <cell r="A1968">
            <v>300501000000</v>
          </cell>
          <cell r="B1968">
            <v>3005</v>
          </cell>
          <cell r="C1968">
            <v>100</v>
          </cell>
          <cell r="D1968">
            <v>8117</v>
          </cell>
        </row>
        <row r="1969">
          <cell r="A1969">
            <v>300601000000</v>
          </cell>
          <cell r="B1969">
            <v>3006</v>
          </cell>
          <cell r="C1969">
            <v>100</v>
          </cell>
          <cell r="D1969">
            <v>4430</v>
          </cell>
        </row>
        <row r="1970">
          <cell r="A1970">
            <v>300801000000</v>
          </cell>
          <cell r="B1970">
            <v>3008</v>
          </cell>
          <cell r="C1970">
            <v>100</v>
          </cell>
          <cell r="D1970">
            <v>3574</v>
          </cell>
        </row>
        <row r="1971">
          <cell r="A1971">
            <v>300901000000</v>
          </cell>
          <cell r="B1971">
            <v>3009</v>
          </cell>
          <cell r="C1971">
            <v>100</v>
          </cell>
          <cell r="D1971">
            <v>5136</v>
          </cell>
        </row>
        <row r="1972">
          <cell r="A1972">
            <v>301001000000</v>
          </cell>
          <cell r="B1972">
            <v>3010</v>
          </cell>
          <cell r="C1972">
            <v>100</v>
          </cell>
          <cell r="D1972">
            <v>2908</v>
          </cell>
        </row>
        <row r="1973">
          <cell r="A1973">
            <v>301101000000</v>
          </cell>
          <cell r="B1973">
            <v>3011</v>
          </cell>
          <cell r="C1973">
            <v>100</v>
          </cell>
          <cell r="D1973">
            <v>5748</v>
          </cell>
        </row>
        <row r="1974">
          <cell r="A1974">
            <v>301201000000</v>
          </cell>
          <cell r="B1974">
            <v>3012</v>
          </cell>
          <cell r="C1974">
            <v>100</v>
          </cell>
          <cell r="D1974">
            <v>7313</v>
          </cell>
        </row>
        <row r="1975">
          <cell r="A1975">
            <v>301301000000</v>
          </cell>
          <cell r="B1975">
            <v>3013</v>
          </cell>
          <cell r="C1975">
            <v>100</v>
          </cell>
          <cell r="D1975">
            <v>3881</v>
          </cell>
        </row>
        <row r="1976">
          <cell r="A1976">
            <v>301302000000</v>
          </cell>
          <cell r="B1976">
            <v>3013</v>
          </cell>
          <cell r="C1976">
            <v>200</v>
          </cell>
          <cell r="D1976">
            <v>3843</v>
          </cell>
        </row>
        <row r="1977">
          <cell r="A1977">
            <v>301601010000</v>
          </cell>
          <cell r="B1977">
            <v>3016</v>
          </cell>
          <cell r="C1977">
            <v>101</v>
          </cell>
          <cell r="D1977">
            <v>5771</v>
          </cell>
        </row>
        <row r="1978">
          <cell r="A1978">
            <v>301601020000</v>
          </cell>
          <cell r="B1978">
            <v>3016</v>
          </cell>
          <cell r="C1978">
            <v>102</v>
          </cell>
          <cell r="D1978">
            <v>16721</v>
          </cell>
        </row>
        <row r="1979">
          <cell r="A1979">
            <v>301701000000</v>
          </cell>
          <cell r="B1979">
            <v>3017</v>
          </cell>
          <cell r="C1979">
            <v>100</v>
          </cell>
          <cell r="D1979">
            <v>10596</v>
          </cell>
        </row>
        <row r="1980">
          <cell r="A1980">
            <v>301702010000</v>
          </cell>
          <cell r="B1980">
            <v>3017</v>
          </cell>
          <cell r="C1980">
            <v>201</v>
          </cell>
          <cell r="D1980">
            <v>7345</v>
          </cell>
        </row>
        <row r="1981">
          <cell r="A1981">
            <v>301702020000</v>
          </cell>
          <cell r="B1981">
            <v>3017</v>
          </cell>
          <cell r="C1981">
            <v>202</v>
          </cell>
          <cell r="D1981">
            <v>955</v>
          </cell>
        </row>
        <row r="1982">
          <cell r="A1982">
            <v>301901000000</v>
          </cell>
          <cell r="B1982">
            <v>3019</v>
          </cell>
          <cell r="C1982">
            <v>100</v>
          </cell>
          <cell r="D1982">
            <v>5284</v>
          </cell>
        </row>
        <row r="1983">
          <cell r="A1983">
            <v>302001000000</v>
          </cell>
          <cell r="B1983">
            <v>3020</v>
          </cell>
          <cell r="C1983">
            <v>100</v>
          </cell>
          <cell r="D1983">
            <v>6101</v>
          </cell>
        </row>
        <row r="1984">
          <cell r="A1984">
            <v>302201000000</v>
          </cell>
          <cell r="B1984">
            <v>3022</v>
          </cell>
          <cell r="C1984">
            <v>100</v>
          </cell>
          <cell r="D1984">
            <v>9825</v>
          </cell>
        </row>
        <row r="1985">
          <cell r="A1985">
            <v>302401000000</v>
          </cell>
          <cell r="B1985">
            <v>3024</v>
          </cell>
          <cell r="C1985">
            <v>100</v>
          </cell>
          <cell r="D1985">
            <v>2534</v>
          </cell>
        </row>
        <row r="1986">
          <cell r="A1986">
            <v>302701010000</v>
          </cell>
          <cell r="B1986">
            <v>3027</v>
          </cell>
          <cell r="C1986">
            <v>101</v>
          </cell>
          <cell r="D1986">
            <v>11721</v>
          </cell>
        </row>
        <row r="1987">
          <cell r="A1987">
            <v>302701020000</v>
          </cell>
          <cell r="B1987">
            <v>3027</v>
          </cell>
          <cell r="C1987">
            <v>102</v>
          </cell>
          <cell r="D1987">
            <v>11721</v>
          </cell>
        </row>
        <row r="1988">
          <cell r="A1988">
            <v>302801000000</v>
          </cell>
          <cell r="B1988">
            <v>3028</v>
          </cell>
          <cell r="C1988">
            <v>100</v>
          </cell>
          <cell r="D1988">
            <v>9269</v>
          </cell>
        </row>
        <row r="1989">
          <cell r="A1989">
            <v>303001010000</v>
          </cell>
          <cell r="B1989">
            <v>3030</v>
          </cell>
          <cell r="C1989">
            <v>101</v>
          </cell>
          <cell r="D1989">
            <v>13663</v>
          </cell>
        </row>
        <row r="1990">
          <cell r="A1990">
            <v>303001020000</v>
          </cell>
          <cell r="B1990">
            <v>3030</v>
          </cell>
          <cell r="C1990">
            <v>102</v>
          </cell>
          <cell r="D1990">
            <v>7927</v>
          </cell>
        </row>
        <row r="1991">
          <cell r="A1991">
            <v>303201000000</v>
          </cell>
          <cell r="B1991">
            <v>3032</v>
          </cell>
          <cell r="C1991">
            <v>100</v>
          </cell>
          <cell r="D1991">
            <v>11631</v>
          </cell>
        </row>
        <row r="1992">
          <cell r="A1992">
            <v>303202000000</v>
          </cell>
          <cell r="B1992">
            <v>3032</v>
          </cell>
          <cell r="C1992">
            <v>200</v>
          </cell>
          <cell r="D1992">
            <v>10896</v>
          </cell>
        </row>
        <row r="1993">
          <cell r="A1993">
            <v>303301000000</v>
          </cell>
          <cell r="B1993">
            <v>3033</v>
          </cell>
          <cell r="C1993">
            <v>100</v>
          </cell>
          <cell r="D1993">
            <v>3521</v>
          </cell>
        </row>
        <row r="1994">
          <cell r="A1994">
            <v>303401000000</v>
          </cell>
          <cell r="B1994">
            <v>3034</v>
          </cell>
          <cell r="C1994">
            <v>100</v>
          </cell>
          <cell r="D1994">
            <v>11500</v>
          </cell>
        </row>
        <row r="1995">
          <cell r="A1995">
            <v>303601000000</v>
          </cell>
          <cell r="B1995">
            <v>3036</v>
          </cell>
          <cell r="C1995">
            <v>100</v>
          </cell>
          <cell r="D1995">
            <v>29557</v>
          </cell>
        </row>
        <row r="1996">
          <cell r="A1996">
            <v>303801000000</v>
          </cell>
          <cell r="B1996">
            <v>3038</v>
          </cell>
          <cell r="C1996">
            <v>100</v>
          </cell>
          <cell r="D1996">
            <v>4153</v>
          </cell>
        </row>
        <row r="1997">
          <cell r="A1997">
            <v>303901010000</v>
          </cell>
          <cell r="B1997">
            <v>3039</v>
          </cell>
          <cell r="C1997">
            <v>101</v>
          </cell>
          <cell r="D1997">
            <v>4900</v>
          </cell>
        </row>
        <row r="1998">
          <cell r="A1998">
            <v>303901020000</v>
          </cell>
          <cell r="B1998">
            <v>3039</v>
          </cell>
          <cell r="C1998">
            <v>102</v>
          </cell>
          <cell r="D1998">
            <v>924</v>
          </cell>
        </row>
        <row r="1999">
          <cell r="A1999">
            <v>303901030000</v>
          </cell>
          <cell r="B1999">
            <v>3039</v>
          </cell>
          <cell r="C1999">
            <v>103</v>
          </cell>
          <cell r="D1999">
            <v>924</v>
          </cell>
        </row>
        <row r="2000">
          <cell r="A2000">
            <v>304001010000</v>
          </cell>
          <cell r="B2000">
            <v>3040</v>
          </cell>
          <cell r="C2000">
            <v>101</v>
          </cell>
          <cell r="D2000">
            <v>11753</v>
          </cell>
        </row>
        <row r="2001">
          <cell r="A2001">
            <v>304001020000</v>
          </cell>
          <cell r="B2001">
            <v>3040</v>
          </cell>
          <cell r="C2001">
            <v>102</v>
          </cell>
          <cell r="D2001">
            <v>1799</v>
          </cell>
        </row>
        <row r="2002">
          <cell r="A2002">
            <v>304101000000</v>
          </cell>
          <cell r="B2002">
            <v>3041</v>
          </cell>
          <cell r="C2002">
            <v>100</v>
          </cell>
          <cell r="D2002">
            <v>10264</v>
          </cell>
        </row>
        <row r="2003">
          <cell r="A2003">
            <v>304102000000</v>
          </cell>
          <cell r="B2003">
            <v>3041</v>
          </cell>
          <cell r="C2003">
            <v>200</v>
          </cell>
          <cell r="D2003">
            <v>9114</v>
          </cell>
        </row>
        <row r="2004">
          <cell r="A2004">
            <v>304103000000</v>
          </cell>
          <cell r="B2004">
            <v>3041</v>
          </cell>
          <cell r="C2004">
            <v>300</v>
          </cell>
          <cell r="D2004">
            <v>3248</v>
          </cell>
        </row>
        <row r="2005">
          <cell r="A2005">
            <v>304201000000</v>
          </cell>
          <cell r="B2005">
            <v>3042</v>
          </cell>
          <cell r="C2005">
            <v>100</v>
          </cell>
          <cell r="D2005">
            <v>1380</v>
          </cell>
        </row>
        <row r="2006">
          <cell r="A2006">
            <v>304301010000</v>
          </cell>
          <cell r="B2006">
            <v>3043</v>
          </cell>
          <cell r="C2006">
            <v>101</v>
          </cell>
          <cell r="D2006">
            <v>7524</v>
          </cell>
        </row>
        <row r="2007">
          <cell r="A2007">
            <v>304301020000</v>
          </cell>
          <cell r="B2007">
            <v>3043</v>
          </cell>
          <cell r="C2007">
            <v>102</v>
          </cell>
          <cell r="D2007">
            <v>4303</v>
          </cell>
        </row>
        <row r="2008">
          <cell r="A2008">
            <v>304301030000</v>
          </cell>
          <cell r="B2008">
            <v>3043</v>
          </cell>
          <cell r="C2008">
            <v>103</v>
          </cell>
          <cell r="D2008">
            <v>2903</v>
          </cell>
        </row>
        <row r="2009">
          <cell r="A2009">
            <v>304501000000</v>
          </cell>
          <cell r="B2009">
            <v>3045</v>
          </cell>
          <cell r="C2009">
            <v>100</v>
          </cell>
          <cell r="D2009">
            <v>5269</v>
          </cell>
        </row>
        <row r="2010">
          <cell r="A2010">
            <v>304601000000</v>
          </cell>
          <cell r="B2010">
            <v>3046</v>
          </cell>
          <cell r="C2010">
            <v>100</v>
          </cell>
          <cell r="D2010">
            <v>478</v>
          </cell>
        </row>
        <row r="2011">
          <cell r="A2011">
            <v>304801000000</v>
          </cell>
          <cell r="B2011">
            <v>3048</v>
          </cell>
          <cell r="C2011">
            <v>100</v>
          </cell>
          <cell r="D2011">
            <v>8801</v>
          </cell>
        </row>
        <row r="2012">
          <cell r="A2012">
            <v>304901000000</v>
          </cell>
          <cell r="B2012">
            <v>3049</v>
          </cell>
          <cell r="C2012">
            <v>100</v>
          </cell>
          <cell r="D2012">
            <v>4815</v>
          </cell>
        </row>
        <row r="2013">
          <cell r="A2013">
            <v>305001000000</v>
          </cell>
          <cell r="B2013">
            <v>3050</v>
          </cell>
          <cell r="C2013">
            <v>100</v>
          </cell>
          <cell r="D2013">
            <v>734</v>
          </cell>
        </row>
        <row r="2014">
          <cell r="A2014">
            <v>305101010000</v>
          </cell>
          <cell r="B2014">
            <v>3051</v>
          </cell>
          <cell r="C2014">
            <v>101</v>
          </cell>
          <cell r="D2014">
            <v>15242</v>
          </cell>
        </row>
        <row r="2015">
          <cell r="A2015">
            <v>305101020000</v>
          </cell>
          <cell r="B2015">
            <v>3051</v>
          </cell>
          <cell r="C2015">
            <v>102</v>
          </cell>
          <cell r="D2015">
            <v>10335</v>
          </cell>
        </row>
        <row r="2016">
          <cell r="A2016">
            <v>305201000000</v>
          </cell>
          <cell r="B2016">
            <v>3052</v>
          </cell>
          <cell r="C2016">
            <v>100</v>
          </cell>
          <cell r="D2016">
            <v>5938</v>
          </cell>
        </row>
        <row r="2017">
          <cell r="A2017">
            <v>305601000000</v>
          </cell>
          <cell r="B2017">
            <v>3056</v>
          </cell>
          <cell r="C2017">
            <v>100</v>
          </cell>
          <cell r="D2017">
            <v>17389</v>
          </cell>
        </row>
        <row r="2018">
          <cell r="A2018">
            <v>305602000000</v>
          </cell>
          <cell r="B2018">
            <v>3056</v>
          </cell>
          <cell r="C2018">
            <v>200</v>
          </cell>
          <cell r="D2018">
            <v>36198</v>
          </cell>
        </row>
        <row r="2019">
          <cell r="A2019">
            <v>306301010000</v>
          </cell>
          <cell r="B2019">
            <v>3063</v>
          </cell>
          <cell r="C2019">
            <v>101</v>
          </cell>
          <cell r="D2019">
            <v>14451</v>
          </cell>
        </row>
        <row r="2020">
          <cell r="A2020">
            <v>306301020000</v>
          </cell>
          <cell r="B2020">
            <v>3063</v>
          </cell>
          <cell r="C2020">
            <v>102</v>
          </cell>
          <cell r="D2020">
            <v>14451</v>
          </cell>
        </row>
        <row r="2021">
          <cell r="A2021">
            <v>306401000000</v>
          </cell>
          <cell r="B2021">
            <v>3064</v>
          </cell>
          <cell r="C2021">
            <v>100</v>
          </cell>
          <cell r="D2021">
            <v>29727</v>
          </cell>
        </row>
        <row r="2022">
          <cell r="A2022">
            <v>306402000000</v>
          </cell>
          <cell r="B2022">
            <v>3064</v>
          </cell>
          <cell r="C2022">
            <v>200</v>
          </cell>
          <cell r="D2022">
            <v>11115</v>
          </cell>
        </row>
        <row r="2023">
          <cell r="A2023">
            <v>306701000000</v>
          </cell>
          <cell r="B2023">
            <v>3067</v>
          </cell>
          <cell r="C2023">
            <v>100</v>
          </cell>
          <cell r="D2023">
            <v>4301</v>
          </cell>
        </row>
        <row r="2024">
          <cell r="A2024">
            <v>306901000000</v>
          </cell>
          <cell r="B2024">
            <v>3069</v>
          </cell>
          <cell r="C2024">
            <v>100</v>
          </cell>
          <cell r="D2024">
            <v>7405</v>
          </cell>
        </row>
        <row r="2025">
          <cell r="A2025">
            <v>307001000000</v>
          </cell>
          <cell r="B2025">
            <v>3070</v>
          </cell>
          <cell r="C2025">
            <v>100</v>
          </cell>
          <cell r="D2025">
            <v>7301</v>
          </cell>
        </row>
        <row r="2026">
          <cell r="A2026">
            <v>307601010000</v>
          </cell>
          <cell r="B2026">
            <v>3076</v>
          </cell>
          <cell r="C2026">
            <v>101</v>
          </cell>
          <cell r="D2026">
            <v>4907</v>
          </cell>
        </row>
        <row r="2027">
          <cell r="A2027">
            <v>307601020000</v>
          </cell>
          <cell r="B2027">
            <v>3076</v>
          </cell>
          <cell r="C2027">
            <v>102</v>
          </cell>
          <cell r="D2027">
            <v>10479</v>
          </cell>
        </row>
        <row r="2028">
          <cell r="A2028">
            <v>307701000000</v>
          </cell>
          <cell r="B2028">
            <v>3077</v>
          </cell>
          <cell r="C2028">
            <v>100</v>
          </cell>
          <cell r="D2028">
            <v>1712</v>
          </cell>
        </row>
        <row r="2029">
          <cell r="A2029">
            <v>307801000000</v>
          </cell>
          <cell r="B2029">
            <v>3078</v>
          </cell>
          <cell r="C2029">
            <v>100</v>
          </cell>
          <cell r="D2029">
            <v>4770</v>
          </cell>
        </row>
        <row r="2030">
          <cell r="A2030">
            <v>307901010000</v>
          </cell>
          <cell r="B2030">
            <v>3079</v>
          </cell>
          <cell r="C2030">
            <v>101</v>
          </cell>
          <cell r="D2030">
            <v>9777</v>
          </cell>
        </row>
        <row r="2031">
          <cell r="A2031">
            <v>307901020000</v>
          </cell>
          <cell r="B2031">
            <v>3079</v>
          </cell>
          <cell r="C2031">
            <v>102</v>
          </cell>
          <cell r="D2031">
            <v>16217</v>
          </cell>
        </row>
        <row r="2032">
          <cell r="A2032">
            <v>307902000000</v>
          </cell>
          <cell r="B2032">
            <v>3079</v>
          </cell>
          <cell r="C2032">
            <v>200</v>
          </cell>
          <cell r="D2032">
            <v>3176</v>
          </cell>
        </row>
        <row r="2033">
          <cell r="A2033">
            <v>308001000000</v>
          </cell>
          <cell r="B2033">
            <v>3080</v>
          </cell>
          <cell r="C2033">
            <v>100</v>
          </cell>
          <cell r="D2033">
            <v>24129</v>
          </cell>
        </row>
        <row r="2034">
          <cell r="A2034">
            <v>308002000000</v>
          </cell>
          <cell r="B2034">
            <v>3080</v>
          </cell>
          <cell r="C2034">
            <v>200</v>
          </cell>
          <cell r="D2034">
            <v>25059</v>
          </cell>
        </row>
        <row r="2035">
          <cell r="A2035">
            <v>308101000000</v>
          </cell>
          <cell r="B2035">
            <v>3081</v>
          </cell>
          <cell r="C2035">
            <v>100</v>
          </cell>
          <cell r="D2035">
            <v>7617</v>
          </cell>
        </row>
        <row r="2036">
          <cell r="A2036">
            <v>308401000000</v>
          </cell>
          <cell r="B2036">
            <v>3084</v>
          </cell>
          <cell r="C2036">
            <v>100</v>
          </cell>
          <cell r="D2036">
            <v>10985</v>
          </cell>
        </row>
        <row r="2037">
          <cell r="A2037">
            <v>308501000000</v>
          </cell>
          <cell r="B2037">
            <v>3085</v>
          </cell>
          <cell r="C2037">
            <v>100</v>
          </cell>
          <cell r="D2037">
            <v>2918</v>
          </cell>
        </row>
        <row r="2038">
          <cell r="A2038">
            <v>308601010000</v>
          </cell>
          <cell r="B2038">
            <v>3086</v>
          </cell>
          <cell r="C2038">
            <v>101</v>
          </cell>
          <cell r="D2038">
            <v>5524</v>
          </cell>
        </row>
        <row r="2039">
          <cell r="A2039">
            <v>308601020000</v>
          </cell>
          <cell r="B2039">
            <v>3086</v>
          </cell>
          <cell r="C2039">
            <v>102</v>
          </cell>
          <cell r="D2039">
            <v>9182</v>
          </cell>
        </row>
        <row r="2040">
          <cell r="A2040">
            <v>308601030000</v>
          </cell>
          <cell r="B2040">
            <v>3086</v>
          </cell>
          <cell r="C2040">
            <v>103</v>
          </cell>
          <cell r="D2040">
            <v>2542</v>
          </cell>
        </row>
        <row r="2041">
          <cell r="A2041">
            <v>308601040000</v>
          </cell>
          <cell r="B2041">
            <v>3086</v>
          </cell>
          <cell r="C2041">
            <v>104</v>
          </cell>
          <cell r="D2041">
            <v>1198</v>
          </cell>
        </row>
        <row r="2042">
          <cell r="A2042">
            <v>308602000000</v>
          </cell>
          <cell r="B2042">
            <v>3086</v>
          </cell>
          <cell r="C2042">
            <v>200</v>
          </cell>
          <cell r="D2042">
            <v>7282</v>
          </cell>
        </row>
        <row r="2043">
          <cell r="A2043">
            <v>308603000000</v>
          </cell>
          <cell r="B2043">
            <v>3086</v>
          </cell>
          <cell r="C2043">
            <v>300</v>
          </cell>
          <cell r="D2043">
            <v>4193</v>
          </cell>
        </row>
        <row r="2044">
          <cell r="A2044">
            <v>308701010000</v>
          </cell>
          <cell r="B2044">
            <v>3087</v>
          </cell>
          <cell r="C2044">
            <v>101</v>
          </cell>
          <cell r="D2044">
            <v>9089</v>
          </cell>
        </row>
        <row r="2045">
          <cell r="A2045">
            <v>308701020000</v>
          </cell>
          <cell r="B2045">
            <v>3087</v>
          </cell>
          <cell r="C2045">
            <v>102</v>
          </cell>
          <cell r="D2045">
            <v>6130</v>
          </cell>
        </row>
        <row r="2046">
          <cell r="A2046">
            <v>308701030000</v>
          </cell>
          <cell r="B2046">
            <v>3087</v>
          </cell>
          <cell r="C2046">
            <v>103</v>
          </cell>
          <cell r="D2046">
            <v>9089</v>
          </cell>
        </row>
        <row r="2047">
          <cell r="A2047">
            <v>308702000000</v>
          </cell>
          <cell r="B2047">
            <v>3087</v>
          </cell>
          <cell r="C2047">
            <v>200</v>
          </cell>
          <cell r="D2047">
            <v>4460</v>
          </cell>
        </row>
        <row r="2048">
          <cell r="A2048">
            <v>308703000000</v>
          </cell>
          <cell r="B2048">
            <v>3087</v>
          </cell>
          <cell r="C2048">
            <v>300</v>
          </cell>
          <cell r="D2048">
            <v>4676</v>
          </cell>
        </row>
        <row r="2049">
          <cell r="A2049">
            <v>308801000000</v>
          </cell>
          <cell r="B2049">
            <v>3088</v>
          </cell>
          <cell r="C2049">
            <v>100</v>
          </cell>
          <cell r="D2049">
            <v>28939</v>
          </cell>
        </row>
        <row r="2050">
          <cell r="A2050">
            <v>308802000000</v>
          </cell>
          <cell r="B2050">
            <v>3088</v>
          </cell>
          <cell r="C2050">
            <v>200</v>
          </cell>
          <cell r="D2050">
            <v>18736</v>
          </cell>
        </row>
        <row r="2051">
          <cell r="A2051">
            <v>308901000000</v>
          </cell>
          <cell r="B2051">
            <v>3089</v>
          </cell>
          <cell r="C2051">
            <v>100</v>
          </cell>
          <cell r="D2051">
            <v>5976</v>
          </cell>
        </row>
        <row r="2052">
          <cell r="A2052">
            <v>308902000000</v>
          </cell>
          <cell r="B2052">
            <v>3089</v>
          </cell>
          <cell r="C2052">
            <v>200</v>
          </cell>
          <cell r="D2052">
            <v>10284</v>
          </cell>
        </row>
        <row r="2053">
          <cell r="A2053">
            <v>309001000000</v>
          </cell>
          <cell r="B2053">
            <v>3090</v>
          </cell>
          <cell r="C2053">
            <v>100</v>
          </cell>
          <cell r="D2053">
            <v>21793</v>
          </cell>
        </row>
        <row r="2054">
          <cell r="A2054">
            <v>309101000000</v>
          </cell>
          <cell r="B2054">
            <v>3091</v>
          </cell>
          <cell r="C2054">
            <v>100</v>
          </cell>
          <cell r="D2054">
            <v>49270</v>
          </cell>
        </row>
        <row r="2055">
          <cell r="A2055">
            <v>309201000000</v>
          </cell>
          <cell r="B2055">
            <v>3092</v>
          </cell>
          <cell r="C2055">
            <v>100</v>
          </cell>
          <cell r="D2055">
            <v>21493</v>
          </cell>
        </row>
        <row r="2056">
          <cell r="A2056">
            <v>309301000000</v>
          </cell>
          <cell r="B2056">
            <v>3093</v>
          </cell>
          <cell r="C2056">
            <v>100</v>
          </cell>
          <cell r="D2056">
            <v>29475</v>
          </cell>
        </row>
        <row r="2057">
          <cell r="A2057">
            <v>309302000000</v>
          </cell>
          <cell r="B2057">
            <v>3093</v>
          </cell>
          <cell r="C2057">
            <v>200</v>
          </cell>
          <cell r="D2057">
            <v>21493</v>
          </cell>
        </row>
        <row r="2058">
          <cell r="A2058">
            <v>309401000000</v>
          </cell>
          <cell r="B2058">
            <v>3094</v>
          </cell>
          <cell r="C2058">
            <v>100</v>
          </cell>
          <cell r="D2058">
            <v>28627</v>
          </cell>
        </row>
        <row r="2059">
          <cell r="A2059">
            <v>309701000000</v>
          </cell>
          <cell r="B2059">
            <v>3097</v>
          </cell>
          <cell r="C2059">
            <v>100</v>
          </cell>
          <cell r="D2059">
            <v>31924</v>
          </cell>
        </row>
        <row r="2060">
          <cell r="A2060">
            <v>310201000000</v>
          </cell>
          <cell r="B2060">
            <v>3102</v>
          </cell>
          <cell r="C2060">
            <v>100</v>
          </cell>
          <cell r="D2060">
            <v>7389</v>
          </cell>
        </row>
        <row r="2061">
          <cell r="A2061">
            <v>311101000000</v>
          </cell>
          <cell r="B2061">
            <v>3111</v>
          </cell>
          <cell r="C2061">
            <v>100</v>
          </cell>
          <cell r="D2061">
            <v>28489</v>
          </cell>
        </row>
        <row r="2062">
          <cell r="A2062">
            <v>311102010000</v>
          </cell>
          <cell r="B2062">
            <v>3111</v>
          </cell>
          <cell r="C2062">
            <v>201</v>
          </cell>
          <cell r="D2062">
            <v>30767</v>
          </cell>
        </row>
        <row r="2063">
          <cell r="A2063">
            <v>311102020000</v>
          </cell>
          <cell r="B2063">
            <v>3111</v>
          </cell>
          <cell r="C2063">
            <v>202</v>
          </cell>
          <cell r="D2063">
            <v>10262</v>
          </cell>
        </row>
        <row r="2064">
          <cell r="A2064">
            <v>311301000000</v>
          </cell>
          <cell r="B2064">
            <v>3113</v>
          </cell>
          <cell r="C2064">
            <v>100</v>
          </cell>
          <cell r="D2064">
            <v>50301</v>
          </cell>
        </row>
        <row r="2065">
          <cell r="A2065">
            <v>311601000000</v>
          </cell>
          <cell r="B2065">
            <v>3116</v>
          </cell>
          <cell r="C2065">
            <v>100</v>
          </cell>
          <cell r="D2065">
            <v>68914</v>
          </cell>
        </row>
        <row r="2066">
          <cell r="A2066">
            <v>311701000000</v>
          </cell>
          <cell r="B2066">
            <v>3117</v>
          </cell>
          <cell r="C2066">
            <v>100</v>
          </cell>
          <cell r="D2066">
            <v>5890</v>
          </cell>
        </row>
        <row r="2067">
          <cell r="A2067">
            <v>311901000000</v>
          </cell>
          <cell r="B2067">
            <v>3119</v>
          </cell>
          <cell r="C2067">
            <v>100</v>
          </cell>
          <cell r="D2067">
            <v>25119</v>
          </cell>
        </row>
        <row r="2068">
          <cell r="A2068">
            <v>312101000000</v>
          </cell>
          <cell r="B2068">
            <v>3121</v>
          </cell>
          <cell r="C2068">
            <v>100</v>
          </cell>
          <cell r="D2068">
            <v>11068</v>
          </cell>
        </row>
        <row r="2069">
          <cell r="A2069">
            <v>312201000000</v>
          </cell>
          <cell r="B2069">
            <v>3122</v>
          </cell>
          <cell r="C2069">
            <v>100</v>
          </cell>
          <cell r="D2069">
            <v>6217</v>
          </cell>
        </row>
        <row r="2070">
          <cell r="A2070">
            <v>312401000000</v>
          </cell>
          <cell r="B2070">
            <v>3124</v>
          </cell>
          <cell r="C2070">
            <v>100</v>
          </cell>
          <cell r="D2070">
            <v>4619</v>
          </cell>
        </row>
        <row r="2071">
          <cell r="A2071">
            <v>312402000000</v>
          </cell>
          <cell r="B2071">
            <v>3124</v>
          </cell>
          <cell r="C2071">
            <v>200</v>
          </cell>
          <cell r="D2071">
            <v>3648</v>
          </cell>
        </row>
        <row r="2072">
          <cell r="A2072">
            <v>312601010000</v>
          </cell>
          <cell r="B2072">
            <v>3126</v>
          </cell>
          <cell r="C2072">
            <v>101</v>
          </cell>
          <cell r="D2072">
            <v>8564</v>
          </cell>
        </row>
        <row r="2073">
          <cell r="A2073">
            <v>312601020000</v>
          </cell>
          <cell r="B2073">
            <v>3126</v>
          </cell>
          <cell r="C2073">
            <v>102</v>
          </cell>
          <cell r="D2073">
            <v>7615</v>
          </cell>
        </row>
        <row r="2074">
          <cell r="A2074">
            <v>312701010000</v>
          </cell>
          <cell r="B2074">
            <v>3127</v>
          </cell>
          <cell r="C2074">
            <v>101</v>
          </cell>
          <cell r="D2074">
            <v>16170</v>
          </cell>
        </row>
        <row r="2075">
          <cell r="A2075">
            <v>312701020000</v>
          </cell>
          <cell r="B2075">
            <v>3127</v>
          </cell>
          <cell r="C2075">
            <v>102</v>
          </cell>
          <cell r="D2075">
            <v>5305</v>
          </cell>
        </row>
        <row r="2076">
          <cell r="A2076">
            <v>313401000000</v>
          </cell>
          <cell r="B2076">
            <v>3134</v>
          </cell>
          <cell r="C2076">
            <v>100</v>
          </cell>
          <cell r="D2076">
            <v>22427</v>
          </cell>
        </row>
        <row r="2077">
          <cell r="A2077">
            <v>313801010000</v>
          </cell>
          <cell r="B2077">
            <v>3138</v>
          </cell>
          <cell r="C2077">
            <v>101</v>
          </cell>
          <cell r="D2077">
            <v>10879</v>
          </cell>
        </row>
        <row r="2078">
          <cell r="A2078">
            <v>313801020000</v>
          </cell>
          <cell r="B2078">
            <v>3138</v>
          </cell>
          <cell r="C2078">
            <v>102</v>
          </cell>
          <cell r="D2078">
            <v>18031</v>
          </cell>
        </row>
        <row r="2079">
          <cell r="A2079">
            <v>313802000000</v>
          </cell>
          <cell r="B2079">
            <v>3138</v>
          </cell>
          <cell r="C2079">
            <v>200</v>
          </cell>
          <cell r="D2079">
            <v>9117</v>
          </cell>
        </row>
        <row r="2080">
          <cell r="A2080">
            <v>313803010000</v>
          </cell>
          <cell r="B2080">
            <v>3138</v>
          </cell>
          <cell r="C2080">
            <v>301</v>
          </cell>
          <cell r="D2080">
            <v>28042</v>
          </cell>
        </row>
        <row r="2081">
          <cell r="A2081">
            <v>313803020000</v>
          </cell>
          <cell r="B2081">
            <v>3138</v>
          </cell>
          <cell r="C2081">
            <v>302</v>
          </cell>
          <cell r="D2081">
            <v>6463</v>
          </cell>
        </row>
        <row r="2082">
          <cell r="A2082">
            <v>313901000000</v>
          </cell>
          <cell r="B2082">
            <v>3139</v>
          </cell>
          <cell r="C2082">
            <v>100</v>
          </cell>
          <cell r="D2082">
            <v>9398</v>
          </cell>
        </row>
        <row r="2083">
          <cell r="A2083">
            <v>314001000000</v>
          </cell>
          <cell r="B2083">
            <v>3140</v>
          </cell>
          <cell r="C2083">
            <v>100</v>
          </cell>
          <cell r="D2083">
            <v>6127</v>
          </cell>
        </row>
        <row r="2084">
          <cell r="A2084">
            <v>314301000000</v>
          </cell>
          <cell r="B2084">
            <v>3143</v>
          </cell>
          <cell r="C2084">
            <v>100</v>
          </cell>
          <cell r="D2084">
            <v>9224</v>
          </cell>
        </row>
        <row r="2085">
          <cell r="A2085">
            <v>314401010000</v>
          </cell>
          <cell r="B2085">
            <v>3144</v>
          </cell>
          <cell r="C2085">
            <v>101</v>
          </cell>
          <cell r="D2085">
            <v>17818</v>
          </cell>
        </row>
        <row r="2086">
          <cell r="A2086">
            <v>314401020000</v>
          </cell>
          <cell r="B2086">
            <v>3144</v>
          </cell>
          <cell r="C2086">
            <v>102</v>
          </cell>
          <cell r="D2086">
            <v>17818</v>
          </cell>
        </row>
        <row r="2087">
          <cell r="A2087">
            <v>314501000000</v>
          </cell>
          <cell r="B2087">
            <v>3145</v>
          </cell>
          <cell r="C2087">
            <v>100</v>
          </cell>
          <cell r="D2087">
            <v>3610</v>
          </cell>
        </row>
        <row r="2088">
          <cell r="A2088">
            <v>314801000000</v>
          </cell>
          <cell r="B2088">
            <v>3148</v>
          </cell>
          <cell r="C2088">
            <v>100</v>
          </cell>
          <cell r="D2088">
            <v>8147</v>
          </cell>
        </row>
        <row r="2089">
          <cell r="A2089">
            <v>314901000000</v>
          </cell>
          <cell r="B2089">
            <v>3149</v>
          </cell>
          <cell r="C2089">
            <v>100</v>
          </cell>
          <cell r="D2089">
            <v>4775</v>
          </cell>
        </row>
        <row r="2090">
          <cell r="A2090">
            <v>315201000000</v>
          </cell>
          <cell r="B2090">
            <v>3152</v>
          </cell>
          <cell r="C2090">
            <v>100</v>
          </cell>
          <cell r="D2090">
            <v>5448</v>
          </cell>
        </row>
        <row r="2091">
          <cell r="A2091">
            <v>315301000000</v>
          </cell>
          <cell r="B2091">
            <v>3153</v>
          </cell>
          <cell r="C2091">
            <v>100</v>
          </cell>
          <cell r="D2091">
            <v>15351</v>
          </cell>
        </row>
        <row r="2092">
          <cell r="A2092">
            <v>315501000000</v>
          </cell>
          <cell r="B2092">
            <v>3155</v>
          </cell>
          <cell r="C2092">
            <v>100</v>
          </cell>
          <cell r="D2092">
            <v>4508</v>
          </cell>
        </row>
        <row r="2093">
          <cell r="A2093">
            <v>315601010000</v>
          </cell>
          <cell r="B2093">
            <v>3156</v>
          </cell>
          <cell r="C2093">
            <v>101</v>
          </cell>
          <cell r="D2093">
            <v>4498</v>
          </cell>
        </row>
        <row r="2094">
          <cell r="A2094">
            <v>315601020000</v>
          </cell>
          <cell r="B2094">
            <v>3156</v>
          </cell>
          <cell r="C2094">
            <v>102</v>
          </cell>
          <cell r="D2094">
            <v>4921</v>
          </cell>
        </row>
        <row r="2095">
          <cell r="A2095">
            <v>315701000000</v>
          </cell>
          <cell r="B2095">
            <v>3157</v>
          </cell>
          <cell r="C2095">
            <v>100</v>
          </cell>
          <cell r="D2095">
            <v>3958</v>
          </cell>
        </row>
        <row r="2096">
          <cell r="A2096">
            <v>315702000000</v>
          </cell>
          <cell r="B2096">
            <v>3157</v>
          </cell>
          <cell r="C2096">
            <v>200</v>
          </cell>
          <cell r="D2096">
            <v>1344</v>
          </cell>
        </row>
        <row r="2097">
          <cell r="A2097">
            <v>315703000000</v>
          </cell>
          <cell r="B2097">
            <v>3157</v>
          </cell>
          <cell r="C2097">
            <v>300</v>
          </cell>
          <cell r="D2097">
            <v>2322</v>
          </cell>
        </row>
        <row r="2098">
          <cell r="A2098">
            <v>315801010000</v>
          </cell>
          <cell r="B2098">
            <v>3158</v>
          </cell>
          <cell r="C2098">
            <v>101</v>
          </cell>
          <cell r="D2098">
            <v>4807</v>
          </cell>
        </row>
        <row r="2099">
          <cell r="A2099">
            <v>315801020000</v>
          </cell>
          <cell r="B2099">
            <v>3158</v>
          </cell>
          <cell r="C2099">
            <v>102</v>
          </cell>
          <cell r="D2099">
            <v>2907</v>
          </cell>
        </row>
        <row r="2100">
          <cell r="A2100">
            <v>315801030000</v>
          </cell>
          <cell r="B2100">
            <v>3158</v>
          </cell>
          <cell r="C2100">
            <v>103</v>
          </cell>
          <cell r="D2100">
            <v>2822</v>
          </cell>
        </row>
        <row r="2101">
          <cell r="A2101">
            <v>315901000000</v>
          </cell>
          <cell r="B2101">
            <v>3159</v>
          </cell>
          <cell r="C2101">
            <v>100</v>
          </cell>
          <cell r="D2101">
            <v>3891</v>
          </cell>
        </row>
        <row r="2102">
          <cell r="A2102">
            <v>316801010000</v>
          </cell>
          <cell r="B2102">
            <v>3168</v>
          </cell>
          <cell r="C2102">
            <v>101</v>
          </cell>
          <cell r="D2102">
            <v>10274</v>
          </cell>
        </row>
        <row r="2103">
          <cell r="A2103">
            <v>316801020000</v>
          </cell>
          <cell r="B2103">
            <v>3168</v>
          </cell>
          <cell r="C2103">
            <v>102</v>
          </cell>
          <cell r="D2103">
            <v>4741</v>
          </cell>
        </row>
        <row r="2104">
          <cell r="A2104">
            <v>316801030000</v>
          </cell>
          <cell r="B2104">
            <v>3168</v>
          </cell>
          <cell r="C2104">
            <v>103</v>
          </cell>
          <cell r="D2104">
            <v>9247</v>
          </cell>
        </row>
        <row r="2105">
          <cell r="A2105">
            <v>316901000000</v>
          </cell>
          <cell r="B2105">
            <v>3169</v>
          </cell>
          <cell r="C2105">
            <v>100</v>
          </cell>
          <cell r="D2105">
            <v>5773</v>
          </cell>
        </row>
        <row r="2106">
          <cell r="A2106">
            <v>317101000000</v>
          </cell>
          <cell r="B2106">
            <v>3171</v>
          </cell>
          <cell r="C2106">
            <v>100</v>
          </cell>
          <cell r="D2106">
            <v>3959</v>
          </cell>
        </row>
        <row r="2107">
          <cell r="A2107">
            <v>317401000000</v>
          </cell>
          <cell r="B2107">
            <v>3174</v>
          </cell>
          <cell r="C2107">
            <v>100</v>
          </cell>
          <cell r="D2107">
            <v>1419</v>
          </cell>
        </row>
        <row r="2108">
          <cell r="A2108">
            <v>317501010000</v>
          </cell>
          <cell r="B2108">
            <v>3175</v>
          </cell>
          <cell r="C2108">
            <v>101</v>
          </cell>
          <cell r="D2108">
            <v>5929</v>
          </cell>
        </row>
        <row r="2109">
          <cell r="A2109">
            <v>317501020000</v>
          </cell>
          <cell r="B2109">
            <v>3175</v>
          </cell>
          <cell r="C2109">
            <v>102</v>
          </cell>
          <cell r="D2109">
            <v>4291</v>
          </cell>
        </row>
        <row r="2110">
          <cell r="A2110">
            <v>317601000000</v>
          </cell>
          <cell r="B2110">
            <v>3176</v>
          </cell>
          <cell r="C2110">
            <v>100</v>
          </cell>
          <cell r="D2110">
            <v>7149</v>
          </cell>
        </row>
        <row r="2111">
          <cell r="A2111">
            <v>317701000000</v>
          </cell>
          <cell r="B2111">
            <v>3177</v>
          </cell>
          <cell r="C2111">
            <v>100</v>
          </cell>
          <cell r="D2111">
            <v>16219</v>
          </cell>
        </row>
        <row r="2112">
          <cell r="A2112">
            <v>317801000000</v>
          </cell>
          <cell r="B2112">
            <v>3178</v>
          </cell>
          <cell r="C2112">
            <v>100</v>
          </cell>
          <cell r="D2112">
            <v>6057</v>
          </cell>
        </row>
        <row r="2113">
          <cell r="A2113">
            <v>317901000000</v>
          </cell>
          <cell r="B2113">
            <v>3179</v>
          </cell>
          <cell r="C2113">
            <v>100</v>
          </cell>
          <cell r="D2113">
            <v>9922</v>
          </cell>
        </row>
        <row r="2114">
          <cell r="A2114">
            <v>318001010000</v>
          </cell>
          <cell r="B2114">
            <v>3180</v>
          </cell>
          <cell r="C2114">
            <v>101</v>
          </cell>
          <cell r="D2114">
            <v>4232</v>
          </cell>
        </row>
        <row r="2115">
          <cell r="A2115">
            <v>318001020000</v>
          </cell>
          <cell r="B2115">
            <v>3180</v>
          </cell>
          <cell r="C2115">
            <v>102</v>
          </cell>
          <cell r="D2115">
            <v>5626</v>
          </cell>
        </row>
        <row r="2116">
          <cell r="A2116">
            <v>318001030000</v>
          </cell>
          <cell r="B2116">
            <v>3180</v>
          </cell>
          <cell r="C2116">
            <v>103</v>
          </cell>
          <cell r="D2116">
            <v>5626</v>
          </cell>
        </row>
        <row r="2117">
          <cell r="A2117">
            <v>318101000000</v>
          </cell>
          <cell r="B2117">
            <v>3181</v>
          </cell>
          <cell r="C2117">
            <v>100</v>
          </cell>
          <cell r="D2117">
            <v>11682</v>
          </cell>
        </row>
        <row r="2118">
          <cell r="A2118">
            <v>318301010000</v>
          </cell>
          <cell r="B2118">
            <v>3183</v>
          </cell>
          <cell r="C2118">
            <v>101</v>
          </cell>
          <cell r="D2118">
            <v>3593</v>
          </cell>
        </row>
        <row r="2119">
          <cell r="A2119">
            <v>318301020000</v>
          </cell>
          <cell r="B2119">
            <v>3183</v>
          </cell>
          <cell r="C2119">
            <v>102</v>
          </cell>
          <cell r="D2119">
            <v>4622</v>
          </cell>
        </row>
        <row r="2120">
          <cell r="A2120">
            <v>318401000000</v>
          </cell>
          <cell r="B2120">
            <v>3184</v>
          </cell>
          <cell r="C2120">
            <v>100</v>
          </cell>
          <cell r="D2120">
            <v>3171</v>
          </cell>
        </row>
        <row r="2121">
          <cell r="A2121">
            <v>318701000000</v>
          </cell>
          <cell r="B2121">
            <v>3187</v>
          </cell>
          <cell r="C2121">
            <v>100</v>
          </cell>
          <cell r="D2121">
            <v>8850</v>
          </cell>
        </row>
        <row r="2122">
          <cell r="A2122">
            <v>318801000000</v>
          </cell>
          <cell r="B2122">
            <v>3188</v>
          </cell>
          <cell r="C2122">
            <v>100</v>
          </cell>
          <cell r="D2122">
            <v>10741</v>
          </cell>
        </row>
        <row r="2123">
          <cell r="A2123">
            <v>319101000000</v>
          </cell>
          <cell r="B2123">
            <v>3191</v>
          </cell>
          <cell r="C2123">
            <v>100</v>
          </cell>
          <cell r="D2123">
            <v>33216</v>
          </cell>
        </row>
        <row r="2124">
          <cell r="A2124">
            <v>319102000000</v>
          </cell>
          <cell r="B2124">
            <v>3191</v>
          </cell>
          <cell r="C2124">
            <v>200</v>
          </cell>
          <cell r="D2124">
            <v>2436</v>
          </cell>
        </row>
        <row r="2125">
          <cell r="A2125">
            <v>319301000000</v>
          </cell>
          <cell r="B2125">
            <v>3193</v>
          </cell>
          <cell r="C2125">
            <v>100</v>
          </cell>
          <cell r="D2125">
            <v>5565</v>
          </cell>
        </row>
        <row r="2126">
          <cell r="A2126">
            <v>319302000000</v>
          </cell>
          <cell r="B2126">
            <v>3193</v>
          </cell>
          <cell r="C2126">
            <v>200</v>
          </cell>
          <cell r="D2126">
            <v>5464</v>
          </cell>
        </row>
        <row r="2127">
          <cell r="A2127">
            <v>319501010000</v>
          </cell>
          <cell r="B2127">
            <v>3195</v>
          </cell>
          <cell r="C2127">
            <v>101</v>
          </cell>
          <cell r="D2127">
            <v>5193</v>
          </cell>
        </row>
        <row r="2128">
          <cell r="A2128">
            <v>319501020000</v>
          </cell>
          <cell r="B2128">
            <v>3195</v>
          </cell>
          <cell r="C2128">
            <v>102</v>
          </cell>
          <cell r="D2128">
            <v>20992</v>
          </cell>
        </row>
        <row r="2129">
          <cell r="A2129">
            <v>319601010000</v>
          </cell>
          <cell r="B2129">
            <v>3196</v>
          </cell>
          <cell r="C2129">
            <v>101</v>
          </cell>
          <cell r="D2129">
            <v>3363</v>
          </cell>
        </row>
        <row r="2130">
          <cell r="A2130">
            <v>319601020000</v>
          </cell>
          <cell r="B2130">
            <v>3196</v>
          </cell>
          <cell r="C2130">
            <v>102</v>
          </cell>
          <cell r="D2130">
            <v>3363</v>
          </cell>
        </row>
        <row r="2131">
          <cell r="A2131">
            <v>319601030000</v>
          </cell>
          <cell r="B2131">
            <v>3196</v>
          </cell>
          <cell r="C2131">
            <v>103</v>
          </cell>
          <cell r="D2131">
            <v>3363</v>
          </cell>
        </row>
        <row r="2132">
          <cell r="A2132">
            <v>319602000000</v>
          </cell>
          <cell r="B2132">
            <v>3196</v>
          </cell>
          <cell r="C2132">
            <v>200</v>
          </cell>
          <cell r="D2132">
            <v>7437</v>
          </cell>
        </row>
        <row r="2133">
          <cell r="A2133">
            <v>319603010000</v>
          </cell>
          <cell r="B2133">
            <v>3196</v>
          </cell>
          <cell r="C2133">
            <v>301</v>
          </cell>
          <cell r="D2133">
            <v>10082</v>
          </cell>
        </row>
        <row r="2134">
          <cell r="A2134">
            <v>319603020000</v>
          </cell>
          <cell r="B2134">
            <v>3196</v>
          </cell>
          <cell r="C2134">
            <v>302</v>
          </cell>
          <cell r="D2134">
            <v>23778</v>
          </cell>
        </row>
        <row r="2135">
          <cell r="A2135">
            <v>319801000000</v>
          </cell>
          <cell r="B2135">
            <v>3198</v>
          </cell>
          <cell r="C2135">
            <v>100</v>
          </cell>
          <cell r="D2135">
            <v>11413</v>
          </cell>
        </row>
        <row r="2136">
          <cell r="A2136">
            <v>319802000000</v>
          </cell>
          <cell r="B2136">
            <v>3198</v>
          </cell>
          <cell r="C2136">
            <v>200</v>
          </cell>
          <cell r="D2136">
            <v>2494</v>
          </cell>
        </row>
        <row r="2137">
          <cell r="A2137">
            <v>319901010000</v>
          </cell>
          <cell r="B2137">
            <v>3199</v>
          </cell>
          <cell r="C2137">
            <v>101</v>
          </cell>
          <cell r="D2137">
            <v>23591</v>
          </cell>
        </row>
        <row r="2138">
          <cell r="A2138">
            <v>319901020000</v>
          </cell>
          <cell r="B2138">
            <v>3199</v>
          </cell>
          <cell r="C2138">
            <v>102</v>
          </cell>
          <cell r="D2138">
            <v>5508</v>
          </cell>
        </row>
        <row r="2139">
          <cell r="A2139">
            <v>319901030000</v>
          </cell>
          <cell r="B2139">
            <v>3199</v>
          </cell>
          <cell r="C2139">
            <v>103</v>
          </cell>
          <cell r="D2139">
            <v>752</v>
          </cell>
        </row>
        <row r="2140">
          <cell r="A2140">
            <v>319902000000</v>
          </cell>
          <cell r="B2140">
            <v>3199</v>
          </cell>
          <cell r="C2140">
            <v>200</v>
          </cell>
          <cell r="D2140">
            <v>2103</v>
          </cell>
        </row>
        <row r="2141">
          <cell r="A2141">
            <v>319903010000</v>
          </cell>
          <cell r="B2141">
            <v>3199</v>
          </cell>
          <cell r="C2141">
            <v>301</v>
          </cell>
          <cell r="D2141">
            <v>696</v>
          </cell>
        </row>
        <row r="2142">
          <cell r="A2142">
            <v>319903020000</v>
          </cell>
          <cell r="B2142">
            <v>3199</v>
          </cell>
          <cell r="C2142">
            <v>302</v>
          </cell>
          <cell r="D2142">
            <v>527</v>
          </cell>
        </row>
        <row r="2143">
          <cell r="A2143">
            <v>320001010000</v>
          </cell>
          <cell r="B2143">
            <v>3200</v>
          </cell>
          <cell r="C2143">
            <v>101</v>
          </cell>
          <cell r="D2143">
            <v>6524</v>
          </cell>
        </row>
        <row r="2144">
          <cell r="A2144">
            <v>320001020000</v>
          </cell>
          <cell r="B2144">
            <v>3200</v>
          </cell>
          <cell r="C2144">
            <v>102</v>
          </cell>
          <cell r="D2144">
            <v>14355</v>
          </cell>
        </row>
        <row r="2145">
          <cell r="A2145">
            <v>320101000000</v>
          </cell>
          <cell r="B2145">
            <v>3201</v>
          </cell>
          <cell r="C2145">
            <v>100</v>
          </cell>
          <cell r="D2145">
            <v>4551</v>
          </cell>
        </row>
        <row r="2146">
          <cell r="A2146">
            <v>320301000000</v>
          </cell>
          <cell r="B2146">
            <v>3203</v>
          </cell>
          <cell r="C2146">
            <v>100</v>
          </cell>
          <cell r="D2146">
            <v>3837</v>
          </cell>
        </row>
        <row r="2147">
          <cell r="A2147">
            <v>320401000000</v>
          </cell>
          <cell r="B2147">
            <v>3204</v>
          </cell>
          <cell r="C2147">
            <v>100</v>
          </cell>
          <cell r="D2147">
            <v>8096</v>
          </cell>
        </row>
        <row r="2148">
          <cell r="A2148">
            <v>320601000000</v>
          </cell>
          <cell r="B2148">
            <v>3206</v>
          </cell>
          <cell r="C2148">
            <v>100</v>
          </cell>
          <cell r="D2148">
            <v>11895</v>
          </cell>
        </row>
        <row r="2149">
          <cell r="A2149">
            <v>320602000000</v>
          </cell>
          <cell r="B2149">
            <v>3206</v>
          </cell>
          <cell r="C2149">
            <v>200</v>
          </cell>
          <cell r="D2149">
            <v>789</v>
          </cell>
        </row>
        <row r="2150">
          <cell r="A2150">
            <v>320701000000</v>
          </cell>
          <cell r="B2150">
            <v>3207</v>
          </cell>
          <cell r="C2150">
            <v>100</v>
          </cell>
          <cell r="D2150">
            <v>2602</v>
          </cell>
        </row>
        <row r="2151">
          <cell r="A2151">
            <v>320801000000</v>
          </cell>
          <cell r="B2151">
            <v>3208</v>
          </cell>
          <cell r="C2151">
            <v>100</v>
          </cell>
          <cell r="D2151">
            <v>11444</v>
          </cell>
        </row>
        <row r="2152">
          <cell r="A2152">
            <v>320802000000</v>
          </cell>
          <cell r="B2152">
            <v>3208</v>
          </cell>
          <cell r="C2152">
            <v>200</v>
          </cell>
          <cell r="D2152">
            <v>5358</v>
          </cell>
        </row>
        <row r="2153">
          <cell r="A2153">
            <v>320901010000</v>
          </cell>
          <cell r="B2153">
            <v>3209</v>
          </cell>
          <cell r="C2153">
            <v>101</v>
          </cell>
          <cell r="D2153">
            <v>2551</v>
          </cell>
        </row>
        <row r="2154">
          <cell r="A2154">
            <v>320901020000</v>
          </cell>
          <cell r="B2154">
            <v>3209</v>
          </cell>
          <cell r="C2154">
            <v>102</v>
          </cell>
          <cell r="D2154">
            <v>1277</v>
          </cell>
        </row>
        <row r="2155">
          <cell r="A2155">
            <v>320902000000</v>
          </cell>
          <cell r="B2155">
            <v>3209</v>
          </cell>
          <cell r="C2155">
            <v>200</v>
          </cell>
          <cell r="D2155">
            <v>3678</v>
          </cell>
        </row>
        <row r="2156">
          <cell r="A2156">
            <v>320903010000</v>
          </cell>
          <cell r="B2156">
            <v>3209</v>
          </cell>
          <cell r="C2156">
            <v>301</v>
          </cell>
          <cell r="D2156">
            <v>5384</v>
          </cell>
        </row>
        <row r="2157">
          <cell r="A2157">
            <v>320903020000</v>
          </cell>
          <cell r="B2157">
            <v>3209</v>
          </cell>
          <cell r="C2157">
            <v>302</v>
          </cell>
          <cell r="D2157">
            <v>2713</v>
          </cell>
        </row>
        <row r="2158">
          <cell r="A2158">
            <v>321001000000</v>
          </cell>
          <cell r="B2158">
            <v>3210</v>
          </cell>
          <cell r="C2158">
            <v>100</v>
          </cell>
          <cell r="D2158">
            <v>2176</v>
          </cell>
        </row>
        <row r="2159">
          <cell r="A2159">
            <v>321101010000</v>
          </cell>
          <cell r="B2159">
            <v>3211</v>
          </cell>
          <cell r="C2159">
            <v>101</v>
          </cell>
          <cell r="D2159">
            <v>4109</v>
          </cell>
        </row>
        <row r="2160">
          <cell r="A2160">
            <v>321101020000</v>
          </cell>
          <cell r="B2160">
            <v>3211</v>
          </cell>
          <cell r="C2160">
            <v>102</v>
          </cell>
          <cell r="D2160">
            <v>3986</v>
          </cell>
        </row>
        <row r="2161">
          <cell r="A2161">
            <v>321201010000</v>
          </cell>
          <cell r="B2161">
            <v>3212</v>
          </cell>
          <cell r="C2161">
            <v>101</v>
          </cell>
          <cell r="D2161">
            <v>2414</v>
          </cell>
        </row>
        <row r="2162">
          <cell r="A2162">
            <v>321201020000</v>
          </cell>
          <cell r="B2162">
            <v>3212</v>
          </cell>
          <cell r="C2162">
            <v>102</v>
          </cell>
          <cell r="D2162">
            <v>3638</v>
          </cell>
        </row>
        <row r="2163">
          <cell r="A2163">
            <v>321301000000</v>
          </cell>
          <cell r="B2163">
            <v>3213</v>
          </cell>
          <cell r="C2163">
            <v>100</v>
          </cell>
          <cell r="D2163">
            <v>4434</v>
          </cell>
        </row>
        <row r="2164">
          <cell r="A2164">
            <v>321302010000</v>
          </cell>
          <cell r="B2164">
            <v>3213</v>
          </cell>
          <cell r="C2164">
            <v>201</v>
          </cell>
          <cell r="D2164">
            <v>863</v>
          </cell>
        </row>
        <row r="2165">
          <cell r="A2165">
            <v>321302020000</v>
          </cell>
          <cell r="B2165">
            <v>3213</v>
          </cell>
          <cell r="C2165">
            <v>202</v>
          </cell>
          <cell r="D2165">
            <v>863</v>
          </cell>
        </row>
        <row r="2166">
          <cell r="A2166">
            <v>321401010000</v>
          </cell>
          <cell r="B2166">
            <v>3214</v>
          </cell>
          <cell r="C2166">
            <v>101</v>
          </cell>
          <cell r="D2166">
            <v>45722</v>
          </cell>
        </row>
        <row r="2167">
          <cell r="A2167">
            <v>321401020000</v>
          </cell>
          <cell r="B2167">
            <v>3214</v>
          </cell>
          <cell r="C2167">
            <v>102</v>
          </cell>
          <cell r="D2167">
            <v>61160</v>
          </cell>
        </row>
        <row r="2168">
          <cell r="A2168">
            <v>321501010000</v>
          </cell>
          <cell r="B2168">
            <v>3215</v>
          </cell>
          <cell r="C2168">
            <v>101</v>
          </cell>
          <cell r="D2168">
            <v>24924</v>
          </cell>
        </row>
        <row r="2169">
          <cell r="A2169">
            <v>321501020000</v>
          </cell>
          <cell r="B2169">
            <v>3215</v>
          </cell>
          <cell r="C2169">
            <v>102</v>
          </cell>
          <cell r="D2169">
            <v>24924</v>
          </cell>
        </row>
        <row r="2170">
          <cell r="A2170">
            <v>321601010000</v>
          </cell>
          <cell r="B2170">
            <v>3216</v>
          </cell>
          <cell r="C2170">
            <v>101</v>
          </cell>
          <cell r="D2170">
            <v>924</v>
          </cell>
        </row>
        <row r="2171">
          <cell r="A2171">
            <v>321601020000</v>
          </cell>
          <cell r="B2171">
            <v>3216</v>
          </cell>
          <cell r="C2171">
            <v>102</v>
          </cell>
          <cell r="D2171">
            <v>924</v>
          </cell>
        </row>
        <row r="2172">
          <cell r="A2172">
            <v>321701000000</v>
          </cell>
          <cell r="B2172">
            <v>3217</v>
          </cell>
          <cell r="C2172">
            <v>100</v>
          </cell>
          <cell r="D2172">
            <v>3227</v>
          </cell>
        </row>
        <row r="2173">
          <cell r="A2173">
            <v>321801000000</v>
          </cell>
          <cell r="B2173">
            <v>3218</v>
          </cell>
          <cell r="C2173">
            <v>100</v>
          </cell>
          <cell r="D2173">
            <v>4654</v>
          </cell>
        </row>
        <row r="2174">
          <cell r="A2174">
            <v>321901000000</v>
          </cell>
          <cell r="B2174">
            <v>3219</v>
          </cell>
          <cell r="C2174">
            <v>100</v>
          </cell>
          <cell r="D2174">
            <v>4033</v>
          </cell>
        </row>
        <row r="2175">
          <cell r="A2175">
            <v>322001010000</v>
          </cell>
          <cell r="B2175">
            <v>3220</v>
          </cell>
          <cell r="C2175">
            <v>101</v>
          </cell>
          <cell r="D2175">
            <v>5022</v>
          </cell>
        </row>
        <row r="2176">
          <cell r="A2176">
            <v>322001020000</v>
          </cell>
          <cell r="B2176">
            <v>3220</v>
          </cell>
          <cell r="C2176">
            <v>102</v>
          </cell>
          <cell r="D2176">
            <v>2662</v>
          </cell>
        </row>
        <row r="2177">
          <cell r="A2177">
            <v>322101000000</v>
          </cell>
          <cell r="B2177">
            <v>3221</v>
          </cell>
          <cell r="C2177">
            <v>100</v>
          </cell>
          <cell r="D2177">
            <v>5455</v>
          </cell>
        </row>
        <row r="2178">
          <cell r="A2178">
            <v>322201010000</v>
          </cell>
          <cell r="B2178">
            <v>3222</v>
          </cell>
          <cell r="C2178">
            <v>101</v>
          </cell>
          <cell r="D2178">
            <v>10463</v>
          </cell>
        </row>
        <row r="2179">
          <cell r="A2179">
            <v>322201020000</v>
          </cell>
          <cell r="B2179">
            <v>3222</v>
          </cell>
          <cell r="C2179">
            <v>102</v>
          </cell>
          <cell r="D2179">
            <v>9675</v>
          </cell>
        </row>
        <row r="2180">
          <cell r="A2180">
            <v>322401000000</v>
          </cell>
          <cell r="B2180">
            <v>3224</v>
          </cell>
          <cell r="C2180">
            <v>100</v>
          </cell>
          <cell r="D2180">
            <v>3635</v>
          </cell>
        </row>
        <row r="2181">
          <cell r="A2181">
            <v>322501000000</v>
          </cell>
          <cell r="B2181">
            <v>3225</v>
          </cell>
          <cell r="C2181">
            <v>100</v>
          </cell>
          <cell r="D2181">
            <v>5058</v>
          </cell>
        </row>
        <row r="2182">
          <cell r="A2182">
            <v>322801000000</v>
          </cell>
          <cell r="B2182">
            <v>3228</v>
          </cell>
          <cell r="C2182">
            <v>100</v>
          </cell>
          <cell r="D2182">
            <v>2404</v>
          </cell>
        </row>
        <row r="2183">
          <cell r="A2183">
            <v>322901000000</v>
          </cell>
          <cell r="B2183">
            <v>3229</v>
          </cell>
          <cell r="C2183">
            <v>100</v>
          </cell>
          <cell r="D2183">
            <v>3298</v>
          </cell>
        </row>
        <row r="2184">
          <cell r="A2184">
            <v>323101000000</v>
          </cell>
          <cell r="B2184">
            <v>3231</v>
          </cell>
          <cell r="C2184">
            <v>100</v>
          </cell>
          <cell r="D2184">
            <v>3404</v>
          </cell>
        </row>
        <row r="2185">
          <cell r="A2185">
            <v>323201000000</v>
          </cell>
          <cell r="B2185">
            <v>3232</v>
          </cell>
          <cell r="C2185">
            <v>100</v>
          </cell>
          <cell r="D2185">
            <v>2037</v>
          </cell>
        </row>
        <row r="2186">
          <cell r="A2186">
            <v>323301000000</v>
          </cell>
          <cell r="B2186">
            <v>3233</v>
          </cell>
          <cell r="C2186">
            <v>100</v>
          </cell>
          <cell r="D2186">
            <v>29328</v>
          </cell>
        </row>
        <row r="2187">
          <cell r="A2187">
            <v>323401000000</v>
          </cell>
          <cell r="B2187">
            <v>3234</v>
          </cell>
          <cell r="C2187">
            <v>100</v>
          </cell>
          <cell r="D2187">
            <v>22424</v>
          </cell>
        </row>
        <row r="2188">
          <cell r="A2188">
            <v>323501000000</v>
          </cell>
          <cell r="B2188">
            <v>3235</v>
          </cell>
          <cell r="C2188">
            <v>100</v>
          </cell>
          <cell r="D2188">
            <v>12149</v>
          </cell>
        </row>
        <row r="2189">
          <cell r="A2189">
            <v>323601010000</v>
          </cell>
          <cell r="B2189">
            <v>3236</v>
          </cell>
          <cell r="C2189">
            <v>101</v>
          </cell>
          <cell r="D2189">
            <v>7670</v>
          </cell>
        </row>
        <row r="2190">
          <cell r="A2190">
            <v>323601020000</v>
          </cell>
          <cell r="B2190">
            <v>3236</v>
          </cell>
          <cell r="C2190">
            <v>102</v>
          </cell>
          <cell r="D2190">
            <v>6211</v>
          </cell>
        </row>
        <row r="2191">
          <cell r="A2191">
            <v>323701000000</v>
          </cell>
          <cell r="B2191">
            <v>3237</v>
          </cell>
          <cell r="C2191">
            <v>100</v>
          </cell>
          <cell r="D2191">
            <v>6511</v>
          </cell>
        </row>
        <row r="2192">
          <cell r="A2192">
            <v>323801000000</v>
          </cell>
          <cell r="B2192">
            <v>3238</v>
          </cell>
          <cell r="C2192">
            <v>100</v>
          </cell>
          <cell r="D2192">
            <v>5186</v>
          </cell>
        </row>
        <row r="2193">
          <cell r="A2193">
            <v>323901000000</v>
          </cell>
          <cell r="B2193">
            <v>3239</v>
          </cell>
          <cell r="C2193">
            <v>100</v>
          </cell>
          <cell r="D2193">
            <v>3325</v>
          </cell>
        </row>
        <row r="2194">
          <cell r="A2194">
            <v>324001000000</v>
          </cell>
          <cell r="B2194">
            <v>3240</v>
          </cell>
          <cell r="C2194">
            <v>100</v>
          </cell>
          <cell r="D2194">
            <v>4772</v>
          </cell>
        </row>
        <row r="2195">
          <cell r="A2195">
            <v>324101000000</v>
          </cell>
          <cell r="B2195">
            <v>3241</v>
          </cell>
          <cell r="C2195">
            <v>100</v>
          </cell>
          <cell r="D2195">
            <v>14098</v>
          </cell>
        </row>
        <row r="2196">
          <cell r="A2196">
            <v>324201010000</v>
          </cell>
          <cell r="B2196">
            <v>3242</v>
          </cell>
          <cell r="C2196">
            <v>101</v>
          </cell>
          <cell r="D2196">
            <v>13303</v>
          </cell>
        </row>
        <row r="2197">
          <cell r="A2197">
            <v>324201020000</v>
          </cell>
          <cell r="B2197">
            <v>3242</v>
          </cell>
          <cell r="C2197">
            <v>102</v>
          </cell>
          <cell r="D2197">
            <v>143365</v>
          </cell>
        </row>
        <row r="2198">
          <cell r="A2198">
            <v>324301000000</v>
          </cell>
          <cell r="B2198">
            <v>3243</v>
          </cell>
          <cell r="C2198">
            <v>100</v>
          </cell>
          <cell r="D2198">
            <v>7389</v>
          </cell>
        </row>
        <row r="2199">
          <cell r="A2199">
            <v>324401000000</v>
          </cell>
          <cell r="B2199">
            <v>3244</v>
          </cell>
          <cell r="C2199">
            <v>100</v>
          </cell>
          <cell r="D2199">
            <v>855</v>
          </cell>
        </row>
        <row r="2200">
          <cell r="A2200">
            <v>324501000000</v>
          </cell>
          <cell r="B2200">
            <v>3245</v>
          </cell>
          <cell r="C2200">
            <v>100</v>
          </cell>
          <cell r="D2200">
            <v>9180</v>
          </cell>
        </row>
        <row r="2201">
          <cell r="A2201">
            <v>324502000000</v>
          </cell>
          <cell r="B2201">
            <v>3245</v>
          </cell>
          <cell r="C2201">
            <v>200</v>
          </cell>
          <cell r="D2201">
            <v>5336</v>
          </cell>
        </row>
        <row r="2202">
          <cell r="A2202">
            <v>324503000000</v>
          </cell>
          <cell r="B2202">
            <v>3245</v>
          </cell>
          <cell r="C2202">
            <v>300</v>
          </cell>
          <cell r="D2202">
            <v>2272</v>
          </cell>
        </row>
        <row r="2203">
          <cell r="A2203">
            <v>324504010000</v>
          </cell>
          <cell r="B2203">
            <v>3245</v>
          </cell>
          <cell r="C2203">
            <v>401</v>
          </cell>
          <cell r="D2203">
            <v>2614</v>
          </cell>
        </row>
        <row r="2204">
          <cell r="A2204">
            <v>324504020000</v>
          </cell>
          <cell r="B2204">
            <v>3245</v>
          </cell>
          <cell r="C2204">
            <v>402</v>
          </cell>
          <cell r="D2204">
            <v>4744</v>
          </cell>
        </row>
        <row r="2205">
          <cell r="A2205">
            <v>324505000000</v>
          </cell>
          <cell r="B2205">
            <v>3245</v>
          </cell>
          <cell r="C2205">
            <v>500</v>
          </cell>
          <cell r="D2205">
            <v>7863</v>
          </cell>
        </row>
        <row r="2206">
          <cell r="A2206">
            <v>324601000000</v>
          </cell>
          <cell r="B2206">
            <v>3246</v>
          </cell>
          <cell r="C2206">
            <v>100</v>
          </cell>
          <cell r="D2206">
            <v>13537</v>
          </cell>
        </row>
        <row r="2207">
          <cell r="A2207">
            <v>324701000000</v>
          </cell>
          <cell r="B2207">
            <v>3247</v>
          </cell>
          <cell r="C2207">
            <v>100</v>
          </cell>
          <cell r="D2207">
            <v>1713</v>
          </cell>
        </row>
        <row r="2208">
          <cell r="A2208">
            <v>324901010000</v>
          </cell>
          <cell r="B2208">
            <v>3249</v>
          </cell>
          <cell r="C2208">
            <v>101</v>
          </cell>
          <cell r="D2208">
            <v>8834</v>
          </cell>
        </row>
        <row r="2209">
          <cell r="A2209">
            <v>324901020000</v>
          </cell>
          <cell r="B2209">
            <v>3249</v>
          </cell>
          <cell r="C2209">
            <v>102</v>
          </cell>
          <cell r="D2209">
            <v>2013</v>
          </cell>
        </row>
        <row r="2210">
          <cell r="A2210">
            <v>324902000000</v>
          </cell>
          <cell r="B2210">
            <v>3249</v>
          </cell>
          <cell r="C2210">
            <v>200</v>
          </cell>
          <cell r="D2210">
            <v>1934</v>
          </cell>
        </row>
        <row r="2211">
          <cell r="A2211">
            <v>324903000000</v>
          </cell>
          <cell r="B2211">
            <v>3249</v>
          </cell>
          <cell r="C2211">
            <v>300</v>
          </cell>
          <cell r="D2211">
            <v>1603</v>
          </cell>
        </row>
        <row r="2212">
          <cell r="A2212">
            <v>325001000000</v>
          </cell>
          <cell r="B2212">
            <v>3250</v>
          </cell>
          <cell r="C2212">
            <v>100</v>
          </cell>
          <cell r="D2212">
            <v>7833</v>
          </cell>
        </row>
        <row r="2213">
          <cell r="A2213">
            <v>325101010000</v>
          </cell>
          <cell r="B2213">
            <v>3251</v>
          </cell>
          <cell r="C2213">
            <v>101</v>
          </cell>
          <cell r="D2213">
            <v>1606</v>
          </cell>
        </row>
        <row r="2214">
          <cell r="A2214">
            <v>325101020000</v>
          </cell>
          <cell r="B2214">
            <v>3251</v>
          </cell>
          <cell r="C2214">
            <v>102</v>
          </cell>
          <cell r="D2214">
            <v>1606</v>
          </cell>
        </row>
        <row r="2215">
          <cell r="A2215">
            <v>325201000000</v>
          </cell>
          <cell r="B2215">
            <v>3252</v>
          </cell>
          <cell r="C2215">
            <v>100</v>
          </cell>
          <cell r="D2215">
            <v>904</v>
          </cell>
        </row>
        <row r="2216">
          <cell r="A2216">
            <v>325301010000</v>
          </cell>
          <cell r="B2216">
            <v>3253</v>
          </cell>
          <cell r="C2216">
            <v>101</v>
          </cell>
          <cell r="D2216">
            <v>1343</v>
          </cell>
        </row>
        <row r="2217">
          <cell r="A2217">
            <v>325301020000</v>
          </cell>
          <cell r="B2217">
            <v>3253</v>
          </cell>
          <cell r="C2217">
            <v>102</v>
          </cell>
          <cell r="D2217">
            <v>2349</v>
          </cell>
        </row>
        <row r="2218">
          <cell r="A2218">
            <v>325601000000</v>
          </cell>
          <cell r="B2218">
            <v>3256</v>
          </cell>
          <cell r="C2218">
            <v>100</v>
          </cell>
          <cell r="D2218">
            <v>68914</v>
          </cell>
        </row>
        <row r="2219">
          <cell r="A2219">
            <v>325901010000</v>
          </cell>
          <cell r="B2219">
            <v>3259</v>
          </cell>
          <cell r="C2219">
            <v>101</v>
          </cell>
          <cell r="D2219">
            <v>5099</v>
          </cell>
        </row>
        <row r="2220">
          <cell r="A2220">
            <v>325901020000</v>
          </cell>
          <cell r="B2220">
            <v>3259</v>
          </cell>
          <cell r="C2220">
            <v>102</v>
          </cell>
          <cell r="D2220">
            <v>5099</v>
          </cell>
        </row>
        <row r="2221">
          <cell r="A2221">
            <v>325902010000</v>
          </cell>
          <cell r="B2221">
            <v>3259</v>
          </cell>
          <cell r="C2221">
            <v>201</v>
          </cell>
          <cell r="D2221">
            <v>3083</v>
          </cell>
        </row>
        <row r="2222">
          <cell r="A2222">
            <v>325902020000</v>
          </cell>
          <cell r="B2222">
            <v>3259</v>
          </cell>
          <cell r="C2222">
            <v>202</v>
          </cell>
          <cell r="D2222">
            <v>2679</v>
          </cell>
        </row>
        <row r="2223">
          <cell r="A2223">
            <v>325903000000</v>
          </cell>
          <cell r="B2223">
            <v>3259</v>
          </cell>
          <cell r="C2223">
            <v>300</v>
          </cell>
          <cell r="D2223">
            <v>3096</v>
          </cell>
        </row>
        <row r="2224">
          <cell r="A2224">
            <v>326001000000</v>
          </cell>
          <cell r="B2224">
            <v>3260</v>
          </cell>
          <cell r="C2224">
            <v>100</v>
          </cell>
          <cell r="D2224">
            <v>8713</v>
          </cell>
        </row>
        <row r="2225">
          <cell r="A2225">
            <v>326002010000</v>
          </cell>
          <cell r="B2225">
            <v>3260</v>
          </cell>
          <cell r="C2225">
            <v>201</v>
          </cell>
          <cell r="D2225">
            <v>5679</v>
          </cell>
        </row>
        <row r="2226">
          <cell r="A2226">
            <v>326002020000</v>
          </cell>
          <cell r="B2226">
            <v>3260</v>
          </cell>
          <cell r="C2226">
            <v>202</v>
          </cell>
          <cell r="D2226">
            <v>2636</v>
          </cell>
        </row>
        <row r="2227">
          <cell r="A2227">
            <v>326101010000</v>
          </cell>
          <cell r="B2227">
            <v>3261</v>
          </cell>
          <cell r="C2227">
            <v>101</v>
          </cell>
          <cell r="D2227">
            <v>9863</v>
          </cell>
        </row>
        <row r="2228">
          <cell r="A2228">
            <v>326101020000</v>
          </cell>
          <cell r="B2228">
            <v>3261</v>
          </cell>
          <cell r="C2228">
            <v>102</v>
          </cell>
          <cell r="D2228">
            <v>6081</v>
          </cell>
        </row>
        <row r="2229">
          <cell r="A2229">
            <v>326301000000</v>
          </cell>
          <cell r="B2229">
            <v>3263</v>
          </cell>
          <cell r="C2229">
            <v>100</v>
          </cell>
          <cell r="D2229">
            <v>19952</v>
          </cell>
        </row>
        <row r="2230">
          <cell r="A2230">
            <v>326302000000</v>
          </cell>
          <cell r="B2230">
            <v>3263</v>
          </cell>
          <cell r="C2230">
            <v>200</v>
          </cell>
          <cell r="D2230">
            <v>19952</v>
          </cell>
        </row>
        <row r="2231">
          <cell r="A2231">
            <v>326401000000</v>
          </cell>
          <cell r="B2231">
            <v>3264</v>
          </cell>
          <cell r="C2231">
            <v>100</v>
          </cell>
          <cell r="D2231">
            <v>2893</v>
          </cell>
        </row>
        <row r="2232">
          <cell r="A2232">
            <v>326501010000</v>
          </cell>
          <cell r="B2232">
            <v>3265</v>
          </cell>
          <cell r="C2232">
            <v>101</v>
          </cell>
          <cell r="D2232">
            <v>1708</v>
          </cell>
        </row>
        <row r="2233">
          <cell r="A2233">
            <v>326501020000</v>
          </cell>
          <cell r="B2233">
            <v>3265</v>
          </cell>
          <cell r="C2233">
            <v>102</v>
          </cell>
          <cell r="D2233">
            <v>5585</v>
          </cell>
        </row>
        <row r="2234">
          <cell r="A2234">
            <v>326501030000</v>
          </cell>
          <cell r="B2234">
            <v>3265</v>
          </cell>
          <cell r="C2234">
            <v>103</v>
          </cell>
          <cell r="D2234">
            <v>490</v>
          </cell>
        </row>
        <row r="2235">
          <cell r="A2235">
            <v>326701010000</v>
          </cell>
          <cell r="B2235">
            <v>3267</v>
          </cell>
          <cell r="C2235">
            <v>101</v>
          </cell>
          <cell r="D2235">
            <v>24852</v>
          </cell>
        </row>
        <row r="2236">
          <cell r="A2236">
            <v>326701020000</v>
          </cell>
          <cell r="B2236">
            <v>3267</v>
          </cell>
          <cell r="C2236">
            <v>102</v>
          </cell>
          <cell r="D2236">
            <v>13669</v>
          </cell>
        </row>
        <row r="2237">
          <cell r="A2237">
            <v>326701030000</v>
          </cell>
          <cell r="B2237">
            <v>3267</v>
          </cell>
          <cell r="C2237">
            <v>103</v>
          </cell>
          <cell r="D2237">
            <v>13669</v>
          </cell>
        </row>
        <row r="2238">
          <cell r="A2238">
            <v>326702000000</v>
          </cell>
          <cell r="B2238">
            <v>3267</v>
          </cell>
          <cell r="C2238">
            <v>200</v>
          </cell>
          <cell r="D2238">
            <v>12328</v>
          </cell>
        </row>
        <row r="2239">
          <cell r="A2239">
            <v>326801000000</v>
          </cell>
          <cell r="B2239">
            <v>3268</v>
          </cell>
          <cell r="C2239">
            <v>100</v>
          </cell>
          <cell r="D2239">
            <v>32190</v>
          </cell>
        </row>
        <row r="2240">
          <cell r="A2240">
            <v>327101000000</v>
          </cell>
          <cell r="B2240">
            <v>3271</v>
          </cell>
          <cell r="C2240">
            <v>100</v>
          </cell>
          <cell r="D2240">
            <v>1088</v>
          </cell>
        </row>
        <row r="2241">
          <cell r="A2241">
            <v>327201010000</v>
          </cell>
          <cell r="B2241">
            <v>3272</v>
          </cell>
          <cell r="C2241">
            <v>101</v>
          </cell>
          <cell r="D2241">
            <v>6500</v>
          </cell>
        </row>
        <row r="2242">
          <cell r="A2242">
            <v>327201020000</v>
          </cell>
          <cell r="B2242">
            <v>3272</v>
          </cell>
          <cell r="C2242">
            <v>102</v>
          </cell>
          <cell r="D2242">
            <v>980</v>
          </cell>
        </row>
        <row r="2243">
          <cell r="A2243">
            <v>327202000000</v>
          </cell>
          <cell r="B2243">
            <v>3272</v>
          </cell>
          <cell r="C2243">
            <v>200</v>
          </cell>
          <cell r="D2243">
            <v>300</v>
          </cell>
        </row>
        <row r="2244">
          <cell r="A2244">
            <v>327301000000</v>
          </cell>
          <cell r="B2244">
            <v>3273</v>
          </cell>
          <cell r="C2244">
            <v>100</v>
          </cell>
          <cell r="D2244">
            <v>5570</v>
          </cell>
        </row>
        <row r="2245">
          <cell r="A2245">
            <v>327401000000</v>
          </cell>
          <cell r="B2245">
            <v>3274</v>
          </cell>
          <cell r="C2245">
            <v>100</v>
          </cell>
          <cell r="D2245">
            <v>5363</v>
          </cell>
        </row>
        <row r="2246">
          <cell r="A2246">
            <v>327701000000</v>
          </cell>
          <cell r="B2246">
            <v>3277</v>
          </cell>
          <cell r="C2246">
            <v>100</v>
          </cell>
          <cell r="D2246">
            <v>5752</v>
          </cell>
        </row>
        <row r="2247">
          <cell r="A2247">
            <v>328101000000</v>
          </cell>
          <cell r="B2247">
            <v>3281</v>
          </cell>
          <cell r="C2247">
            <v>100</v>
          </cell>
          <cell r="D2247">
            <v>4854</v>
          </cell>
        </row>
        <row r="2248">
          <cell r="A2248">
            <v>328201000000</v>
          </cell>
          <cell r="B2248">
            <v>3282</v>
          </cell>
          <cell r="C2248">
            <v>100</v>
          </cell>
          <cell r="D2248">
            <v>5100</v>
          </cell>
        </row>
        <row r="2249">
          <cell r="A2249">
            <v>328202000000</v>
          </cell>
          <cell r="B2249">
            <v>3282</v>
          </cell>
          <cell r="C2249">
            <v>200</v>
          </cell>
          <cell r="D2249">
            <v>1446</v>
          </cell>
        </row>
        <row r="2250">
          <cell r="A2250">
            <v>328301000000</v>
          </cell>
          <cell r="B2250">
            <v>3283</v>
          </cell>
          <cell r="C2250">
            <v>100</v>
          </cell>
          <cell r="D2250">
            <v>5223</v>
          </cell>
        </row>
        <row r="2251">
          <cell r="A2251">
            <v>328401000000</v>
          </cell>
          <cell r="B2251">
            <v>3284</v>
          </cell>
          <cell r="C2251">
            <v>100</v>
          </cell>
          <cell r="D2251">
            <v>4479</v>
          </cell>
        </row>
        <row r="2252">
          <cell r="A2252">
            <v>328501000000</v>
          </cell>
          <cell r="B2252">
            <v>3285</v>
          </cell>
          <cell r="C2252">
            <v>100</v>
          </cell>
          <cell r="D2252">
            <v>3716</v>
          </cell>
        </row>
        <row r="2253">
          <cell r="A2253">
            <v>328801000000</v>
          </cell>
          <cell r="B2253">
            <v>3288</v>
          </cell>
          <cell r="C2253">
            <v>100</v>
          </cell>
          <cell r="D2253">
            <v>1023</v>
          </cell>
        </row>
        <row r="2254">
          <cell r="A2254">
            <v>328901000000</v>
          </cell>
          <cell r="B2254">
            <v>3289</v>
          </cell>
          <cell r="C2254">
            <v>100</v>
          </cell>
          <cell r="D2254">
            <v>12005</v>
          </cell>
        </row>
        <row r="2255">
          <cell r="A2255">
            <v>329001000000</v>
          </cell>
          <cell r="B2255">
            <v>3290</v>
          </cell>
          <cell r="C2255">
            <v>100</v>
          </cell>
          <cell r="D2255">
            <v>4753</v>
          </cell>
        </row>
        <row r="2256">
          <cell r="A2256">
            <v>329101000000</v>
          </cell>
          <cell r="B2256">
            <v>3291</v>
          </cell>
          <cell r="C2256">
            <v>100</v>
          </cell>
          <cell r="D2256">
            <v>21853</v>
          </cell>
        </row>
        <row r="2257">
          <cell r="A2257">
            <v>329301010000</v>
          </cell>
          <cell r="B2257">
            <v>3293</v>
          </cell>
          <cell r="C2257">
            <v>101</v>
          </cell>
          <cell r="D2257">
            <v>2954</v>
          </cell>
        </row>
        <row r="2258">
          <cell r="A2258">
            <v>329301020000</v>
          </cell>
          <cell r="B2258">
            <v>3293</v>
          </cell>
          <cell r="C2258">
            <v>102</v>
          </cell>
          <cell r="D2258">
            <v>2954</v>
          </cell>
        </row>
        <row r="2259">
          <cell r="A2259">
            <v>329601000000</v>
          </cell>
          <cell r="B2259">
            <v>3296</v>
          </cell>
          <cell r="C2259">
            <v>100</v>
          </cell>
          <cell r="D2259">
            <v>17787</v>
          </cell>
        </row>
        <row r="2260">
          <cell r="A2260">
            <v>329701000000</v>
          </cell>
          <cell r="B2260">
            <v>3297</v>
          </cell>
          <cell r="C2260">
            <v>100</v>
          </cell>
          <cell r="D2260">
            <v>17641</v>
          </cell>
        </row>
        <row r="2261">
          <cell r="A2261">
            <v>329801000000</v>
          </cell>
          <cell r="B2261">
            <v>3298</v>
          </cell>
          <cell r="C2261">
            <v>100</v>
          </cell>
          <cell r="D2261">
            <v>22578</v>
          </cell>
        </row>
        <row r="2262">
          <cell r="A2262">
            <v>329901000000</v>
          </cell>
          <cell r="B2262">
            <v>3299</v>
          </cell>
          <cell r="C2262">
            <v>100</v>
          </cell>
          <cell r="D2262">
            <v>4177</v>
          </cell>
        </row>
        <row r="2263">
          <cell r="A2263">
            <v>330101010000</v>
          </cell>
          <cell r="B2263">
            <v>3301</v>
          </cell>
          <cell r="C2263">
            <v>101</v>
          </cell>
          <cell r="D2263">
            <v>3030</v>
          </cell>
        </row>
        <row r="2264">
          <cell r="A2264">
            <v>330101020000</v>
          </cell>
          <cell r="B2264">
            <v>3301</v>
          </cell>
          <cell r="C2264">
            <v>102</v>
          </cell>
          <cell r="D2264">
            <v>2060</v>
          </cell>
        </row>
        <row r="2265">
          <cell r="A2265">
            <v>330201000000</v>
          </cell>
          <cell r="B2265">
            <v>3302</v>
          </cell>
          <cell r="C2265">
            <v>100</v>
          </cell>
          <cell r="D2265">
            <v>4988</v>
          </cell>
        </row>
        <row r="2266">
          <cell r="A2266">
            <v>330301000000</v>
          </cell>
          <cell r="B2266">
            <v>3303</v>
          </cell>
          <cell r="C2266">
            <v>100</v>
          </cell>
          <cell r="D2266">
            <v>4537</v>
          </cell>
        </row>
        <row r="2267">
          <cell r="A2267">
            <v>330401010000</v>
          </cell>
          <cell r="B2267">
            <v>3304</v>
          </cell>
          <cell r="C2267">
            <v>101</v>
          </cell>
          <cell r="D2267">
            <v>15370</v>
          </cell>
        </row>
        <row r="2268">
          <cell r="A2268">
            <v>330401020000</v>
          </cell>
          <cell r="B2268">
            <v>3304</v>
          </cell>
          <cell r="C2268">
            <v>102</v>
          </cell>
          <cell r="D2268">
            <v>6675</v>
          </cell>
        </row>
        <row r="2269">
          <cell r="A2269">
            <v>330501000000</v>
          </cell>
          <cell r="B2269">
            <v>3305</v>
          </cell>
          <cell r="C2269">
            <v>100</v>
          </cell>
          <cell r="D2269">
            <v>2841</v>
          </cell>
        </row>
        <row r="2270">
          <cell r="A2270">
            <v>330601000000</v>
          </cell>
          <cell r="B2270">
            <v>3306</v>
          </cell>
          <cell r="C2270">
            <v>100</v>
          </cell>
          <cell r="D2270">
            <v>1182</v>
          </cell>
        </row>
        <row r="2271">
          <cell r="A2271">
            <v>330801000000</v>
          </cell>
          <cell r="B2271">
            <v>3308</v>
          </cell>
          <cell r="C2271">
            <v>100</v>
          </cell>
          <cell r="D2271">
            <v>1277</v>
          </cell>
        </row>
        <row r="2272">
          <cell r="A2272">
            <v>330901010000</v>
          </cell>
          <cell r="B2272">
            <v>3309</v>
          </cell>
          <cell r="C2272">
            <v>101</v>
          </cell>
          <cell r="D2272">
            <v>32527</v>
          </cell>
        </row>
        <row r="2273">
          <cell r="A2273">
            <v>330901020000</v>
          </cell>
          <cell r="B2273">
            <v>3309</v>
          </cell>
          <cell r="C2273">
            <v>102</v>
          </cell>
          <cell r="D2273">
            <v>26760</v>
          </cell>
        </row>
        <row r="2274">
          <cell r="A2274">
            <v>330902000000</v>
          </cell>
          <cell r="B2274">
            <v>3309</v>
          </cell>
          <cell r="C2274">
            <v>200</v>
          </cell>
          <cell r="D2274">
            <v>43676</v>
          </cell>
        </row>
        <row r="2275">
          <cell r="A2275">
            <v>330903010000</v>
          </cell>
          <cell r="B2275">
            <v>3309</v>
          </cell>
          <cell r="C2275">
            <v>301</v>
          </cell>
          <cell r="D2275">
            <v>22868</v>
          </cell>
        </row>
        <row r="2276">
          <cell r="A2276">
            <v>330903020000</v>
          </cell>
          <cell r="B2276">
            <v>3309</v>
          </cell>
          <cell r="C2276">
            <v>302</v>
          </cell>
          <cell r="D2276">
            <v>22868</v>
          </cell>
        </row>
        <row r="2277">
          <cell r="A2277">
            <v>331001000000</v>
          </cell>
          <cell r="B2277">
            <v>3310</v>
          </cell>
          <cell r="C2277">
            <v>100</v>
          </cell>
          <cell r="D2277">
            <v>69849</v>
          </cell>
        </row>
        <row r="2278">
          <cell r="A2278">
            <v>331201010000</v>
          </cell>
          <cell r="B2278">
            <v>3312</v>
          </cell>
          <cell r="C2278">
            <v>101</v>
          </cell>
          <cell r="D2278">
            <v>49035</v>
          </cell>
        </row>
        <row r="2279">
          <cell r="A2279">
            <v>331201020000</v>
          </cell>
          <cell r="B2279">
            <v>3312</v>
          </cell>
          <cell r="C2279">
            <v>102</v>
          </cell>
          <cell r="D2279">
            <v>31300</v>
          </cell>
        </row>
        <row r="2280">
          <cell r="A2280">
            <v>331201030000</v>
          </cell>
          <cell r="B2280">
            <v>3312</v>
          </cell>
          <cell r="C2280">
            <v>103</v>
          </cell>
          <cell r="D2280">
            <v>49035</v>
          </cell>
        </row>
        <row r="2281">
          <cell r="A2281">
            <v>331301000000</v>
          </cell>
          <cell r="B2281">
            <v>3313</v>
          </cell>
          <cell r="C2281">
            <v>100</v>
          </cell>
          <cell r="D2281">
            <v>5776</v>
          </cell>
        </row>
        <row r="2282">
          <cell r="A2282">
            <v>331401000000</v>
          </cell>
          <cell r="B2282">
            <v>3314</v>
          </cell>
          <cell r="C2282">
            <v>100</v>
          </cell>
          <cell r="D2282">
            <v>5058</v>
          </cell>
        </row>
        <row r="2283">
          <cell r="A2283">
            <v>331601000000</v>
          </cell>
          <cell r="B2283">
            <v>3316</v>
          </cell>
          <cell r="C2283">
            <v>100</v>
          </cell>
          <cell r="D2283">
            <v>19457</v>
          </cell>
        </row>
        <row r="2284">
          <cell r="A2284">
            <v>331801010000</v>
          </cell>
          <cell r="B2284">
            <v>3318</v>
          </cell>
          <cell r="C2284">
            <v>101</v>
          </cell>
          <cell r="D2284">
            <v>2215</v>
          </cell>
        </row>
        <row r="2285">
          <cell r="A2285">
            <v>331801020000</v>
          </cell>
          <cell r="B2285">
            <v>3318</v>
          </cell>
          <cell r="C2285">
            <v>102</v>
          </cell>
          <cell r="D2285">
            <v>4043</v>
          </cell>
        </row>
        <row r="2286">
          <cell r="A2286">
            <v>331801030000</v>
          </cell>
          <cell r="B2286">
            <v>3318</v>
          </cell>
          <cell r="C2286">
            <v>103</v>
          </cell>
          <cell r="D2286">
            <v>6728</v>
          </cell>
        </row>
        <row r="2287">
          <cell r="A2287">
            <v>331901010000</v>
          </cell>
          <cell r="B2287">
            <v>3319</v>
          </cell>
          <cell r="C2287">
            <v>101</v>
          </cell>
          <cell r="D2287">
            <v>2619</v>
          </cell>
        </row>
        <row r="2288">
          <cell r="A2288">
            <v>331901020000</v>
          </cell>
          <cell r="B2288">
            <v>3319</v>
          </cell>
          <cell r="C2288">
            <v>102</v>
          </cell>
          <cell r="D2288">
            <v>3299</v>
          </cell>
        </row>
        <row r="2289">
          <cell r="A2289">
            <v>332201000000</v>
          </cell>
          <cell r="B2289">
            <v>3322</v>
          </cell>
          <cell r="C2289">
            <v>100</v>
          </cell>
          <cell r="D2289">
            <v>2215</v>
          </cell>
        </row>
        <row r="2290">
          <cell r="A2290">
            <v>332501000000</v>
          </cell>
          <cell r="B2290">
            <v>3325</v>
          </cell>
          <cell r="C2290">
            <v>100</v>
          </cell>
          <cell r="D2290">
            <v>18687</v>
          </cell>
        </row>
        <row r="2291">
          <cell r="A2291">
            <v>332601000000</v>
          </cell>
          <cell r="B2291">
            <v>3326</v>
          </cell>
          <cell r="C2291">
            <v>100</v>
          </cell>
          <cell r="D2291">
            <v>3261</v>
          </cell>
        </row>
        <row r="2292">
          <cell r="A2292">
            <v>332602000000</v>
          </cell>
          <cell r="B2292">
            <v>3326</v>
          </cell>
          <cell r="C2292">
            <v>200</v>
          </cell>
          <cell r="D2292">
            <v>4623</v>
          </cell>
        </row>
        <row r="2293">
          <cell r="A2293">
            <v>332701010000</v>
          </cell>
          <cell r="B2293">
            <v>3327</v>
          </cell>
          <cell r="C2293">
            <v>101</v>
          </cell>
          <cell r="D2293">
            <v>2757</v>
          </cell>
        </row>
        <row r="2294">
          <cell r="A2294">
            <v>332701020000</v>
          </cell>
          <cell r="B2294">
            <v>3327</v>
          </cell>
          <cell r="C2294">
            <v>102</v>
          </cell>
          <cell r="D2294">
            <v>1765</v>
          </cell>
        </row>
        <row r="2295">
          <cell r="A2295">
            <v>332901000000</v>
          </cell>
          <cell r="B2295">
            <v>3329</v>
          </cell>
          <cell r="C2295">
            <v>100</v>
          </cell>
          <cell r="D2295">
            <v>4430</v>
          </cell>
        </row>
        <row r="2296">
          <cell r="A2296">
            <v>332902000000</v>
          </cell>
          <cell r="B2296">
            <v>3329</v>
          </cell>
          <cell r="C2296">
            <v>200</v>
          </cell>
          <cell r="D2296">
            <v>1701</v>
          </cell>
        </row>
        <row r="2297">
          <cell r="A2297">
            <v>333001000000</v>
          </cell>
          <cell r="B2297">
            <v>3330</v>
          </cell>
          <cell r="C2297">
            <v>100</v>
          </cell>
          <cell r="D2297">
            <v>2664</v>
          </cell>
        </row>
        <row r="2298">
          <cell r="A2298">
            <v>333101000000</v>
          </cell>
          <cell r="B2298">
            <v>3331</v>
          </cell>
          <cell r="C2298">
            <v>100</v>
          </cell>
          <cell r="D2298">
            <v>1068</v>
          </cell>
        </row>
        <row r="2299">
          <cell r="A2299">
            <v>333201000000</v>
          </cell>
          <cell r="B2299">
            <v>3332</v>
          </cell>
          <cell r="C2299">
            <v>100</v>
          </cell>
          <cell r="D2299">
            <v>782</v>
          </cell>
        </row>
        <row r="2300">
          <cell r="A2300">
            <v>333301000000</v>
          </cell>
          <cell r="B2300">
            <v>3333</v>
          </cell>
          <cell r="C2300">
            <v>100</v>
          </cell>
          <cell r="D2300">
            <v>6889</v>
          </cell>
        </row>
        <row r="2301">
          <cell r="A2301">
            <v>333401000000</v>
          </cell>
          <cell r="B2301">
            <v>3334</v>
          </cell>
          <cell r="C2301">
            <v>100</v>
          </cell>
          <cell r="D2301">
            <v>4227</v>
          </cell>
        </row>
        <row r="2302">
          <cell r="A2302">
            <v>333501000000</v>
          </cell>
          <cell r="B2302">
            <v>3335</v>
          </cell>
          <cell r="C2302">
            <v>100</v>
          </cell>
          <cell r="D2302">
            <v>6636</v>
          </cell>
        </row>
        <row r="2303">
          <cell r="A2303">
            <v>333601000000</v>
          </cell>
          <cell r="B2303">
            <v>3336</v>
          </cell>
          <cell r="C2303">
            <v>100</v>
          </cell>
          <cell r="D2303">
            <v>3770</v>
          </cell>
        </row>
        <row r="2304">
          <cell r="A2304">
            <v>333701000000</v>
          </cell>
          <cell r="B2304">
            <v>3337</v>
          </cell>
          <cell r="C2304">
            <v>100</v>
          </cell>
          <cell r="D2304">
            <v>6814</v>
          </cell>
        </row>
        <row r="2305">
          <cell r="A2305">
            <v>333702000000</v>
          </cell>
          <cell r="B2305">
            <v>3337</v>
          </cell>
          <cell r="C2305">
            <v>200</v>
          </cell>
          <cell r="D2305">
            <v>2382</v>
          </cell>
        </row>
        <row r="2306">
          <cell r="A2306">
            <v>333801000000</v>
          </cell>
          <cell r="B2306">
            <v>3338</v>
          </cell>
          <cell r="C2306">
            <v>100</v>
          </cell>
          <cell r="D2306">
            <v>1799</v>
          </cell>
        </row>
        <row r="2307">
          <cell r="A2307">
            <v>333901000000</v>
          </cell>
          <cell r="B2307">
            <v>3339</v>
          </cell>
          <cell r="C2307">
            <v>100</v>
          </cell>
          <cell r="D2307">
            <v>5336</v>
          </cell>
        </row>
        <row r="2308">
          <cell r="A2308">
            <v>334001000000</v>
          </cell>
          <cell r="B2308">
            <v>3340</v>
          </cell>
          <cell r="C2308">
            <v>100</v>
          </cell>
          <cell r="D2308">
            <v>5950</v>
          </cell>
        </row>
        <row r="2309">
          <cell r="A2309">
            <v>334201000000</v>
          </cell>
          <cell r="B2309">
            <v>3342</v>
          </cell>
          <cell r="C2309">
            <v>100</v>
          </cell>
          <cell r="D2309">
            <v>3036</v>
          </cell>
        </row>
        <row r="2310">
          <cell r="A2310">
            <v>334301010000</v>
          </cell>
          <cell r="B2310">
            <v>3343</v>
          </cell>
          <cell r="C2310">
            <v>101</v>
          </cell>
          <cell r="D2310">
            <v>208</v>
          </cell>
        </row>
        <row r="2311">
          <cell r="A2311">
            <v>334301020000</v>
          </cell>
          <cell r="B2311">
            <v>3343</v>
          </cell>
          <cell r="C2311">
            <v>102</v>
          </cell>
          <cell r="D2311">
            <v>1486</v>
          </cell>
        </row>
        <row r="2312">
          <cell r="A2312">
            <v>334401000000</v>
          </cell>
          <cell r="B2312">
            <v>3344</v>
          </cell>
          <cell r="C2312">
            <v>100</v>
          </cell>
          <cell r="D2312">
            <v>102493</v>
          </cell>
        </row>
        <row r="2313">
          <cell r="A2313">
            <v>334701010000</v>
          </cell>
          <cell r="B2313">
            <v>3347</v>
          </cell>
          <cell r="C2313">
            <v>101</v>
          </cell>
          <cell r="D2313">
            <v>7913</v>
          </cell>
        </row>
        <row r="2314">
          <cell r="A2314">
            <v>334701020000</v>
          </cell>
          <cell r="B2314">
            <v>3347</v>
          </cell>
          <cell r="C2314">
            <v>102</v>
          </cell>
          <cell r="D2314">
            <v>5266</v>
          </cell>
        </row>
        <row r="2315">
          <cell r="A2315">
            <v>334801000000</v>
          </cell>
          <cell r="B2315">
            <v>3348</v>
          </cell>
          <cell r="C2315">
            <v>100</v>
          </cell>
          <cell r="D2315">
            <v>11175</v>
          </cell>
        </row>
        <row r="2316">
          <cell r="A2316">
            <v>334901000000</v>
          </cell>
          <cell r="B2316">
            <v>3349</v>
          </cell>
          <cell r="C2316">
            <v>100</v>
          </cell>
          <cell r="D2316">
            <v>4139</v>
          </cell>
        </row>
        <row r="2317">
          <cell r="A2317">
            <v>335001000000</v>
          </cell>
          <cell r="B2317">
            <v>3350</v>
          </cell>
          <cell r="C2317">
            <v>100</v>
          </cell>
          <cell r="D2317">
            <v>4068</v>
          </cell>
        </row>
        <row r="2318">
          <cell r="A2318">
            <v>335002000000</v>
          </cell>
          <cell r="B2318">
            <v>3350</v>
          </cell>
          <cell r="C2318">
            <v>200</v>
          </cell>
          <cell r="D2318">
            <v>8702</v>
          </cell>
        </row>
        <row r="2319">
          <cell r="A2319">
            <v>335101010000</v>
          </cell>
          <cell r="B2319">
            <v>3351</v>
          </cell>
          <cell r="C2319">
            <v>101</v>
          </cell>
          <cell r="D2319">
            <v>3380</v>
          </cell>
        </row>
        <row r="2320">
          <cell r="A2320">
            <v>335101020000</v>
          </cell>
          <cell r="B2320">
            <v>3351</v>
          </cell>
          <cell r="C2320">
            <v>102</v>
          </cell>
          <cell r="D2320">
            <v>3380</v>
          </cell>
        </row>
        <row r="2321">
          <cell r="A2321">
            <v>335101030000</v>
          </cell>
          <cell r="B2321">
            <v>3351</v>
          </cell>
          <cell r="C2321">
            <v>103</v>
          </cell>
          <cell r="D2321">
            <v>3107</v>
          </cell>
        </row>
        <row r="2322">
          <cell r="A2322">
            <v>335102010000</v>
          </cell>
          <cell r="B2322">
            <v>3351</v>
          </cell>
          <cell r="C2322">
            <v>201</v>
          </cell>
          <cell r="D2322">
            <v>4804</v>
          </cell>
        </row>
        <row r="2323">
          <cell r="A2323">
            <v>335102020000</v>
          </cell>
          <cell r="B2323">
            <v>3351</v>
          </cell>
          <cell r="C2323">
            <v>202</v>
          </cell>
          <cell r="D2323">
            <v>4804</v>
          </cell>
        </row>
        <row r="2324">
          <cell r="A2324">
            <v>335301010000</v>
          </cell>
          <cell r="B2324">
            <v>3353</v>
          </cell>
          <cell r="C2324">
            <v>101</v>
          </cell>
          <cell r="D2324">
            <v>2100</v>
          </cell>
        </row>
        <row r="2325">
          <cell r="A2325">
            <v>335401000000</v>
          </cell>
          <cell r="B2325">
            <v>3354</v>
          </cell>
          <cell r="C2325">
            <v>100</v>
          </cell>
          <cell r="D2325">
            <v>3035</v>
          </cell>
        </row>
        <row r="2326">
          <cell r="A2326">
            <v>335601000000</v>
          </cell>
          <cell r="B2326">
            <v>3356</v>
          </cell>
          <cell r="C2326">
            <v>100</v>
          </cell>
          <cell r="D2326">
            <v>3918</v>
          </cell>
        </row>
        <row r="2327">
          <cell r="A2327">
            <v>335701000000</v>
          </cell>
          <cell r="B2327">
            <v>3357</v>
          </cell>
          <cell r="C2327">
            <v>100</v>
          </cell>
          <cell r="D2327">
            <v>9261</v>
          </cell>
        </row>
        <row r="2328">
          <cell r="A2328">
            <v>335801000000</v>
          </cell>
          <cell r="B2328">
            <v>3358</v>
          </cell>
          <cell r="C2328">
            <v>100</v>
          </cell>
          <cell r="D2328">
            <v>2660</v>
          </cell>
        </row>
        <row r="2329">
          <cell r="A2329">
            <v>336301000000</v>
          </cell>
          <cell r="B2329">
            <v>3363</v>
          </cell>
          <cell r="C2329">
            <v>100</v>
          </cell>
          <cell r="D2329">
            <v>1454</v>
          </cell>
        </row>
        <row r="2330">
          <cell r="A2330">
            <v>336501000000</v>
          </cell>
          <cell r="B2330">
            <v>3365</v>
          </cell>
          <cell r="C2330">
            <v>100</v>
          </cell>
          <cell r="D2330">
            <v>5392</v>
          </cell>
        </row>
        <row r="2331">
          <cell r="A2331">
            <v>336601000000</v>
          </cell>
          <cell r="B2331">
            <v>3366</v>
          </cell>
          <cell r="C2331">
            <v>100</v>
          </cell>
          <cell r="D2331">
            <v>1055</v>
          </cell>
        </row>
        <row r="2332">
          <cell r="A2332">
            <v>336701000000</v>
          </cell>
          <cell r="B2332">
            <v>3367</v>
          </cell>
          <cell r="C2332">
            <v>100</v>
          </cell>
          <cell r="D2332">
            <v>794</v>
          </cell>
        </row>
        <row r="2333">
          <cell r="A2333">
            <v>336901000000</v>
          </cell>
          <cell r="B2333">
            <v>3369</v>
          </cell>
          <cell r="C2333">
            <v>100</v>
          </cell>
          <cell r="D2333">
            <v>3102</v>
          </cell>
        </row>
        <row r="2334">
          <cell r="A2334">
            <v>337201000000</v>
          </cell>
          <cell r="B2334">
            <v>3372</v>
          </cell>
          <cell r="C2334">
            <v>100</v>
          </cell>
          <cell r="D2334">
            <v>1331</v>
          </cell>
        </row>
        <row r="2335">
          <cell r="A2335">
            <v>337202000000</v>
          </cell>
          <cell r="B2335">
            <v>3372</v>
          </cell>
          <cell r="C2335">
            <v>200</v>
          </cell>
          <cell r="D2335">
            <v>1842</v>
          </cell>
        </row>
        <row r="2336">
          <cell r="A2336">
            <v>337301010000</v>
          </cell>
          <cell r="B2336">
            <v>3373</v>
          </cell>
          <cell r="C2336">
            <v>101</v>
          </cell>
          <cell r="D2336">
            <v>7841</v>
          </cell>
        </row>
        <row r="2337">
          <cell r="A2337">
            <v>337301020000</v>
          </cell>
          <cell r="B2337">
            <v>3373</v>
          </cell>
          <cell r="C2337">
            <v>102</v>
          </cell>
          <cell r="D2337">
            <v>7841</v>
          </cell>
        </row>
        <row r="2338">
          <cell r="A2338">
            <v>337401000000</v>
          </cell>
          <cell r="B2338">
            <v>3374</v>
          </cell>
          <cell r="C2338">
            <v>100</v>
          </cell>
          <cell r="D2338">
            <v>4594</v>
          </cell>
        </row>
        <row r="2339">
          <cell r="A2339">
            <v>337601000000</v>
          </cell>
          <cell r="B2339">
            <v>3376</v>
          </cell>
          <cell r="C2339">
            <v>100</v>
          </cell>
          <cell r="D2339">
            <v>12053</v>
          </cell>
        </row>
        <row r="2340">
          <cell r="A2340">
            <v>337801000000</v>
          </cell>
          <cell r="B2340">
            <v>3378</v>
          </cell>
          <cell r="C2340">
            <v>100</v>
          </cell>
          <cell r="D2340">
            <v>7096</v>
          </cell>
        </row>
        <row r="2341">
          <cell r="A2341">
            <v>338301000000</v>
          </cell>
          <cell r="B2341">
            <v>3383</v>
          </cell>
          <cell r="C2341">
            <v>100</v>
          </cell>
          <cell r="D2341">
            <v>1201</v>
          </cell>
        </row>
        <row r="2342">
          <cell r="A2342">
            <v>338302000000</v>
          </cell>
          <cell r="B2342">
            <v>3383</v>
          </cell>
          <cell r="C2342">
            <v>200</v>
          </cell>
          <cell r="D2342">
            <v>1201</v>
          </cell>
        </row>
        <row r="2343">
          <cell r="A2343">
            <v>338401000000</v>
          </cell>
          <cell r="B2343">
            <v>3384</v>
          </cell>
          <cell r="C2343">
            <v>100</v>
          </cell>
          <cell r="D2343">
            <v>2453</v>
          </cell>
        </row>
        <row r="2344">
          <cell r="A2344">
            <v>338501000000</v>
          </cell>
          <cell r="B2344">
            <v>3385</v>
          </cell>
          <cell r="C2344">
            <v>100</v>
          </cell>
          <cell r="D2344">
            <v>9028</v>
          </cell>
        </row>
        <row r="2345">
          <cell r="A2345">
            <v>338701000000</v>
          </cell>
          <cell r="B2345">
            <v>3387</v>
          </cell>
          <cell r="C2345">
            <v>100</v>
          </cell>
          <cell r="D2345">
            <v>3481</v>
          </cell>
        </row>
        <row r="2346">
          <cell r="A2346">
            <v>338801000000</v>
          </cell>
          <cell r="B2346">
            <v>3388</v>
          </cell>
          <cell r="C2346">
            <v>100</v>
          </cell>
          <cell r="D2346">
            <v>2407</v>
          </cell>
        </row>
        <row r="2347">
          <cell r="A2347">
            <v>339001000000</v>
          </cell>
          <cell r="B2347">
            <v>3390</v>
          </cell>
          <cell r="C2347">
            <v>100</v>
          </cell>
          <cell r="D2347">
            <v>1584</v>
          </cell>
        </row>
        <row r="2348">
          <cell r="A2348">
            <v>339301000000</v>
          </cell>
          <cell r="B2348">
            <v>3393</v>
          </cell>
          <cell r="C2348">
            <v>100</v>
          </cell>
          <cell r="D2348">
            <v>5306</v>
          </cell>
        </row>
        <row r="2349">
          <cell r="A2349">
            <v>339401010000</v>
          </cell>
          <cell r="B2349">
            <v>3394</v>
          </cell>
          <cell r="C2349">
            <v>101</v>
          </cell>
          <cell r="D2349">
            <v>4073</v>
          </cell>
        </row>
        <row r="2350">
          <cell r="A2350">
            <v>339401020000</v>
          </cell>
          <cell r="B2350">
            <v>3394</v>
          </cell>
          <cell r="C2350">
            <v>102</v>
          </cell>
          <cell r="D2350">
            <v>4073</v>
          </cell>
        </row>
        <row r="2351">
          <cell r="A2351">
            <v>339501000000</v>
          </cell>
          <cell r="B2351">
            <v>3395</v>
          </cell>
          <cell r="C2351">
            <v>100</v>
          </cell>
          <cell r="D2351">
            <v>3921</v>
          </cell>
        </row>
        <row r="2352">
          <cell r="A2352">
            <v>339502010000</v>
          </cell>
          <cell r="B2352">
            <v>3395</v>
          </cell>
          <cell r="C2352">
            <v>201</v>
          </cell>
          <cell r="D2352">
            <v>3527</v>
          </cell>
        </row>
        <row r="2353">
          <cell r="A2353">
            <v>339502020000</v>
          </cell>
          <cell r="B2353">
            <v>3395</v>
          </cell>
          <cell r="C2353">
            <v>202</v>
          </cell>
          <cell r="D2353">
            <v>3527</v>
          </cell>
        </row>
        <row r="2354">
          <cell r="A2354">
            <v>339801000000</v>
          </cell>
          <cell r="B2354">
            <v>3398</v>
          </cell>
          <cell r="C2354">
            <v>100</v>
          </cell>
          <cell r="D2354">
            <v>4307</v>
          </cell>
        </row>
        <row r="2355">
          <cell r="A2355">
            <v>340001000000</v>
          </cell>
          <cell r="B2355">
            <v>3400</v>
          </cell>
          <cell r="C2355">
            <v>100</v>
          </cell>
          <cell r="D2355">
            <v>1700</v>
          </cell>
        </row>
        <row r="2356">
          <cell r="A2356">
            <v>340101000000</v>
          </cell>
          <cell r="B2356">
            <v>3401</v>
          </cell>
          <cell r="C2356">
            <v>100</v>
          </cell>
          <cell r="D2356">
            <v>2448</v>
          </cell>
        </row>
        <row r="2357">
          <cell r="A2357">
            <v>340201000000</v>
          </cell>
          <cell r="B2357">
            <v>3402</v>
          </cell>
          <cell r="C2357">
            <v>100</v>
          </cell>
          <cell r="D2357">
            <v>1823</v>
          </cell>
        </row>
        <row r="2358">
          <cell r="A2358">
            <v>340301010000</v>
          </cell>
          <cell r="B2358">
            <v>3403</v>
          </cell>
          <cell r="C2358">
            <v>101</v>
          </cell>
          <cell r="D2358">
            <v>11184</v>
          </cell>
        </row>
        <row r="2359">
          <cell r="A2359">
            <v>340301020000</v>
          </cell>
          <cell r="B2359">
            <v>3403</v>
          </cell>
          <cell r="C2359">
            <v>102</v>
          </cell>
          <cell r="D2359">
            <v>10027</v>
          </cell>
        </row>
        <row r="2360">
          <cell r="A2360">
            <v>340401000000</v>
          </cell>
          <cell r="B2360">
            <v>3404</v>
          </cell>
          <cell r="C2360">
            <v>100</v>
          </cell>
          <cell r="D2360">
            <v>8476</v>
          </cell>
        </row>
        <row r="2361">
          <cell r="A2361">
            <v>340501000000</v>
          </cell>
          <cell r="B2361">
            <v>3405</v>
          </cell>
          <cell r="C2361">
            <v>100</v>
          </cell>
          <cell r="D2361">
            <v>2309</v>
          </cell>
        </row>
        <row r="2362">
          <cell r="A2362">
            <v>340901000000</v>
          </cell>
          <cell r="B2362">
            <v>3409</v>
          </cell>
          <cell r="C2362">
            <v>100</v>
          </cell>
          <cell r="D2362">
            <v>1462</v>
          </cell>
        </row>
        <row r="2363">
          <cell r="A2363">
            <v>341001000000</v>
          </cell>
          <cell r="B2363">
            <v>3410</v>
          </cell>
          <cell r="C2363">
            <v>100</v>
          </cell>
          <cell r="D2363">
            <v>2194</v>
          </cell>
        </row>
        <row r="2364">
          <cell r="A2364">
            <v>341101000000</v>
          </cell>
          <cell r="B2364">
            <v>3411</v>
          </cell>
          <cell r="C2364">
            <v>100</v>
          </cell>
          <cell r="D2364">
            <v>1207</v>
          </cell>
        </row>
        <row r="2365">
          <cell r="A2365">
            <v>341201000000</v>
          </cell>
          <cell r="B2365">
            <v>3412</v>
          </cell>
          <cell r="C2365">
            <v>100</v>
          </cell>
          <cell r="D2365">
            <v>4377</v>
          </cell>
        </row>
        <row r="2366">
          <cell r="A2366">
            <v>341202000000</v>
          </cell>
          <cell r="B2366">
            <v>3412</v>
          </cell>
          <cell r="C2366">
            <v>200</v>
          </cell>
          <cell r="D2366">
            <v>2956</v>
          </cell>
        </row>
        <row r="2367">
          <cell r="A2367">
            <v>341301000000</v>
          </cell>
          <cell r="B2367">
            <v>3413</v>
          </cell>
          <cell r="C2367">
            <v>100</v>
          </cell>
          <cell r="D2367">
            <v>13506</v>
          </cell>
        </row>
        <row r="2368">
          <cell r="A2368">
            <v>341401000000</v>
          </cell>
          <cell r="B2368">
            <v>3414</v>
          </cell>
          <cell r="C2368">
            <v>100</v>
          </cell>
          <cell r="D2368">
            <v>29544</v>
          </cell>
        </row>
        <row r="2369">
          <cell r="A2369">
            <v>341501000000</v>
          </cell>
          <cell r="B2369">
            <v>3415</v>
          </cell>
          <cell r="C2369">
            <v>100</v>
          </cell>
          <cell r="D2369">
            <v>19384</v>
          </cell>
        </row>
        <row r="2370">
          <cell r="A2370">
            <v>341601010000</v>
          </cell>
          <cell r="B2370">
            <v>3416</v>
          </cell>
          <cell r="C2370">
            <v>101</v>
          </cell>
          <cell r="D2370">
            <v>1873</v>
          </cell>
        </row>
        <row r="2371">
          <cell r="A2371">
            <v>341601020000</v>
          </cell>
          <cell r="B2371">
            <v>3416</v>
          </cell>
          <cell r="C2371">
            <v>102</v>
          </cell>
          <cell r="D2371">
            <v>1188</v>
          </cell>
        </row>
        <row r="2372">
          <cell r="A2372">
            <v>342001000000</v>
          </cell>
          <cell r="B2372">
            <v>3420</v>
          </cell>
          <cell r="C2372">
            <v>100</v>
          </cell>
          <cell r="D2372">
            <v>1425</v>
          </cell>
        </row>
        <row r="2373">
          <cell r="A2373">
            <v>342201000000</v>
          </cell>
          <cell r="B2373">
            <v>3422</v>
          </cell>
          <cell r="C2373">
            <v>100</v>
          </cell>
          <cell r="D2373">
            <v>8570</v>
          </cell>
        </row>
        <row r="2374">
          <cell r="A2374">
            <v>342301000000</v>
          </cell>
          <cell r="B2374">
            <v>3423</v>
          </cell>
          <cell r="C2374">
            <v>100</v>
          </cell>
          <cell r="D2374">
            <v>14526</v>
          </cell>
        </row>
        <row r="2375">
          <cell r="A2375">
            <v>342801000000</v>
          </cell>
          <cell r="B2375">
            <v>3428</v>
          </cell>
          <cell r="C2375">
            <v>100</v>
          </cell>
          <cell r="D2375">
            <v>4917</v>
          </cell>
        </row>
        <row r="2376">
          <cell r="A2376">
            <v>342901000000</v>
          </cell>
          <cell r="B2376">
            <v>3429</v>
          </cell>
          <cell r="C2376">
            <v>100</v>
          </cell>
          <cell r="D2376">
            <v>32439</v>
          </cell>
        </row>
        <row r="2377">
          <cell r="A2377">
            <v>343101000000</v>
          </cell>
          <cell r="B2377">
            <v>3431</v>
          </cell>
          <cell r="C2377">
            <v>100</v>
          </cell>
          <cell r="D2377">
            <v>6444</v>
          </cell>
        </row>
        <row r="2378">
          <cell r="A2378">
            <v>343201000000</v>
          </cell>
          <cell r="B2378">
            <v>3432</v>
          </cell>
          <cell r="C2378">
            <v>100</v>
          </cell>
          <cell r="D2378">
            <v>1514</v>
          </cell>
        </row>
        <row r="2379">
          <cell r="A2379">
            <v>343202000000</v>
          </cell>
          <cell r="B2379">
            <v>3432</v>
          </cell>
          <cell r="C2379">
            <v>200</v>
          </cell>
          <cell r="D2379">
            <v>1267</v>
          </cell>
        </row>
        <row r="2380">
          <cell r="A2380">
            <v>343801000000</v>
          </cell>
          <cell r="B2380">
            <v>3438</v>
          </cell>
          <cell r="C2380">
            <v>100</v>
          </cell>
          <cell r="D2380">
            <v>3255</v>
          </cell>
        </row>
        <row r="2381">
          <cell r="A2381">
            <v>343802010000</v>
          </cell>
          <cell r="B2381">
            <v>3438</v>
          </cell>
          <cell r="C2381">
            <v>201</v>
          </cell>
          <cell r="D2381">
            <v>1485</v>
          </cell>
        </row>
        <row r="2382">
          <cell r="A2382">
            <v>343802020000</v>
          </cell>
          <cell r="B2382">
            <v>3438</v>
          </cell>
          <cell r="C2382">
            <v>202</v>
          </cell>
          <cell r="D2382">
            <v>1485</v>
          </cell>
        </row>
        <row r="2383">
          <cell r="A2383">
            <v>344001000000</v>
          </cell>
          <cell r="B2383">
            <v>3440</v>
          </cell>
          <cell r="C2383">
            <v>100</v>
          </cell>
          <cell r="D2383">
            <v>1011</v>
          </cell>
        </row>
        <row r="2384">
          <cell r="A2384">
            <v>344301000000</v>
          </cell>
          <cell r="B2384">
            <v>3443</v>
          </cell>
          <cell r="C2384">
            <v>100</v>
          </cell>
          <cell r="D2384">
            <v>1769</v>
          </cell>
        </row>
        <row r="2385">
          <cell r="A2385">
            <v>344501010000</v>
          </cell>
          <cell r="B2385">
            <v>3445</v>
          </cell>
          <cell r="C2385">
            <v>101</v>
          </cell>
          <cell r="D2385">
            <v>2840</v>
          </cell>
        </row>
        <row r="2386">
          <cell r="A2386">
            <v>344501020000</v>
          </cell>
          <cell r="B2386">
            <v>3445</v>
          </cell>
          <cell r="C2386">
            <v>102</v>
          </cell>
          <cell r="D2386">
            <v>2840</v>
          </cell>
        </row>
        <row r="2387">
          <cell r="A2387">
            <v>344601000000</v>
          </cell>
          <cell r="B2387">
            <v>3446</v>
          </cell>
          <cell r="C2387">
            <v>100</v>
          </cell>
          <cell r="D2387">
            <v>988</v>
          </cell>
        </row>
        <row r="2388">
          <cell r="A2388">
            <v>344701000000</v>
          </cell>
          <cell r="B2388">
            <v>3447</v>
          </cell>
          <cell r="C2388">
            <v>100</v>
          </cell>
          <cell r="D2388">
            <v>3331</v>
          </cell>
        </row>
        <row r="2389">
          <cell r="A2389">
            <v>344801000000</v>
          </cell>
          <cell r="B2389">
            <v>3448</v>
          </cell>
          <cell r="C2389">
            <v>100</v>
          </cell>
          <cell r="D2389">
            <v>1590</v>
          </cell>
        </row>
        <row r="2390">
          <cell r="A2390">
            <v>345101000000</v>
          </cell>
          <cell r="B2390">
            <v>3451</v>
          </cell>
          <cell r="C2390">
            <v>100</v>
          </cell>
          <cell r="D2390">
            <v>570</v>
          </cell>
        </row>
        <row r="2391">
          <cell r="A2391">
            <v>345201000000</v>
          </cell>
          <cell r="B2391">
            <v>3452</v>
          </cell>
          <cell r="C2391">
            <v>100</v>
          </cell>
          <cell r="D2391">
            <v>7579</v>
          </cell>
        </row>
        <row r="2392">
          <cell r="A2392">
            <v>345301000000</v>
          </cell>
          <cell r="B2392">
            <v>3453</v>
          </cell>
          <cell r="C2392">
            <v>100</v>
          </cell>
          <cell r="D2392">
            <v>1962</v>
          </cell>
        </row>
        <row r="2393">
          <cell r="A2393">
            <v>345401000000</v>
          </cell>
          <cell r="B2393">
            <v>3454</v>
          </cell>
          <cell r="C2393">
            <v>100</v>
          </cell>
          <cell r="D2393">
            <v>2901</v>
          </cell>
        </row>
        <row r="2394">
          <cell r="A2394">
            <v>345402010000</v>
          </cell>
          <cell r="B2394">
            <v>3454</v>
          </cell>
          <cell r="C2394">
            <v>201</v>
          </cell>
          <cell r="D2394">
            <v>4832</v>
          </cell>
        </row>
        <row r="2395">
          <cell r="A2395">
            <v>345402020000</v>
          </cell>
          <cell r="B2395">
            <v>3454</v>
          </cell>
          <cell r="C2395">
            <v>202</v>
          </cell>
          <cell r="D2395">
            <v>9947</v>
          </cell>
        </row>
        <row r="2396">
          <cell r="A2396">
            <v>345403000000</v>
          </cell>
          <cell r="B2396">
            <v>3454</v>
          </cell>
          <cell r="C2396">
            <v>300</v>
          </cell>
          <cell r="D2396">
            <v>6202</v>
          </cell>
        </row>
        <row r="2397">
          <cell r="A2397">
            <v>345404000000</v>
          </cell>
          <cell r="B2397">
            <v>3454</v>
          </cell>
          <cell r="C2397">
            <v>400</v>
          </cell>
          <cell r="D2397">
            <v>4825</v>
          </cell>
        </row>
        <row r="2398">
          <cell r="A2398">
            <v>345501010000</v>
          </cell>
          <cell r="B2398">
            <v>3455</v>
          </cell>
          <cell r="C2398">
            <v>101</v>
          </cell>
          <cell r="D2398">
            <v>1995</v>
          </cell>
        </row>
        <row r="2399">
          <cell r="A2399">
            <v>345501020000</v>
          </cell>
          <cell r="B2399">
            <v>3455</v>
          </cell>
          <cell r="C2399">
            <v>102</v>
          </cell>
          <cell r="D2399">
            <v>1995</v>
          </cell>
        </row>
        <row r="2400">
          <cell r="A2400">
            <v>345501030000</v>
          </cell>
          <cell r="B2400">
            <v>3455</v>
          </cell>
          <cell r="C2400">
            <v>103</v>
          </cell>
          <cell r="D2400">
            <v>1995</v>
          </cell>
        </row>
        <row r="2401">
          <cell r="A2401">
            <v>345601000000</v>
          </cell>
          <cell r="B2401">
            <v>3456</v>
          </cell>
          <cell r="C2401">
            <v>100</v>
          </cell>
          <cell r="D2401">
            <v>1643</v>
          </cell>
        </row>
        <row r="2402">
          <cell r="A2402">
            <v>345602000000</v>
          </cell>
          <cell r="B2402">
            <v>3456</v>
          </cell>
          <cell r="C2402">
            <v>200</v>
          </cell>
          <cell r="D2402">
            <v>1547</v>
          </cell>
        </row>
        <row r="2403">
          <cell r="A2403">
            <v>345701000000</v>
          </cell>
          <cell r="B2403">
            <v>3457</v>
          </cell>
          <cell r="C2403">
            <v>100</v>
          </cell>
          <cell r="D2403">
            <v>700</v>
          </cell>
        </row>
        <row r="2404">
          <cell r="A2404">
            <v>345901000000</v>
          </cell>
          <cell r="B2404">
            <v>3459</v>
          </cell>
          <cell r="C2404">
            <v>100</v>
          </cell>
          <cell r="D2404">
            <v>1758</v>
          </cell>
        </row>
        <row r="2405">
          <cell r="A2405">
            <v>346001010000</v>
          </cell>
          <cell r="B2405">
            <v>3460</v>
          </cell>
          <cell r="C2405">
            <v>101</v>
          </cell>
          <cell r="D2405">
            <v>3663</v>
          </cell>
        </row>
        <row r="2406">
          <cell r="A2406">
            <v>346001020000</v>
          </cell>
          <cell r="B2406">
            <v>3460</v>
          </cell>
          <cell r="C2406">
            <v>102</v>
          </cell>
          <cell r="D2406">
            <v>3663</v>
          </cell>
        </row>
        <row r="2407">
          <cell r="A2407">
            <v>346101000000</v>
          </cell>
          <cell r="B2407">
            <v>3461</v>
          </cell>
          <cell r="C2407">
            <v>100</v>
          </cell>
          <cell r="D2407">
            <v>2102</v>
          </cell>
        </row>
        <row r="2408">
          <cell r="A2408">
            <v>346201000000</v>
          </cell>
          <cell r="B2408">
            <v>3462</v>
          </cell>
          <cell r="C2408">
            <v>100</v>
          </cell>
          <cell r="D2408">
            <v>5295</v>
          </cell>
        </row>
        <row r="2409">
          <cell r="A2409">
            <v>346601000000</v>
          </cell>
          <cell r="B2409">
            <v>3466</v>
          </cell>
          <cell r="C2409">
            <v>100</v>
          </cell>
          <cell r="D2409">
            <v>34858</v>
          </cell>
        </row>
        <row r="2410">
          <cell r="A2410">
            <v>346701010000</v>
          </cell>
          <cell r="B2410">
            <v>3467</v>
          </cell>
          <cell r="C2410">
            <v>101</v>
          </cell>
          <cell r="D2410">
            <v>2700</v>
          </cell>
        </row>
        <row r="2411">
          <cell r="A2411">
            <v>346701020000</v>
          </cell>
          <cell r="B2411">
            <v>3467</v>
          </cell>
          <cell r="C2411">
            <v>102</v>
          </cell>
          <cell r="D2411">
            <v>2700</v>
          </cell>
        </row>
        <row r="2412">
          <cell r="A2412">
            <v>346801000000</v>
          </cell>
          <cell r="B2412">
            <v>3468</v>
          </cell>
          <cell r="C2412">
            <v>100</v>
          </cell>
          <cell r="D2412">
            <v>1644</v>
          </cell>
        </row>
        <row r="2413">
          <cell r="A2413">
            <v>346901000000</v>
          </cell>
          <cell r="B2413">
            <v>3469</v>
          </cell>
          <cell r="C2413">
            <v>100</v>
          </cell>
          <cell r="D2413">
            <v>3052</v>
          </cell>
        </row>
        <row r="2414">
          <cell r="A2414">
            <v>347001000000</v>
          </cell>
          <cell r="B2414">
            <v>3470</v>
          </cell>
          <cell r="C2414">
            <v>100</v>
          </cell>
          <cell r="D2414">
            <v>5756</v>
          </cell>
        </row>
        <row r="2415">
          <cell r="A2415">
            <v>347101000000</v>
          </cell>
          <cell r="B2415">
            <v>3471</v>
          </cell>
          <cell r="C2415">
            <v>100</v>
          </cell>
          <cell r="D2415">
            <v>3404</v>
          </cell>
        </row>
        <row r="2416">
          <cell r="A2416">
            <v>347201000000</v>
          </cell>
          <cell r="B2416">
            <v>3472</v>
          </cell>
          <cell r="C2416">
            <v>100</v>
          </cell>
          <cell r="D2416">
            <v>1900</v>
          </cell>
        </row>
        <row r="2417">
          <cell r="A2417">
            <v>347301000000</v>
          </cell>
          <cell r="B2417">
            <v>3473</v>
          </cell>
          <cell r="C2417">
            <v>100</v>
          </cell>
          <cell r="D2417">
            <v>3650</v>
          </cell>
        </row>
        <row r="2418">
          <cell r="A2418">
            <v>347501000000</v>
          </cell>
          <cell r="B2418">
            <v>3475</v>
          </cell>
          <cell r="C2418">
            <v>100</v>
          </cell>
          <cell r="D2418">
            <v>1812</v>
          </cell>
        </row>
        <row r="2419">
          <cell r="A2419">
            <v>347701000000</v>
          </cell>
          <cell r="B2419">
            <v>3477</v>
          </cell>
          <cell r="C2419">
            <v>100</v>
          </cell>
          <cell r="D2419">
            <v>7332</v>
          </cell>
        </row>
        <row r="2420">
          <cell r="A2420">
            <v>347901000000</v>
          </cell>
          <cell r="B2420">
            <v>3479</v>
          </cell>
          <cell r="C2420">
            <v>100</v>
          </cell>
          <cell r="D2420">
            <v>1268</v>
          </cell>
        </row>
        <row r="2421">
          <cell r="A2421">
            <v>347902000000</v>
          </cell>
          <cell r="B2421">
            <v>3479</v>
          </cell>
          <cell r="C2421">
            <v>200</v>
          </cell>
          <cell r="D2421">
            <v>1268</v>
          </cell>
        </row>
        <row r="2422">
          <cell r="A2422">
            <v>348001000000</v>
          </cell>
          <cell r="B2422">
            <v>3480</v>
          </cell>
          <cell r="C2422">
            <v>100</v>
          </cell>
          <cell r="D2422">
            <v>1752</v>
          </cell>
        </row>
        <row r="2423">
          <cell r="A2423">
            <v>348101010000</v>
          </cell>
          <cell r="B2423">
            <v>3481</v>
          </cell>
          <cell r="C2423">
            <v>101</v>
          </cell>
          <cell r="D2423">
            <v>12581</v>
          </cell>
        </row>
        <row r="2424">
          <cell r="A2424">
            <v>348101020000</v>
          </cell>
          <cell r="B2424">
            <v>3481</v>
          </cell>
          <cell r="C2424">
            <v>102</v>
          </cell>
          <cell r="D2424">
            <v>12581</v>
          </cell>
        </row>
        <row r="2425">
          <cell r="A2425">
            <v>348102010000</v>
          </cell>
          <cell r="B2425">
            <v>3481</v>
          </cell>
          <cell r="C2425">
            <v>201</v>
          </cell>
          <cell r="D2425">
            <v>5313</v>
          </cell>
        </row>
        <row r="2426">
          <cell r="A2426">
            <v>348102020000</v>
          </cell>
          <cell r="B2426">
            <v>3481</v>
          </cell>
          <cell r="C2426">
            <v>202</v>
          </cell>
          <cell r="D2426">
            <v>5313</v>
          </cell>
        </row>
        <row r="2427">
          <cell r="A2427">
            <v>348301000000</v>
          </cell>
          <cell r="B2427">
            <v>3483</v>
          </cell>
          <cell r="C2427">
            <v>100</v>
          </cell>
          <cell r="D2427">
            <v>4288</v>
          </cell>
        </row>
        <row r="2428">
          <cell r="A2428">
            <v>348501000000</v>
          </cell>
          <cell r="B2428">
            <v>3485</v>
          </cell>
          <cell r="C2428">
            <v>100</v>
          </cell>
          <cell r="D2428">
            <v>3729</v>
          </cell>
        </row>
        <row r="2429">
          <cell r="A2429">
            <v>348601000000</v>
          </cell>
          <cell r="B2429">
            <v>3486</v>
          </cell>
          <cell r="C2429">
            <v>100</v>
          </cell>
          <cell r="D2429">
            <v>3157</v>
          </cell>
        </row>
        <row r="2430">
          <cell r="A2430">
            <v>348701000000</v>
          </cell>
          <cell r="B2430">
            <v>3487</v>
          </cell>
          <cell r="C2430">
            <v>100</v>
          </cell>
          <cell r="D2430">
            <v>2193</v>
          </cell>
        </row>
        <row r="2431">
          <cell r="A2431">
            <v>348801000000</v>
          </cell>
          <cell r="B2431">
            <v>3488</v>
          </cell>
          <cell r="C2431">
            <v>100</v>
          </cell>
          <cell r="D2431">
            <v>2327</v>
          </cell>
        </row>
        <row r="2432">
          <cell r="A2432">
            <v>349201000000</v>
          </cell>
          <cell r="B2432">
            <v>3492</v>
          </cell>
          <cell r="C2432">
            <v>100</v>
          </cell>
          <cell r="D2432">
            <v>6003</v>
          </cell>
        </row>
        <row r="2433">
          <cell r="A2433">
            <v>349301000000</v>
          </cell>
          <cell r="B2433">
            <v>3493</v>
          </cell>
          <cell r="C2433">
            <v>100</v>
          </cell>
          <cell r="D2433">
            <v>11465</v>
          </cell>
        </row>
        <row r="2434">
          <cell r="A2434">
            <v>349401000000</v>
          </cell>
          <cell r="B2434">
            <v>3494</v>
          </cell>
          <cell r="C2434">
            <v>100</v>
          </cell>
          <cell r="D2434">
            <v>1855</v>
          </cell>
        </row>
        <row r="2435">
          <cell r="A2435">
            <v>349601000000</v>
          </cell>
          <cell r="B2435">
            <v>3496</v>
          </cell>
          <cell r="C2435">
            <v>100</v>
          </cell>
          <cell r="D2435">
            <v>3307</v>
          </cell>
        </row>
        <row r="2436">
          <cell r="A2436">
            <v>349701000000</v>
          </cell>
          <cell r="B2436">
            <v>3497</v>
          </cell>
          <cell r="C2436">
            <v>100</v>
          </cell>
          <cell r="D2436">
            <v>2981</v>
          </cell>
        </row>
        <row r="2437">
          <cell r="A2437">
            <v>349901010000</v>
          </cell>
          <cell r="B2437">
            <v>3499</v>
          </cell>
          <cell r="C2437">
            <v>101</v>
          </cell>
          <cell r="D2437">
            <v>6082</v>
          </cell>
        </row>
        <row r="2438">
          <cell r="A2438">
            <v>349901020000</v>
          </cell>
          <cell r="B2438">
            <v>3499</v>
          </cell>
          <cell r="C2438">
            <v>102</v>
          </cell>
          <cell r="D2438">
            <v>6082</v>
          </cell>
        </row>
        <row r="2439">
          <cell r="A2439">
            <v>350001000000</v>
          </cell>
          <cell r="B2439">
            <v>3500</v>
          </cell>
          <cell r="C2439">
            <v>100</v>
          </cell>
          <cell r="D2439">
            <v>1917</v>
          </cell>
        </row>
        <row r="2440">
          <cell r="A2440">
            <v>350101010000</v>
          </cell>
          <cell r="B2440">
            <v>3501</v>
          </cell>
          <cell r="C2440">
            <v>101</v>
          </cell>
          <cell r="D2440">
            <v>2643</v>
          </cell>
        </row>
        <row r="2441">
          <cell r="A2441">
            <v>350101020000</v>
          </cell>
          <cell r="B2441">
            <v>3501</v>
          </cell>
          <cell r="C2441">
            <v>102</v>
          </cell>
          <cell r="D2441">
            <v>2643</v>
          </cell>
        </row>
        <row r="2442">
          <cell r="A2442">
            <v>350201000000</v>
          </cell>
          <cell r="B2442">
            <v>3502</v>
          </cell>
          <cell r="C2442">
            <v>100</v>
          </cell>
          <cell r="D2442">
            <v>1507</v>
          </cell>
        </row>
        <row r="2443">
          <cell r="A2443">
            <v>350401000000</v>
          </cell>
          <cell r="B2443">
            <v>3504</v>
          </cell>
          <cell r="C2443">
            <v>100</v>
          </cell>
          <cell r="D2443">
            <v>4349</v>
          </cell>
        </row>
        <row r="2444">
          <cell r="A2444">
            <v>350402000000</v>
          </cell>
          <cell r="B2444">
            <v>3504</v>
          </cell>
          <cell r="C2444">
            <v>200</v>
          </cell>
          <cell r="D2444">
            <v>2092</v>
          </cell>
        </row>
        <row r="2445">
          <cell r="A2445">
            <v>350501000000</v>
          </cell>
          <cell r="B2445">
            <v>3505</v>
          </cell>
          <cell r="C2445">
            <v>100</v>
          </cell>
          <cell r="D2445">
            <v>1300</v>
          </cell>
        </row>
        <row r="2446">
          <cell r="A2446">
            <v>350701000000</v>
          </cell>
          <cell r="B2446">
            <v>3507</v>
          </cell>
          <cell r="C2446">
            <v>100</v>
          </cell>
          <cell r="D2446">
            <v>2456</v>
          </cell>
        </row>
        <row r="2447">
          <cell r="A2447">
            <v>350702000000</v>
          </cell>
          <cell r="B2447">
            <v>3507</v>
          </cell>
          <cell r="C2447">
            <v>200</v>
          </cell>
          <cell r="D2447">
            <v>2193</v>
          </cell>
        </row>
        <row r="2448">
          <cell r="A2448">
            <v>350801000000</v>
          </cell>
          <cell r="B2448">
            <v>3508</v>
          </cell>
          <cell r="C2448">
            <v>100</v>
          </cell>
          <cell r="D2448">
            <v>15875</v>
          </cell>
        </row>
        <row r="2449">
          <cell r="A2449">
            <v>350901000000</v>
          </cell>
          <cell r="B2449">
            <v>3509</v>
          </cell>
          <cell r="C2449">
            <v>100</v>
          </cell>
          <cell r="D2449">
            <v>4832</v>
          </cell>
        </row>
        <row r="2450">
          <cell r="A2450">
            <v>351001000000</v>
          </cell>
          <cell r="B2450">
            <v>3510</v>
          </cell>
          <cell r="C2450">
            <v>100</v>
          </cell>
          <cell r="D2450">
            <v>4139</v>
          </cell>
        </row>
        <row r="2451">
          <cell r="A2451">
            <v>351001000000</v>
          </cell>
          <cell r="B2451">
            <v>3510</v>
          </cell>
          <cell r="C2451">
            <v>100</v>
          </cell>
          <cell r="D2451">
            <v>4139</v>
          </cell>
        </row>
        <row r="2452">
          <cell r="A2452">
            <v>351002000000</v>
          </cell>
          <cell r="B2452">
            <v>3510</v>
          </cell>
          <cell r="C2452">
            <v>200</v>
          </cell>
          <cell r="D2452">
            <v>4139</v>
          </cell>
        </row>
        <row r="2453">
          <cell r="A2453">
            <v>351101010000</v>
          </cell>
          <cell r="B2453">
            <v>3511</v>
          </cell>
          <cell r="C2453">
            <v>101</v>
          </cell>
          <cell r="D2453">
            <v>279</v>
          </cell>
        </row>
        <row r="2454">
          <cell r="A2454">
            <v>351101020000</v>
          </cell>
          <cell r="B2454">
            <v>3511</v>
          </cell>
          <cell r="C2454">
            <v>102</v>
          </cell>
          <cell r="D2454">
            <v>794</v>
          </cell>
        </row>
        <row r="2455">
          <cell r="A2455">
            <v>351101030000</v>
          </cell>
          <cell r="B2455">
            <v>3511</v>
          </cell>
          <cell r="C2455">
            <v>103</v>
          </cell>
          <cell r="D2455">
            <v>794</v>
          </cell>
        </row>
        <row r="2456">
          <cell r="A2456">
            <v>351201010000</v>
          </cell>
          <cell r="B2456">
            <v>3512</v>
          </cell>
          <cell r="C2456">
            <v>101</v>
          </cell>
          <cell r="D2456">
            <v>3063</v>
          </cell>
        </row>
        <row r="2457">
          <cell r="A2457">
            <v>351201020000</v>
          </cell>
          <cell r="B2457">
            <v>3512</v>
          </cell>
          <cell r="C2457">
            <v>102</v>
          </cell>
          <cell r="D2457">
            <v>3063</v>
          </cell>
        </row>
        <row r="2458">
          <cell r="A2458">
            <v>351601000000</v>
          </cell>
          <cell r="B2458">
            <v>3516</v>
          </cell>
          <cell r="C2458">
            <v>100</v>
          </cell>
          <cell r="D2458">
            <v>11297</v>
          </cell>
        </row>
        <row r="2459">
          <cell r="A2459">
            <v>351701000000</v>
          </cell>
          <cell r="B2459">
            <v>3517</v>
          </cell>
          <cell r="C2459">
            <v>100</v>
          </cell>
          <cell r="D2459">
            <v>11297</v>
          </cell>
        </row>
        <row r="2460">
          <cell r="A2460">
            <v>352001000000</v>
          </cell>
          <cell r="B2460">
            <v>3520</v>
          </cell>
          <cell r="C2460">
            <v>100</v>
          </cell>
          <cell r="D2460">
            <v>7544</v>
          </cell>
        </row>
        <row r="2461">
          <cell r="A2461">
            <v>352101000000</v>
          </cell>
          <cell r="B2461">
            <v>3521</v>
          </cell>
          <cell r="C2461">
            <v>100</v>
          </cell>
          <cell r="D2461">
            <v>8004</v>
          </cell>
        </row>
        <row r="2462">
          <cell r="A2462">
            <v>352201000000</v>
          </cell>
          <cell r="B2462">
            <v>3522</v>
          </cell>
          <cell r="C2462">
            <v>100</v>
          </cell>
          <cell r="D2462">
            <v>4084</v>
          </cell>
        </row>
        <row r="2463">
          <cell r="A2463">
            <v>352301000000</v>
          </cell>
          <cell r="B2463">
            <v>3523</v>
          </cell>
          <cell r="C2463">
            <v>100</v>
          </cell>
          <cell r="D2463">
            <v>22490</v>
          </cell>
        </row>
        <row r="2464">
          <cell r="A2464">
            <v>352401000000</v>
          </cell>
          <cell r="B2464">
            <v>3524</v>
          </cell>
          <cell r="C2464">
            <v>100</v>
          </cell>
          <cell r="D2464">
            <v>31669</v>
          </cell>
        </row>
        <row r="2465">
          <cell r="A2465">
            <v>352501000000</v>
          </cell>
          <cell r="B2465">
            <v>3525</v>
          </cell>
          <cell r="C2465">
            <v>100</v>
          </cell>
          <cell r="D2465">
            <v>25434</v>
          </cell>
        </row>
        <row r="2466">
          <cell r="A2466">
            <v>352601000000</v>
          </cell>
          <cell r="B2466">
            <v>3526</v>
          </cell>
          <cell r="C2466">
            <v>100</v>
          </cell>
          <cell r="D2466">
            <v>14996</v>
          </cell>
        </row>
        <row r="2467">
          <cell r="A2467">
            <v>352701000000</v>
          </cell>
          <cell r="B2467">
            <v>3527</v>
          </cell>
          <cell r="C2467">
            <v>100</v>
          </cell>
          <cell r="D2467">
            <v>5186</v>
          </cell>
        </row>
        <row r="2468">
          <cell r="A2468">
            <v>352801000000</v>
          </cell>
          <cell r="B2468">
            <v>3528</v>
          </cell>
          <cell r="C2468">
            <v>100</v>
          </cell>
          <cell r="D2468">
            <v>28349</v>
          </cell>
        </row>
        <row r="2469">
          <cell r="A2469">
            <v>352901000000</v>
          </cell>
          <cell r="B2469">
            <v>3529</v>
          </cell>
          <cell r="C2469">
            <v>100</v>
          </cell>
          <cell r="D2469">
            <v>28349</v>
          </cell>
        </row>
        <row r="2470">
          <cell r="A2470">
            <v>353001000000</v>
          </cell>
          <cell r="B2470">
            <v>3530</v>
          </cell>
          <cell r="C2470">
            <v>100</v>
          </cell>
          <cell r="D2470">
            <v>10449</v>
          </cell>
        </row>
        <row r="2471">
          <cell r="A2471">
            <v>353101000000</v>
          </cell>
          <cell r="B2471">
            <v>3531</v>
          </cell>
          <cell r="C2471">
            <v>100</v>
          </cell>
          <cell r="D2471">
            <v>13057</v>
          </cell>
        </row>
        <row r="2472">
          <cell r="A2472">
            <v>353201000000</v>
          </cell>
          <cell r="B2472">
            <v>3532</v>
          </cell>
          <cell r="C2472">
            <v>100</v>
          </cell>
          <cell r="D2472">
            <v>6444</v>
          </cell>
        </row>
        <row r="2473">
          <cell r="A2473">
            <v>353301000000</v>
          </cell>
          <cell r="B2473">
            <v>3533</v>
          </cell>
          <cell r="C2473">
            <v>100</v>
          </cell>
          <cell r="D2473">
            <v>2196</v>
          </cell>
        </row>
        <row r="2474">
          <cell r="A2474">
            <v>353401000000</v>
          </cell>
          <cell r="B2474">
            <v>3534</v>
          </cell>
          <cell r="C2474">
            <v>100</v>
          </cell>
          <cell r="D2474">
            <v>9459</v>
          </cell>
        </row>
        <row r="2475">
          <cell r="A2475">
            <v>370101000000</v>
          </cell>
          <cell r="B2475">
            <v>3701</v>
          </cell>
          <cell r="C2475">
            <v>100</v>
          </cell>
          <cell r="D2475">
            <v>11693</v>
          </cell>
        </row>
        <row r="2476">
          <cell r="A2476">
            <v>370102000000</v>
          </cell>
          <cell r="B2476">
            <v>3701</v>
          </cell>
          <cell r="C2476">
            <v>200</v>
          </cell>
          <cell r="D2476">
            <v>11693</v>
          </cell>
        </row>
        <row r="2477">
          <cell r="A2477">
            <v>370103010000</v>
          </cell>
          <cell r="B2477">
            <v>3701</v>
          </cell>
          <cell r="C2477">
            <v>301</v>
          </cell>
          <cell r="D2477">
            <v>11693</v>
          </cell>
        </row>
        <row r="2478">
          <cell r="A2478">
            <v>370103020000</v>
          </cell>
          <cell r="B2478">
            <v>3701</v>
          </cell>
          <cell r="C2478">
            <v>302</v>
          </cell>
          <cell r="D2478">
            <v>11693</v>
          </cell>
        </row>
        <row r="2479">
          <cell r="A2479">
            <v>370104000000</v>
          </cell>
          <cell r="B2479">
            <v>3701</v>
          </cell>
          <cell r="C2479">
            <v>400</v>
          </cell>
          <cell r="D2479">
            <v>11693</v>
          </cell>
        </row>
        <row r="2480">
          <cell r="A2480">
            <v>370105010000</v>
          </cell>
          <cell r="B2480">
            <v>3701</v>
          </cell>
          <cell r="C2480">
            <v>501</v>
          </cell>
          <cell r="D2480">
            <v>11693</v>
          </cell>
        </row>
        <row r="2481">
          <cell r="A2481">
            <v>370105020000</v>
          </cell>
          <cell r="B2481">
            <v>3701</v>
          </cell>
          <cell r="C2481">
            <v>502</v>
          </cell>
          <cell r="D2481">
            <v>11693</v>
          </cell>
        </row>
        <row r="2482">
          <cell r="A2482">
            <v>370106000000</v>
          </cell>
          <cell r="B2482">
            <v>3701</v>
          </cell>
          <cell r="C2482">
            <v>600</v>
          </cell>
          <cell r="D2482">
            <v>11693</v>
          </cell>
        </row>
        <row r="2483">
          <cell r="A2483">
            <v>370201000000</v>
          </cell>
          <cell r="B2483">
            <v>3702</v>
          </cell>
          <cell r="C2483">
            <v>100</v>
          </cell>
          <cell r="D2483">
            <v>11587</v>
          </cell>
        </row>
        <row r="2484">
          <cell r="A2484">
            <v>370202000000</v>
          </cell>
          <cell r="B2484">
            <v>3702</v>
          </cell>
          <cell r="C2484">
            <v>200</v>
          </cell>
          <cell r="D2484">
            <v>11587</v>
          </cell>
        </row>
        <row r="2485">
          <cell r="A2485">
            <v>370203010000</v>
          </cell>
          <cell r="B2485">
            <v>3702</v>
          </cell>
          <cell r="C2485">
            <v>301</v>
          </cell>
          <cell r="D2485">
            <v>11587</v>
          </cell>
        </row>
        <row r="2486">
          <cell r="A2486">
            <v>370203020000</v>
          </cell>
          <cell r="B2486">
            <v>3702</v>
          </cell>
          <cell r="C2486">
            <v>302</v>
          </cell>
          <cell r="D2486">
            <v>11587</v>
          </cell>
        </row>
        <row r="2487">
          <cell r="A2487">
            <v>370204000000</v>
          </cell>
          <cell r="B2487">
            <v>3702</v>
          </cell>
          <cell r="C2487">
            <v>400</v>
          </cell>
          <cell r="D2487">
            <v>11587</v>
          </cell>
        </row>
        <row r="2488">
          <cell r="A2488">
            <v>370205010000</v>
          </cell>
          <cell r="B2488">
            <v>3702</v>
          </cell>
          <cell r="C2488">
            <v>501</v>
          </cell>
          <cell r="D2488">
            <v>11587</v>
          </cell>
        </row>
        <row r="2489">
          <cell r="A2489">
            <v>370205020000</v>
          </cell>
          <cell r="B2489">
            <v>3702</v>
          </cell>
          <cell r="C2489">
            <v>502</v>
          </cell>
          <cell r="D2489">
            <v>11587</v>
          </cell>
        </row>
        <row r="2490">
          <cell r="A2490">
            <v>370206000000</v>
          </cell>
          <cell r="B2490">
            <v>3702</v>
          </cell>
          <cell r="C2490">
            <v>600</v>
          </cell>
          <cell r="D2490">
            <v>11587</v>
          </cell>
        </row>
        <row r="2491">
          <cell r="A2491">
            <v>390101000000</v>
          </cell>
          <cell r="B2491">
            <v>3901</v>
          </cell>
          <cell r="C2491">
            <v>100</v>
          </cell>
          <cell r="D2491">
            <v>29895</v>
          </cell>
        </row>
        <row r="2492">
          <cell r="A2492">
            <v>390102000000</v>
          </cell>
          <cell r="B2492">
            <v>3901</v>
          </cell>
          <cell r="C2492">
            <v>200</v>
          </cell>
          <cell r="D2492">
            <v>42416</v>
          </cell>
        </row>
        <row r="2493">
          <cell r="A2493">
            <v>390103000000</v>
          </cell>
          <cell r="B2493">
            <v>3901</v>
          </cell>
          <cell r="C2493">
            <v>300</v>
          </cell>
          <cell r="D2493">
            <v>11693</v>
          </cell>
        </row>
        <row r="2494">
          <cell r="A2494">
            <v>390104000000</v>
          </cell>
          <cell r="B2494">
            <v>3901</v>
          </cell>
          <cell r="C2494">
            <v>400</v>
          </cell>
          <cell r="D2494">
            <v>1632</v>
          </cell>
        </row>
        <row r="2495">
          <cell r="A2495">
            <v>390105000000</v>
          </cell>
          <cell r="B2495">
            <v>3901</v>
          </cell>
          <cell r="C2495">
            <v>500</v>
          </cell>
          <cell r="D2495">
            <v>4844</v>
          </cell>
        </row>
        <row r="2496">
          <cell r="A2496">
            <v>390106000000</v>
          </cell>
          <cell r="B2496">
            <v>3901</v>
          </cell>
          <cell r="C2496">
            <v>600</v>
          </cell>
          <cell r="D2496">
            <v>11693</v>
          </cell>
        </row>
        <row r="2497">
          <cell r="A2497">
            <v>390107000000</v>
          </cell>
          <cell r="B2497">
            <v>3901</v>
          </cell>
          <cell r="C2497">
            <v>700</v>
          </cell>
          <cell r="D2497">
            <v>11693</v>
          </cell>
        </row>
        <row r="2498">
          <cell r="A2498">
            <v>390201000000</v>
          </cell>
          <cell r="B2498">
            <v>3902</v>
          </cell>
          <cell r="C2498">
            <v>100</v>
          </cell>
          <cell r="D2498">
            <v>22863</v>
          </cell>
        </row>
        <row r="2499">
          <cell r="A2499">
            <v>390202000000</v>
          </cell>
          <cell r="B2499">
            <v>3902</v>
          </cell>
          <cell r="C2499">
            <v>200</v>
          </cell>
          <cell r="D2499">
            <v>50043</v>
          </cell>
        </row>
        <row r="2500">
          <cell r="A2500">
            <v>390203000000</v>
          </cell>
          <cell r="B2500">
            <v>3902</v>
          </cell>
          <cell r="C2500">
            <v>300</v>
          </cell>
          <cell r="D2500">
            <v>11587</v>
          </cell>
        </row>
        <row r="2501">
          <cell r="A2501">
            <v>390204000000</v>
          </cell>
          <cell r="B2501">
            <v>3902</v>
          </cell>
          <cell r="C2501">
            <v>400</v>
          </cell>
          <cell r="D2501">
            <v>1572</v>
          </cell>
        </row>
        <row r="2502">
          <cell r="A2502">
            <v>390205000000</v>
          </cell>
          <cell r="B2502">
            <v>3902</v>
          </cell>
          <cell r="C2502">
            <v>500</v>
          </cell>
          <cell r="D2502">
            <v>6380</v>
          </cell>
        </row>
        <row r="2503">
          <cell r="A2503">
            <v>390206000000</v>
          </cell>
          <cell r="B2503">
            <v>3902</v>
          </cell>
          <cell r="C2503">
            <v>600</v>
          </cell>
          <cell r="D2503">
            <v>11587</v>
          </cell>
        </row>
        <row r="2504">
          <cell r="A2504">
            <v>390207000000</v>
          </cell>
          <cell r="B2504">
            <v>3902</v>
          </cell>
          <cell r="C2504">
            <v>700</v>
          </cell>
          <cell r="D2504">
            <v>11587</v>
          </cell>
        </row>
        <row r="2505">
          <cell r="A2505">
            <v>400101000000</v>
          </cell>
          <cell r="B2505">
            <v>4001</v>
          </cell>
          <cell r="C2505">
            <v>100</v>
          </cell>
          <cell r="D2505">
            <v>10108</v>
          </cell>
        </row>
        <row r="2506">
          <cell r="A2506">
            <v>400201000000</v>
          </cell>
          <cell r="B2506">
            <v>4002</v>
          </cell>
          <cell r="C2506">
            <v>100</v>
          </cell>
          <cell r="D2506">
            <v>4183</v>
          </cell>
        </row>
        <row r="2507">
          <cell r="A2507">
            <v>400301000000</v>
          </cell>
          <cell r="B2507">
            <v>4003</v>
          </cell>
          <cell r="C2507">
            <v>100</v>
          </cell>
          <cell r="D2507">
            <v>3160</v>
          </cell>
        </row>
        <row r="2508">
          <cell r="A2508">
            <v>400601010000</v>
          </cell>
          <cell r="B2508">
            <v>4006</v>
          </cell>
          <cell r="C2508">
            <v>101</v>
          </cell>
          <cell r="D2508">
            <v>3371</v>
          </cell>
        </row>
        <row r="2509">
          <cell r="A2509">
            <v>400601020000</v>
          </cell>
          <cell r="B2509">
            <v>4006</v>
          </cell>
          <cell r="C2509">
            <v>102</v>
          </cell>
          <cell r="D2509">
            <v>3371</v>
          </cell>
        </row>
        <row r="2510">
          <cell r="A2510">
            <v>400801000000</v>
          </cell>
          <cell r="B2510">
            <v>4008</v>
          </cell>
          <cell r="C2510">
            <v>100</v>
          </cell>
          <cell r="D2510">
            <v>21928</v>
          </cell>
        </row>
        <row r="2511">
          <cell r="A2511">
            <v>400901000000</v>
          </cell>
          <cell r="B2511">
            <v>4009</v>
          </cell>
          <cell r="C2511">
            <v>100</v>
          </cell>
          <cell r="D2511">
            <v>12338</v>
          </cell>
        </row>
        <row r="2512">
          <cell r="A2512">
            <v>400902010000</v>
          </cell>
          <cell r="B2512">
            <v>4009</v>
          </cell>
          <cell r="C2512">
            <v>201</v>
          </cell>
          <cell r="D2512">
            <v>18135</v>
          </cell>
        </row>
        <row r="2513">
          <cell r="A2513">
            <v>400902020000</v>
          </cell>
          <cell r="B2513">
            <v>4009</v>
          </cell>
          <cell r="C2513">
            <v>202</v>
          </cell>
          <cell r="D2513">
            <v>32816</v>
          </cell>
        </row>
        <row r="2514">
          <cell r="A2514">
            <v>400902030000</v>
          </cell>
          <cell r="B2514">
            <v>4009</v>
          </cell>
          <cell r="C2514">
            <v>203</v>
          </cell>
          <cell r="D2514">
            <v>12338</v>
          </cell>
        </row>
        <row r="2515">
          <cell r="A2515">
            <v>401001000000</v>
          </cell>
          <cell r="B2515">
            <v>4010</v>
          </cell>
          <cell r="C2515">
            <v>100</v>
          </cell>
          <cell r="D2515">
            <v>4169</v>
          </cell>
        </row>
        <row r="2516">
          <cell r="A2516">
            <v>401101000000</v>
          </cell>
          <cell r="B2516">
            <v>4011</v>
          </cell>
          <cell r="C2516">
            <v>100</v>
          </cell>
          <cell r="D2516">
            <v>3469</v>
          </cell>
        </row>
        <row r="2517">
          <cell r="A2517">
            <v>401201000000</v>
          </cell>
          <cell r="B2517">
            <v>4012</v>
          </cell>
          <cell r="C2517">
            <v>100</v>
          </cell>
          <cell r="D2517">
            <v>27840</v>
          </cell>
        </row>
        <row r="2518">
          <cell r="A2518">
            <v>401301000000</v>
          </cell>
          <cell r="B2518">
            <v>4013</v>
          </cell>
          <cell r="C2518">
            <v>100</v>
          </cell>
          <cell r="D2518">
            <v>15070</v>
          </cell>
        </row>
        <row r="2519">
          <cell r="A2519">
            <v>401302000000</v>
          </cell>
          <cell r="B2519">
            <v>4013</v>
          </cell>
          <cell r="C2519">
            <v>200</v>
          </cell>
          <cell r="D2519">
            <v>3145</v>
          </cell>
        </row>
        <row r="2520">
          <cell r="A2520">
            <v>401303000000</v>
          </cell>
          <cell r="B2520">
            <v>4013</v>
          </cell>
          <cell r="C2520">
            <v>300</v>
          </cell>
          <cell r="D2520">
            <v>8155</v>
          </cell>
        </row>
        <row r="2521">
          <cell r="A2521">
            <v>401401000000</v>
          </cell>
          <cell r="B2521">
            <v>4014</v>
          </cell>
          <cell r="C2521">
            <v>100</v>
          </cell>
          <cell r="D2521">
            <v>5546</v>
          </cell>
        </row>
        <row r="2522">
          <cell r="A2522">
            <v>401501000000</v>
          </cell>
          <cell r="B2522">
            <v>4015</v>
          </cell>
          <cell r="C2522">
            <v>100</v>
          </cell>
          <cell r="D2522">
            <v>15317</v>
          </cell>
        </row>
        <row r="2523">
          <cell r="A2523">
            <v>401502010000</v>
          </cell>
          <cell r="B2523">
            <v>4015</v>
          </cell>
          <cell r="C2523">
            <v>201</v>
          </cell>
          <cell r="D2523">
            <v>10813</v>
          </cell>
        </row>
        <row r="2524">
          <cell r="A2524">
            <v>401502020000</v>
          </cell>
          <cell r="B2524">
            <v>4015</v>
          </cell>
          <cell r="C2524">
            <v>202</v>
          </cell>
          <cell r="D2524">
            <v>13943</v>
          </cell>
        </row>
        <row r="2525">
          <cell r="A2525">
            <v>401503010000</v>
          </cell>
          <cell r="B2525">
            <v>4015</v>
          </cell>
          <cell r="C2525">
            <v>301</v>
          </cell>
          <cell r="D2525">
            <v>4158</v>
          </cell>
        </row>
        <row r="2526">
          <cell r="A2526">
            <v>401503020000</v>
          </cell>
          <cell r="B2526">
            <v>4015</v>
          </cell>
          <cell r="C2526">
            <v>302</v>
          </cell>
          <cell r="D2526">
            <v>9679</v>
          </cell>
        </row>
        <row r="2527">
          <cell r="A2527">
            <v>401601000000</v>
          </cell>
          <cell r="B2527">
            <v>4016</v>
          </cell>
          <cell r="C2527">
            <v>100</v>
          </cell>
          <cell r="D2527">
            <v>32730</v>
          </cell>
        </row>
        <row r="2528">
          <cell r="A2528">
            <v>401602000000</v>
          </cell>
          <cell r="B2528">
            <v>4016</v>
          </cell>
          <cell r="C2528">
            <v>200</v>
          </cell>
          <cell r="D2528">
            <v>17474</v>
          </cell>
        </row>
        <row r="2529">
          <cell r="A2529">
            <v>401801010000</v>
          </cell>
          <cell r="B2529">
            <v>4018</v>
          </cell>
          <cell r="C2529">
            <v>101</v>
          </cell>
          <cell r="D2529">
            <v>3615</v>
          </cell>
        </row>
        <row r="2530">
          <cell r="A2530">
            <v>401801020000</v>
          </cell>
          <cell r="B2530">
            <v>4018</v>
          </cell>
          <cell r="C2530">
            <v>102</v>
          </cell>
          <cell r="D2530">
            <v>1523</v>
          </cell>
        </row>
        <row r="2531">
          <cell r="A2531">
            <v>401801030000</v>
          </cell>
          <cell r="B2531">
            <v>4018</v>
          </cell>
          <cell r="C2531">
            <v>103</v>
          </cell>
          <cell r="D2531">
            <v>3425</v>
          </cell>
        </row>
        <row r="2532">
          <cell r="A2532">
            <v>401801040000</v>
          </cell>
          <cell r="B2532">
            <v>4018</v>
          </cell>
          <cell r="C2532">
            <v>104</v>
          </cell>
          <cell r="D2532">
            <v>3643</v>
          </cell>
        </row>
        <row r="2533">
          <cell r="A2533">
            <v>401801050000</v>
          </cell>
          <cell r="B2533">
            <v>4018</v>
          </cell>
          <cell r="C2533">
            <v>105</v>
          </cell>
          <cell r="D2533">
            <v>1502</v>
          </cell>
        </row>
        <row r="2534">
          <cell r="A2534">
            <v>401802010000</v>
          </cell>
          <cell r="B2534">
            <v>4018</v>
          </cell>
          <cell r="C2534">
            <v>201</v>
          </cell>
          <cell r="D2534">
            <v>1526</v>
          </cell>
        </row>
        <row r="2535">
          <cell r="A2535">
            <v>401802020000</v>
          </cell>
          <cell r="B2535">
            <v>4018</v>
          </cell>
          <cell r="C2535">
            <v>202</v>
          </cell>
          <cell r="D2535">
            <v>1502</v>
          </cell>
        </row>
        <row r="2536">
          <cell r="A2536">
            <v>401901000000</v>
          </cell>
          <cell r="B2536">
            <v>4019</v>
          </cell>
          <cell r="C2536">
            <v>100</v>
          </cell>
          <cell r="D2536">
            <v>4175</v>
          </cell>
        </row>
        <row r="2537">
          <cell r="A2537">
            <v>402001000000</v>
          </cell>
          <cell r="B2537">
            <v>4020</v>
          </cell>
          <cell r="C2537">
            <v>100</v>
          </cell>
          <cell r="D2537">
            <v>19077</v>
          </cell>
        </row>
        <row r="2538">
          <cell r="A2538">
            <v>402101000000</v>
          </cell>
          <cell r="B2538">
            <v>4021</v>
          </cell>
          <cell r="C2538">
            <v>100</v>
          </cell>
          <cell r="D2538">
            <v>19077</v>
          </cell>
        </row>
        <row r="2539">
          <cell r="A2539">
            <v>402201000000</v>
          </cell>
          <cell r="B2539">
            <v>4022</v>
          </cell>
          <cell r="C2539">
            <v>100</v>
          </cell>
          <cell r="D2539">
            <v>53946</v>
          </cell>
        </row>
        <row r="2540">
          <cell r="A2540">
            <v>402301000000</v>
          </cell>
          <cell r="B2540">
            <v>4023</v>
          </cell>
          <cell r="C2540">
            <v>100</v>
          </cell>
          <cell r="D2540">
            <v>9188</v>
          </cell>
        </row>
        <row r="2541">
          <cell r="A2541">
            <v>402401000000</v>
          </cell>
          <cell r="B2541">
            <v>4024</v>
          </cell>
          <cell r="C2541">
            <v>100</v>
          </cell>
          <cell r="D2541">
            <v>6213</v>
          </cell>
        </row>
        <row r="2542">
          <cell r="A2542">
            <v>402501000000</v>
          </cell>
          <cell r="B2542">
            <v>4025</v>
          </cell>
          <cell r="C2542">
            <v>100</v>
          </cell>
          <cell r="D2542">
            <v>14416</v>
          </cell>
        </row>
        <row r="2543">
          <cell r="A2543">
            <v>402601000000</v>
          </cell>
          <cell r="B2543">
            <v>4026</v>
          </cell>
          <cell r="C2543">
            <v>100</v>
          </cell>
          <cell r="D2543">
            <v>5986</v>
          </cell>
        </row>
        <row r="2544">
          <cell r="A2544">
            <v>402602000000</v>
          </cell>
          <cell r="B2544">
            <v>4026</v>
          </cell>
          <cell r="C2544">
            <v>200</v>
          </cell>
          <cell r="D2544">
            <v>17685</v>
          </cell>
        </row>
        <row r="2545">
          <cell r="A2545">
            <v>402701000000</v>
          </cell>
          <cell r="B2545">
            <v>4027</v>
          </cell>
          <cell r="C2545">
            <v>100</v>
          </cell>
          <cell r="D2545">
            <v>16659</v>
          </cell>
        </row>
        <row r="2546">
          <cell r="A2546">
            <v>402801000000</v>
          </cell>
          <cell r="B2546">
            <v>4028</v>
          </cell>
          <cell r="C2546">
            <v>100</v>
          </cell>
          <cell r="D2546">
            <v>16364</v>
          </cell>
        </row>
        <row r="2547">
          <cell r="A2547">
            <v>402901000000</v>
          </cell>
          <cell r="B2547">
            <v>4029</v>
          </cell>
          <cell r="C2547">
            <v>100</v>
          </cell>
          <cell r="D2547">
            <v>24334</v>
          </cell>
        </row>
        <row r="2548">
          <cell r="A2548">
            <v>403001000000</v>
          </cell>
          <cell r="B2548">
            <v>4030</v>
          </cell>
          <cell r="C2548">
            <v>100</v>
          </cell>
          <cell r="D2548">
            <v>9176</v>
          </cell>
        </row>
        <row r="2549">
          <cell r="A2549">
            <v>403101000000</v>
          </cell>
          <cell r="B2549">
            <v>4031</v>
          </cell>
          <cell r="C2549">
            <v>100</v>
          </cell>
          <cell r="D2549">
            <v>4667</v>
          </cell>
        </row>
        <row r="2550">
          <cell r="A2550">
            <v>403201000000</v>
          </cell>
          <cell r="B2550">
            <v>4032</v>
          </cell>
          <cell r="C2550">
            <v>100</v>
          </cell>
          <cell r="D2550">
            <v>2185</v>
          </cell>
        </row>
        <row r="2551">
          <cell r="A2551">
            <v>403301000000</v>
          </cell>
          <cell r="B2551">
            <v>4033</v>
          </cell>
          <cell r="C2551">
            <v>100</v>
          </cell>
          <cell r="D2551">
            <v>2916</v>
          </cell>
        </row>
        <row r="2552">
          <cell r="A2552">
            <v>403401000000</v>
          </cell>
          <cell r="B2552">
            <v>4034</v>
          </cell>
          <cell r="C2552">
            <v>100</v>
          </cell>
          <cell r="D2552">
            <v>7193</v>
          </cell>
        </row>
        <row r="2553">
          <cell r="A2553">
            <v>403501000000</v>
          </cell>
          <cell r="B2553">
            <v>4035</v>
          </cell>
          <cell r="C2553">
            <v>100</v>
          </cell>
          <cell r="D2553">
            <v>4178</v>
          </cell>
        </row>
        <row r="2554">
          <cell r="A2554">
            <v>403502000000</v>
          </cell>
          <cell r="B2554">
            <v>4035</v>
          </cell>
          <cell r="C2554">
            <v>200</v>
          </cell>
          <cell r="D2554">
            <v>6685</v>
          </cell>
        </row>
        <row r="2555">
          <cell r="A2555">
            <v>403701000000</v>
          </cell>
          <cell r="B2555">
            <v>4037</v>
          </cell>
          <cell r="C2555">
            <v>100</v>
          </cell>
          <cell r="D2555">
            <v>11232</v>
          </cell>
        </row>
        <row r="2556">
          <cell r="A2556">
            <v>403702000000</v>
          </cell>
          <cell r="B2556">
            <v>4037</v>
          </cell>
          <cell r="C2556">
            <v>200</v>
          </cell>
          <cell r="D2556">
            <v>3740</v>
          </cell>
        </row>
        <row r="2557">
          <cell r="A2557">
            <v>403801000000</v>
          </cell>
          <cell r="B2557">
            <v>4038</v>
          </cell>
          <cell r="C2557">
            <v>100</v>
          </cell>
          <cell r="D2557">
            <v>3806</v>
          </cell>
        </row>
        <row r="2558">
          <cell r="A2558">
            <v>403802000000</v>
          </cell>
          <cell r="B2558">
            <v>4038</v>
          </cell>
          <cell r="C2558">
            <v>200</v>
          </cell>
          <cell r="D2558">
            <v>2838</v>
          </cell>
        </row>
        <row r="2559">
          <cell r="A2559">
            <v>403803000000</v>
          </cell>
          <cell r="B2559">
            <v>4038</v>
          </cell>
          <cell r="C2559">
            <v>300</v>
          </cell>
          <cell r="D2559">
            <v>3008</v>
          </cell>
        </row>
        <row r="2560">
          <cell r="A2560">
            <v>404101000000</v>
          </cell>
          <cell r="B2560">
            <v>4041</v>
          </cell>
          <cell r="C2560">
            <v>100</v>
          </cell>
          <cell r="D2560">
            <v>938</v>
          </cell>
        </row>
        <row r="2561">
          <cell r="A2561">
            <v>404501000000</v>
          </cell>
          <cell r="B2561">
            <v>4045</v>
          </cell>
          <cell r="C2561">
            <v>100</v>
          </cell>
          <cell r="D2561">
            <v>10146</v>
          </cell>
        </row>
        <row r="2562">
          <cell r="A2562">
            <v>404601010000</v>
          </cell>
          <cell r="B2562">
            <v>4046</v>
          </cell>
          <cell r="C2562">
            <v>101</v>
          </cell>
          <cell r="D2562">
            <v>7658</v>
          </cell>
        </row>
        <row r="2563">
          <cell r="A2563">
            <v>404601020000</v>
          </cell>
          <cell r="B2563">
            <v>4046</v>
          </cell>
          <cell r="C2563">
            <v>102</v>
          </cell>
          <cell r="D2563">
            <v>6105</v>
          </cell>
        </row>
        <row r="2564">
          <cell r="A2564">
            <v>404602000000</v>
          </cell>
          <cell r="B2564">
            <v>4046</v>
          </cell>
          <cell r="C2564">
            <v>200</v>
          </cell>
          <cell r="D2564">
            <v>6967</v>
          </cell>
        </row>
        <row r="2565">
          <cell r="A2565">
            <v>404701000000</v>
          </cell>
          <cell r="B2565">
            <v>4047</v>
          </cell>
          <cell r="C2565">
            <v>100</v>
          </cell>
          <cell r="D2565">
            <v>6776</v>
          </cell>
        </row>
        <row r="2566">
          <cell r="A2566">
            <v>404801010000</v>
          </cell>
          <cell r="B2566">
            <v>4048</v>
          </cell>
          <cell r="C2566">
            <v>101</v>
          </cell>
          <cell r="D2566">
            <v>11092</v>
          </cell>
        </row>
        <row r="2567">
          <cell r="A2567">
            <v>404801020000</v>
          </cell>
          <cell r="B2567">
            <v>4048</v>
          </cell>
          <cell r="C2567">
            <v>102</v>
          </cell>
          <cell r="D2567">
            <v>3725</v>
          </cell>
        </row>
        <row r="2568">
          <cell r="A2568">
            <v>404901000000</v>
          </cell>
          <cell r="B2568">
            <v>4049</v>
          </cell>
          <cell r="C2568">
            <v>100</v>
          </cell>
          <cell r="D2568">
            <v>3776</v>
          </cell>
        </row>
        <row r="2569">
          <cell r="A2569">
            <v>405101000000</v>
          </cell>
          <cell r="B2569">
            <v>4051</v>
          </cell>
          <cell r="C2569">
            <v>100</v>
          </cell>
          <cell r="D2569">
            <v>4797</v>
          </cell>
        </row>
        <row r="2570">
          <cell r="A2570">
            <v>405201000000</v>
          </cell>
          <cell r="B2570">
            <v>4052</v>
          </cell>
          <cell r="C2570">
            <v>100</v>
          </cell>
          <cell r="D2570">
            <v>6340</v>
          </cell>
        </row>
        <row r="2571">
          <cell r="A2571">
            <v>405301000000</v>
          </cell>
          <cell r="B2571">
            <v>4053</v>
          </cell>
          <cell r="C2571">
            <v>100</v>
          </cell>
          <cell r="D2571">
            <v>1107</v>
          </cell>
        </row>
        <row r="2572">
          <cell r="A2572">
            <v>405401010000</v>
          </cell>
          <cell r="B2572">
            <v>4054</v>
          </cell>
          <cell r="C2572">
            <v>101</v>
          </cell>
          <cell r="D2572">
            <v>10256</v>
          </cell>
        </row>
        <row r="2573">
          <cell r="A2573">
            <v>405401020000</v>
          </cell>
          <cell r="B2573">
            <v>4054</v>
          </cell>
          <cell r="C2573">
            <v>102</v>
          </cell>
          <cell r="D2573">
            <v>10256</v>
          </cell>
        </row>
        <row r="2574">
          <cell r="A2574">
            <v>405501010000</v>
          </cell>
          <cell r="B2574">
            <v>4055</v>
          </cell>
          <cell r="C2574">
            <v>101</v>
          </cell>
          <cell r="D2574">
            <v>4958</v>
          </cell>
        </row>
        <row r="2575">
          <cell r="A2575">
            <v>405501020000</v>
          </cell>
          <cell r="B2575">
            <v>4055</v>
          </cell>
          <cell r="C2575">
            <v>102</v>
          </cell>
          <cell r="D2575">
            <v>3154</v>
          </cell>
        </row>
        <row r="2576">
          <cell r="A2576">
            <v>405601010000</v>
          </cell>
          <cell r="B2576">
            <v>4056</v>
          </cell>
          <cell r="C2576">
            <v>101</v>
          </cell>
          <cell r="D2576">
            <v>8133</v>
          </cell>
        </row>
        <row r="2577">
          <cell r="A2577">
            <v>405601020000</v>
          </cell>
          <cell r="B2577">
            <v>4056</v>
          </cell>
          <cell r="C2577">
            <v>102</v>
          </cell>
          <cell r="D2577">
            <v>18174</v>
          </cell>
        </row>
        <row r="2578">
          <cell r="A2578">
            <v>405601030000</v>
          </cell>
          <cell r="B2578">
            <v>4056</v>
          </cell>
          <cell r="C2578">
            <v>103</v>
          </cell>
          <cell r="D2578">
            <v>18174</v>
          </cell>
        </row>
        <row r="2579">
          <cell r="A2579">
            <v>405601040000</v>
          </cell>
          <cell r="B2579">
            <v>4056</v>
          </cell>
          <cell r="C2579">
            <v>104</v>
          </cell>
          <cell r="D2579">
            <v>18174</v>
          </cell>
        </row>
        <row r="2580">
          <cell r="A2580">
            <v>405602010000</v>
          </cell>
          <cell r="B2580">
            <v>4056</v>
          </cell>
          <cell r="C2580">
            <v>201</v>
          </cell>
          <cell r="D2580">
            <v>4630</v>
          </cell>
        </row>
        <row r="2581">
          <cell r="A2581">
            <v>405602020000</v>
          </cell>
          <cell r="B2581">
            <v>4056</v>
          </cell>
          <cell r="C2581">
            <v>202</v>
          </cell>
          <cell r="D2581">
            <v>18174</v>
          </cell>
        </row>
        <row r="2582">
          <cell r="A2582">
            <v>405701000000</v>
          </cell>
          <cell r="B2582">
            <v>4057</v>
          </cell>
          <cell r="C2582">
            <v>100</v>
          </cell>
          <cell r="D2582">
            <v>4205</v>
          </cell>
        </row>
        <row r="2583">
          <cell r="A2583">
            <v>405702010000</v>
          </cell>
          <cell r="B2583">
            <v>4057</v>
          </cell>
          <cell r="C2583">
            <v>201</v>
          </cell>
          <cell r="D2583">
            <v>4240</v>
          </cell>
        </row>
        <row r="2584">
          <cell r="A2584">
            <v>405702020000</v>
          </cell>
          <cell r="B2584">
            <v>4057</v>
          </cell>
          <cell r="C2584">
            <v>202</v>
          </cell>
          <cell r="D2584">
            <v>3936</v>
          </cell>
        </row>
        <row r="2585">
          <cell r="A2585">
            <v>405801000000</v>
          </cell>
          <cell r="B2585">
            <v>4058</v>
          </cell>
          <cell r="C2585">
            <v>100</v>
          </cell>
          <cell r="D2585">
            <v>2703</v>
          </cell>
        </row>
        <row r="2586">
          <cell r="A2586">
            <v>406001010000</v>
          </cell>
          <cell r="B2586">
            <v>4060</v>
          </cell>
          <cell r="C2586">
            <v>101</v>
          </cell>
          <cell r="D2586">
            <v>2337</v>
          </cell>
        </row>
        <row r="2587">
          <cell r="A2587">
            <v>406001020000</v>
          </cell>
          <cell r="B2587">
            <v>4060</v>
          </cell>
          <cell r="C2587">
            <v>102</v>
          </cell>
          <cell r="D2587">
            <v>2918</v>
          </cell>
        </row>
        <row r="2588">
          <cell r="A2588">
            <v>406002010000</v>
          </cell>
          <cell r="B2588">
            <v>4060</v>
          </cell>
          <cell r="C2588">
            <v>201</v>
          </cell>
          <cell r="D2588">
            <v>3323</v>
          </cell>
        </row>
        <row r="2589">
          <cell r="A2589">
            <v>406002020000</v>
          </cell>
          <cell r="B2589">
            <v>4060</v>
          </cell>
          <cell r="C2589">
            <v>202</v>
          </cell>
          <cell r="D2589">
            <v>3323</v>
          </cell>
        </row>
        <row r="2590">
          <cell r="A2590">
            <v>406003000000</v>
          </cell>
          <cell r="B2590">
            <v>4060</v>
          </cell>
          <cell r="C2590">
            <v>300</v>
          </cell>
          <cell r="D2590">
            <v>1838</v>
          </cell>
        </row>
        <row r="2591">
          <cell r="A2591">
            <v>406101000000</v>
          </cell>
          <cell r="B2591">
            <v>4061</v>
          </cell>
          <cell r="C2591">
            <v>100</v>
          </cell>
          <cell r="D2591">
            <v>1727</v>
          </cell>
        </row>
        <row r="2592">
          <cell r="A2592">
            <v>406201010000</v>
          </cell>
          <cell r="B2592">
            <v>4062</v>
          </cell>
          <cell r="C2592">
            <v>101</v>
          </cell>
          <cell r="D2592">
            <v>8550</v>
          </cell>
        </row>
        <row r="2593">
          <cell r="A2593">
            <v>406201020000</v>
          </cell>
          <cell r="B2593">
            <v>4062</v>
          </cell>
          <cell r="C2593">
            <v>102</v>
          </cell>
          <cell r="D2593">
            <v>345</v>
          </cell>
        </row>
        <row r="2594">
          <cell r="A2594">
            <v>406204000000</v>
          </cell>
          <cell r="B2594">
            <v>4062</v>
          </cell>
          <cell r="C2594">
            <v>400</v>
          </cell>
          <cell r="D2594">
            <v>1603</v>
          </cell>
        </row>
        <row r="2595">
          <cell r="A2595">
            <v>406205010000</v>
          </cell>
          <cell r="B2595">
            <v>4062</v>
          </cell>
          <cell r="C2595">
            <v>501</v>
          </cell>
          <cell r="D2595">
            <v>8550</v>
          </cell>
        </row>
        <row r="2596">
          <cell r="A2596">
            <v>406205020000</v>
          </cell>
          <cell r="B2596">
            <v>4062</v>
          </cell>
          <cell r="C2596">
            <v>502</v>
          </cell>
          <cell r="D2596">
            <v>8550</v>
          </cell>
        </row>
        <row r="2597">
          <cell r="A2597">
            <v>406206000000</v>
          </cell>
          <cell r="B2597">
            <v>4062</v>
          </cell>
          <cell r="C2597">
            <v>600</v>
          </cell>
          <cell r="D2597">
            <v>8550</v>
          </cell>
        </row>
        <row r="2598">
          <cell r="A2598">
            <v>406301010000</v>
          </cell>
          <cell r="B2598">
            <v>4063</v>
          </cell>
          <cell r="C2598">
            <v>101</v>
          </cell>
          <cell r="D2598">
            <v>10720</v>
          </cell>
        </row>
        <row r="2599">
          <cell r="A2599">
            <v>406301020000</v>
          </cell>
          <cell r="B2599">
            <v>4063</v>
          </cell>
          <cell r="C2599">
            <v>102</v>
          </cell>
          <cell r="D2599">
            <v>10720</v>
          </cell>
        </row>
        <row r="2600">
          <cell r="A2600">
            <v>406501000000</v>
          </cell>
          <cell r="B2600">
            <v>4065</v>
          </cell>
          <cell r="C2600">
            <v>100</v>
          </cell>
          <cell r="D2600">
            <v>7816</v>
          </cell>
        </row>
        <row r="2601">
          <cell r="A2601">
            <v>406601000000</v>
          </cell>
          <cell r="B2601">
            <v>4066</v>
          </cell>
          <cell r="C2601">
            <v>100</v>
          </cell>
          <cell r="D2601">
            <v>6085</v>
          </cell>
        </row>
        <row r="2602">
          <cell r="A2602">
            <v>406602000000</v>
          </cell>
          <cell r="B2602">
            <v>4066</v>
          </cell>
          <cell r="C2602">
            <v>200</v>
          </cell>
          <cell r="D2602">
            <v>4753</v>
          </cell>
        </row>
        <row r="2603">
          <cell r="A2603">
            <v>406603010000</v>
          </cell>
          <cell r="B2603">
            <v>4066</v>
          </cell>
          <cell r="C2603">
            <v>301</v>
          </cell>
          <cell r="D2603">
            <v>4753</v>
          </cell>
        </row>
        <row r="2604">
          <cell r="A2604">
            <v>406603020000</v>
          </cell>
          <cell r="B2604">
            <v>4066</v>
          </cell>
          <cell r="C2604">
            <v>302</v>
          </cell>
          <cell r="D2604">
            <v>4753</v>
          </cell>
        </row>
        <row r="2605">
          <cell r="A2605">
            <v>406701010000</v>
          </cell>
          <cell r="B2605">
            <v>4067</v>
          </cell>
          <cell r="C2605">
            <v>101</v>
          </cell>
          <cell r="D2605">
            <v>2577</v>
          </cell>
        </row>
        <row r="2606">
          <cell r="A2606">
            <v>406701020000</v>
          </cell>
          <cell r="B2606">
            <v>4067</v>
          </cell>
          <cell r="C2606">
            <v>102</v>
          </cell>
          <cell r="D2606">
            <v>2577</v>
          </cell>
        </row>
        <row r="2607">
          <cell r="A2607">
            <v>406801000000</v>
          </cell>
          <cell r="B2607">
            <v>4068</v>
          </cell>
          <cell r="C2607">
            <v>100</v>
          </cell>
          <cell r="D2607">
            <v>681</v>
          </cell>
        </row>
        <row r="2608">
          <cell r="A2608">
            <v>407001010000</v>
          </cell>
          <cell r="B2608">
            <v>4070</v>
          </cell>
          <cell r="C2608">
            <v>101</v>
          </cell>
          <cell r="D2608">
            <v>5361</v>
          </cell>
        </row>
        <row r="2609">
          <cell r="A2609">
            <v>407001020000</v>
          </cell>
          <cell r="B2609">
            <v>4070</v>
          </cell>
          <cell r="C2609">
            <v>102</v>
          </cell>
          <cell r="D2609">
            <v>5361</v>
          </cell>
        </row>
        <row r="2610">
          <cell r="A2610">
            <v>407101010000</v>
          </cell>
          <cell r="B2610">
            <v>4071</v>
          </cell>
          <cell r="C2610">
            <v>101</v>
          </cell>
          <cell r="D2610">
            <v>2656</v>
          </cell>
        </row>
        <row r="2611">
          <cell r="A2611">
            <v>407101020000</v>
          </cell>
          <cell r="B2611">
            <v>4071</v>
          </cell>
          <cell r="C2611">
            <v>102</v>
          </cell>
          <cell r="D2611">
            <v>1441</v>
          </cell>
        </row>
        <row r="2612">
          <cell r="A2612">
            <v>407401010000</v>
          </cell>
          <cell r="B2612">
            <v>4074</v>
          </cell>
          <cell r="C2612">
            <v>101</v>
          </cell>
          <cell r="D2612">
            <v>673</v>
          </cell>
        </row>
        <row r="2613">
          <cell r="A2613">
            <v>407401020000</v>
          </cell>
          <cell r="B2613">
            <v>4074</v>
          </cell>
          <cell r="C2613">
            <v>102</v>
          </cell>
          <cell r="D2613">
            <v>673</v>
          </cell>
        </row>
        <row r="2614">
          <cell r="A2614">
            <v>407501000000</v>
          </cell>
          <cell r="B2614">
            <v>4075</v>
          </cell>
          <cell r="C2614">
            <v>100</v>
          </cell>
          <cell r="D2614">
            <v>1219</v>
          </cell>
        </row>
        <row r="2615">
          <cell r="A2615">
            <v>407701000000</v>
          </cell>
          <cell r="B2615">
            <v>4077</v>
          </cell>
          <cell r="C2615">
            <v>100</v>
          </cell>
          <cell r="D2615">
            <v>2279</v>
          </cell>
        </row>
        <row r="2616">
          <cell r="A2616">
            <v>408101000000</v>
          </cell>
          <cell r="B2616">
            <v>4081</v>
          </cell>
          <cell r="C2616">
            <v>100</v>
          </cell>
          <cell r="D2616">
            <v>5002</v>
          </cell>
        </row>
        <row r="2617">
          <cell r="A2617">
            <v>408201000000</v>
          </cell>
          <cell r="B2617">
            <v>4082</v>
          </cell>
          <cell r="C2617">
            <v>100</v>
          </cell>
          <cell r="D2617">
            <v>5085</v>
          </cell>
        </row>
        <row r="2618">
          <cell r="A2618">
            <v>408301000000</v>
          </cell>
          <cell r="B2618">
            <v>4083</v>
          </cell>
          <cell r="C2618">
            <v>100</v>
          </cell>
          <cell r="D2618">
            <v>7132</v>
          </cell>
        </row>
        <row r="2619">
          <cell r="A2619">
            <v>408401010000</v>
          </cell>
          <cell r="B2619">
            <v>4084</v>
          </cell>
          <cell r="C2619">
            <v>101</v>
          </cell>
          <cell r="D2619">
            <v>4525</v>
          </cell>
        </row>
        <row r="2620">
          <cell r="A2620">
            <v>408401020000</v>
          </cell>
          <cell r="B2620">
            <v>4084</v>
          </cell>
          <cell r="C2620">
            <v>102</v>
          </cell>
          <cell r="D2620">
            <v>4525</v>
          </cell>
        </row>
        <row r="2621">
          <cell r="A2621">
            <v>408501010000</v>
          </cell>
          <cell r="B2621">
            <v>4085</v>
          </cell>
          <cell r="C2621">
            <v>101</v>
          </cell>
          <cell r="D2621">
            <v>6703</v>
          </cell>
        </row>
        <row r="2622">
          <cell r="A2622">
            <v>408501020000</v>
          </cell>
          <cell r="B2622">
            <v>4085</v>
          </cell>
          <cell r="C2622">
            <v>102</v>
          </cell>
          <cell r="D2622">
            <v>5582</v>
          </cell>
        </row>
        <row r="2623">
          <cell r="A2623">
            <v>408502020000</v>
          </cell>
          <cell r="B2623">
            <v>4085</v>
          </cell>
          <cell r="C2623">
            <v>202</v>
          </cell>
          <cell r="D2623">
            <v>6010</v>
          </cell>
        </row>
        <row r="2624">
          <cell r="A2624">
            <v>408502030000</v>
          </cell>
          <cell r="B2624">
            <v>4085</v>
          </cell>
          <cell r="C2624">
            <v>203</v>
          </cell>
          <cell r="D2624">
            <v>6010</v>
          </cell>
        </row>
        <row r="2625">
          <cell r="A2625">
            <v>408601000000</v>
          </cell>
          <cell r="B2625">
            <v>4086</v>
          </cell>
          <cell r="C2625">
            <v>100</v>
          </cell>
          <cell r="D2625">
            <v>10504</v>
          </cell>
        </row>
        <row r="2626">
          <cell r="A2626">
            <v>408901000000</v>
          </cell>
          <cell r="B2626">
            <v>4089</v>
          </cell>
          <cell r="C2626">
            <v>100</v>
          </cell>
          <cell r="D2626">
            <v>1932</v>
          </cell>
        </row>
        <row r="2627">
          <cell r="A2627">
            <v>409001010000</v>
          </cell>
          <cell r="B2627">
            <v>4090</v>
          </cell>
          <cell r="C2627">
            <v>101</v>
          </cell>
          <cell r="D2627">
            <v>4315</v>
          </cell>
        </row>
        <row r="2628">
          <cell r="A2628">
            <v>409001020000</v>
          </cell>
          <cell r="B2628">
            <v>4090</v>
          </cell>
          <cell r="C2628">
            <v>102</v>
          </cell>
          <cell r="D2628">
            <v>4315</v>
          </cell>
        </row>
        <row r="2629">
          <cell r="A2629">
            <v>409101010000</v>
          </cell>
          <cell r="B2629">
            <v>4091</v>
          </cell>
          <cell r="C2629">
            <v>101</v>
          </cell>
          <cell r="D2629">
            <v>2384</v>
          </cell>
        </row>
        <row r="2630">
          <cell r="A2630">
            <v>409101020000</v>
          </cell>
          <cell r="B2630">
            <v>4091</v>
          </cell>
          <cell r="C2630">
            <v>102</v>
          </cell>
          <cell r="D2630">
            <v>461</v>
          </cell>
        </row>
        <row r="2631">
          <cell r="A2631">
            <v>409201010000</v>
          </cell>
          <cell r="B2631">
            <v>4092</v>
          </cell>
          <cell r="C2631">
            <v>101</v>
          </cell>
          <cell r="D2631">
            <v>673</v>
          </cell>
        </row>
        <row r="2632">
          <cell r="A2632">
            <v>409201020000</v>
          </cell>
          <cell r="B2632">
            <v>4092</v>
          </cell>
          <cell r="C2632">
            <v>102</v>
          </cell>
          <cell r="D2632">
            <v>2071</v>
          </cell>
        </row>
        <row r="2633">
          <cell r="A2633">
            <v>409401010000</v>
          </cell>
          <cell r="B2633">
            <v>4094</v>
          </cell>
          <cell r="C2633">
            <v>101</v>
          </cell>
          <cell r="D2633">
            <v>4904</v>
          </cell>
        </row>
        <row r="2634">
          <cell r="A2634">
            <v>409401020000</v>
          </cell>
          <cell r="B2634">
            <v>4094</v>
          </cell>
          <cell r="C2634">
            <v>102</v>
          </cell>
          <cell r="D2634">
            <v>2961</v>
          </cell>
        </row>
        <row r="2635">
          <cell r="A2635">
            <v>409501000000</v>
          </cell>
          <cell r="B2635">
            <v>4095</v>
          </cell>
          <cell r="C2635">
            <v>100</v>
          </cell>
          <cell r="D2635">
            <v>3568</v>
          </cell>
        </row>
        <row r="2636">
          <cell r="A2636">
            <v>409801000000</v>
          </cell>
          <cell r="B2636">
            <v>4098</v>
          </cell>
          <cell r="C2636">
            <v>100</v>
          </cell>
          <cell r="D2636">
            <v>1588</v>
          </cell>
        </row>
        <row r="2637">
          <cell r="A2637">
            <v>409901000000</v>
          </cell>
          <cell r="B2637">
            <v>4099</v>
          </cell>
          <cell r="C2637">
            <v>100</v>
          </cell>
          <cell r="D2637">
            <v>525</v>
          </cell>
        </row>
        <row r="2638">
          <cell r="A2638">
            <v>410001000000</v>
          </cell>
          <cell r="B2638">
            <v>4100</v>
          </cell>
          <cell r="C2638">
            <v>100</v>
          </cell>
          <cell r="D2638">
            <v>2606</v>
          </cell>
        </row>
        <row r="2639">
          <cell r="A2639">
            <v>410301000000</v>
          </cell>
          <cell r="B2639">
            <v>4103</v>
          </cell>
          <cell r="C2639">
            <v>100</v>
          </cell>
          <cell r="D2639">
            <v>32651</v>
          </cell>
        </row>
        <row r="2640">
          <cell r="A2640">
            <v>410302000000</v>
          </cell>
          <cell r="B2640">
            <v>4103</v>
          </cell>
          <cell r="C2640">
            <v>200</v>
          </cell>
          <cell r="D2640">
            <v>4491</v>
          </cell>
        </row>
        <row r="2641">
          <cell r="A2641">
            <v>410702000000</v>
          </cell>
          <cell r="B2641">
            <v>4107</v>
          </cell>
          <cell r="C2641">
            <v>200</v>
          </cell>
          <cell r="D2641">
            <v>2400</v>
          </cell>
        </row>
        <row r="2642">
          <cell r="A2642">
            <v>410703000000</v>
          </cell>
          <cell r="B2642">
            <v>4107</v>
          </cell>
          <cell r="C2642">
            <v>300</v>
          </cell>
          <cell r="D2642">
            <v>3472</v>
          </cell>
        </row>
        <row r="2643">
          <cell r="A2643">
            <v>411001010000</v>
          </cell>
          <cell r="B2643">
            <v>4110</v>
          </cell>
          <cell r="C2643">
            <v>101</v>
          </cell>
          <cell r="D2643">
            <v>1972</v>
          </cell>
        </row>
        <row r="2644">
          <cell r="A2644">
            <v>411001020000</v>
          </cell>
          <cell r="B2644">
            <v>4110</v>
          </cell>
          <cell r="C2644">
            <v>102</v>
          </cell>
          <cell r="D2644">
            <v>1378</v>
          </cell>
        </row>
        <row r="2645">
          <cell r="A2645">
            <v>411002010000</v>
          </cell>
          <cell r="B2645">
            <v>4110</v>
          </cell>
          <cell r="C2645">
            <v>201</v>
          </cell>
          <cell r="D2645">
            <v>4738</v>
          </cell>
        </row>
        <row r="2646">
          <cell r="A2646">
            <v>411002020000</v>
          </cell>
          <cell r="B2646">
            <v>4110</v>
          </cell>
          <cell r="C2646">
            <v>202</v>
          </cell>
          <cell r="D2646">
            <v>3409</v>
          </cell>
        </row>
        <row r="2647">
          <cell r="A2647">
            <v>411101000000</v>
          </cell>
          <cell r="B2647">
            <v>4111</v>
          </cell>
          <cell r="C2647">
            <v>100</v>
          </cell>
          <cell r="D2647">
            <v>3084</v>
          </cell>
        </row>
        <row r="2648">
          <cell r="A2648">
            <v>411201000000</v>
          </cell>
          <cell r="B2648">
            <v>4112</v>
          </cell>
          <cell r="C2648">
            <v>100</v>
          </cell>
          <cell r="D2648">
            <v>4160</v>
          </cell>
        </row>
        <row r="2649">
          <cell r="A2649">
            <v>411202000000</v>
          </cell>
          <cell r="B2649">
            <v>4112</v>
          </cell>
          <cell r="C2649">
            <v>200</v>
          </cell>
          <cell r="D2649">
            <v>997</v>
          </cell>
        </row>
        <row r="2650">
          <cell r="A2650">
            <v>411203000000</v>
          </cell>
          <cell r="B2650">
            <v>4112</v>
          </cell>
          <cell r="C2650">
            <v>300</v>
          </cell>
          <cell r="D2650">
            <v>2925</v>
          </cell>
        </row>
        <row r="2651">
          <cell r="A2651">
            <v>411204010000</v>
          </cell>
          <cell r="B2651">
            <v>4112</v>
          </cell>
          <cell r="C2651">
            <v>401</v>
          </cell>
          <cell r="D2651">
            <v>3705</v>
          </cell>
        </row>
        <row r="2652">
          <cell r="A2652">
            <v>411204020000</v>
          </cell>
          <cell r="B2652">
            <v>4112</v>
          </cell>
          <cell r="C2652">
            <v>402</v>
          </cell>
          <cell r="D2652">
            <v>991</v>
          </cell>
        </row>
        <row r="2653">
          <cell r="A2653">
            <v>411204030000</v>
          </cell>
          <cell r="B2653">
            <v>4112</v>
          </cell>
          <cell r="C2653">
            <v>403</v>
          </cell>
          <cell r="D2653">
            <v>1852</v>
          </cell>
        </row>
        <row r="2654">
          <cell r="A2654">
            <v>411301010000</v>
          </cell>
          <cell r="B2654">
            <v>4113</v>
          </cell>
          <cell r="C2654">
            <v>101</v>
          </cell>
          <cell r="D2654">
            <v>11063</v>
          </cell>
        </row>
        <row r="2655">
          <cell r="A2655">
            <v>411301020000</v>
          </cell>
          <cell r="B2655">
            <v>4113</v>
          </cell>
          <cell r="C2655">
            <v>102</v>
          </cell>
          <cell r="D2655">
            <v>11063</v>
          </cell>
        </row>
        <row r="2656">
          <cell r="A2656">
            <v>411401000000</v>
          </cell>
          <cell r="B2656">
            <v>4114</v>
          </cell>
          <cell r="C2656">
            <v>100</v>
          </cell>
          <cell r="D2656">
            <v>2810</v>
          </cell>
        </row>
        <row r="2657">
          <cell r="A2657">
            <v>411501000000</v>
          </cell>
          <cell r="B2657">
            <v>4115</v>
          </cell>
          <cell r="C2657">
            <v>100</v>
          </cell>
          <cell r="D2657">
            <v>1309</v>
          </cell>
        </row>
        <row r="2658">
          <cell r="A2658">
            <v>411502000000</v>
          </cell>
          <cell r="B2658">
            <v>4115</v>
          </cell>
          <cell r="C2658">
            <v>200</v>
          </cell>
          <cell r="D2658">
            <v>1835</v>
          </cell>
        </row>
        <row r="2659">
          <cell r="A2659">
            <v>411503010000</v>
          </cell>
          <cell r="B2659">
            <v>4115</v>
          </cell>
          <cell r="C2659">
            <v>301</v>
          </cell>
          <cell r="D2659">
            <v>1986</v>
          </cell>
        </row>
        <row r="2660">
          <cell r="A2660">
            <v>411503020000</v>
          </cell>
          <cell r="B2660">
            <v>4115</v>
          </cell>
          <cell r="C2660">
            <v>302</v>
          </cell>
          <cell r="D2660">
            <v>1986</v>
          </cell>
        </row>
        <row r="2661">
          <cell r="A2661">
            <v>411601000000</v>
          </cell>
          <cell r="B2661">
            <v>4116</v>
          </cell>
          <cell r="C2661">
            <v>100</v>
          </cell>
          <cell r="D2661">
            <v>7222</v>
          </cell>
        </row>
        <row r="2662">
          <cell r="A2662">
            <v>411801000000</v>
          </cell>
          <cell r="B2662">
            <v>4118</v>
          </cell>
          <cell r="C2662">
            <v>100</v>
          </cell>
          <cell r="D2662">
            <v>2904</v>
          </cell>
        </row>
        <row r="2663">
          <cell r="A2663">
            <v>411901000000</v>
          </cell>
          <cell r="B2663">
            <v>4119</v>
          </cell>
          <cell r="C2663">
            <v>100</v>
          </cell>
          <cell r="D2663">
            <v>7441</v>
          </cell>
        </row>
        <row r="2664">
          <cell r="A2664">
            <v>412101000000</v>
          </cell>
          <cell r="B2664">
            <v>4121</v>
          </cell>
          <cell r="C2664">
            <v>100</v>
          </cell>
          <cell r="D2664">
            <v>2530</v>
          </cell>
        </row>
        <row r="2665">
          <cell r="A2665">
            <v>412201000000</v>
          </cell>
          <cell r="B2665">
            <v>4122</v>
          </cell>
          <cell r="C2665">
            <v>100</v>
          </cell>
          <cell r="D2665">
            <v>1950</v>
          </cell>
        </row>
        <row r="2666">
          <cell r="A2666">
            <v>412202000000</v>
          </cell>
          <cell r="B2666">
            <v>4122</v>
          </cell>
          <cell r="C2666">
            <v>200</v>
          </cell>
          <cell r="D2666">
            <v>2473</v>
          </cell>
        </row>
        <row r="2667">
          <cell r="A2667">
            <v>412301000000</v>
          </cell>
          <cell r="B2667">
            <v>4123</v>
          </cell>
          <cell r="C2667">
            <v>100</v>
          </cell>
          <cell r="D2667">
            <v>4130</v>
          </cell>
        </row>
        <row r="2668">
          <cell r="A2668">
            <v>412401000000</v>
          </cell>
          <cell r="B2668">
            <v>4124</v>
          </cell>
          <cell r="C2668">
            <v>100</v>
          </cell>
          <cell r="D2668">
            <v>2613</v>
          </cell>
        </row>
        <row r="2669">
          <cell r="A2669">
            <v>412501000000</v>
          </cell>
          <cell r="B2669">
            <v>4125</v>
          </cell>
          <cell r="C2669">
            <v>100</v>
          </cell>
          <cell r="D2669">
            <v>7265</v>
          </cell>
        </row>
        <row r="2670">
          <cell r="A2670">
            <v>412901000000</v>
          </cell>
          <cell r="B2670">
            <v>4129</v>
          </cell>
          <cell r="C2670">
            <v>100</v>
          </cell>
          <cell r="D2670">
            <v>5850</v>
          </cell>
        </row>
        <row r="2671">
          <cell r="A2671">
            <v>413301000000</v>
          </cell>
          <cell r="B2671">
            <v>4133</v>
          </cell>
          <cell r="C2671">
            <v>100</v>
          </cell>
          <cell r="D2671">
            <v>4471</v>
          </cell>
        </row>
        <row r="2672">
          <cell r="A2672">
            <v>413302000000</v>
          </cell>
          <cell r="B2672">
            <v>4133</v>
          </cell>
          <cell r="C2672">
            <v>200</v>
          </cell>
          <cell r="D2672">
            <v>4468</v>
          </cell>
        </row>
        <row r="2673">
          <cell r="A2673">
            <v>413401000000</v>
          </cell>
          <cell r="B2673">
            <v>4134</v>
          </cell>
          <cell r="C2673">
            <v>100</v>
          </cell>
          <cell r="D2673">
            <v>2802</v>
          </cell>
        </row>
        <row r="2674">
          <cell r="A2674">
            <v>413501000000</v>
          </cell>
          <cell r="B2674">
            <v>4135</v>
          </cell>
          <cell r="C2674">
            <v>100</v>
          </cell>
          <cell r="D2674">
            <v>23967</v>
          </cell>
        </row>
        <row r="2675">
          <cell r="A2675">
            <v>413601000000</v>
          </cell>
          <cell r="B2675">
            <v>4136</v>
          </cell>
          <cell r="C2675">
            <v>100</v>
          </cell>
          <cell r="D2675">
            <v>3754</v>
          </cell>
        </row>
        <row r="2676">
          <cell r="A2676">
            <v>413701000000</v>
          </cell>
          <cell r="B2676">
            <v>4137</v>
          </cell>
          <cell r="C2676">
            <v>100</v>
          </cell>
          <cell r="D2676">
            <v>5119</v>
          </cell>
        </row>
        <row r="2677">
          <cell r="A2677">
            <v>413801000000</v>
          </cell>
          <cell r="B2677">
            <v>4138</v>
          </cell>
          <cell r="C2677">
            <v>100</v>
          </cell>
          <cell r="D2677">
            <v>2597</v>
          </cell>
        </row>
        <row r="2678">
          <cell r="A2678">
            <v>413901010000</v>
          </cell>
          <cell r="B2678">
            <v>4139</v>
          </cell>
          <cell r="C2678">
            <v>101</v>
          </cell>
          <cell r="D2678">
            <v>3436</v>
          </cell>
        </row>
        <row r="2679">
          <cell r="A2679">
            <v>413901020000</v>
          </cell>
          <cell r="B2679">
            <v>4139</v>
          </cell>
          <cell r="C2679">
            <v>102</v>
          </cell>
          <cell r="D2679">
            <v>3436</v>
          </cell>
        </row>
        <row r="2680">
          <cell r="A2680">
            <v>413902000000</v>
          </cell>
          <cell r="B2680">
            <v>4139</v>
          </cell>
          <cell r="C2680">
            <v>200</v>
          </cell>
          <cell r="D2680">
            <v>997</v>
          </cell>
        </row>
        <row r="2681">
          <cell r="A2681">
            <v>414001000000</v>
          </cell>
          <cell r="B2681">
            <v>4140</v>
          </cell>
          <cell r="C2681">
            <v>100</v>
          </cell>
          <cell r="D2681">
            <v>3886</v>
          </cell>
        </row>
        <row r="2682">
          <cell r="A2682">
            <v>414101000000</v>
          </cell>
          <cell r="B2682">
            <v>4141</v>
          </cell>
          <cell r="C2682">
            <v>100</v>
          </cell>
          <cell r="D2682">
            <v>1993</v>
          </cell>
        </row>
        <row r="2683">
          <cell r="A2683">
            <v>414201010000</v>
          </cell>
          <cell r="B2683">
            <v>4142</v>
          </cell>
          <cell r="C2683">
            <v>101</v>
          </cell>
          <cell r="D2683">
            <v>7035</v>
          </cell>
        </row>
        <row r="2684">
          <cell r="A2684">
            <v>414201020000</v>
          </cell>
          <cell r="B2684">
            <v>4142</v>
          </cell>
          <cell r="C2684">
            <v>102</v>
          </cell>
          <cell r="D2684">
            <v>7035</v>
          </cell>
        </row>
        <row r="2685">
          <cell r="A2685">
            <v>414202010000</v>
          </cell>
          <cell r="B2685">
            <v>4142</v>
          </cell>
          <cell r="C2685">
            <v>201</v>
          </cell>
          <cell r="D2685">
            <v>270</v>
          </cell>
        </row>
        <row r="2686">
          <cell r="A2686">
            <v>414202020000</v>
          </cell>
          <cell r="B2686">
            <v>4142</v>
          </cell>
          <cell r="C2686">
            <v>202</v>
          </cell>
          <cell r="D2686">
            <v>270</v>
          </cell>
        </row>
        <row r="2687">
          <cell r="A2687">
            <v>414301000000</v>
          </cell>
          <cell r="B2687">
            <v>4143</v>
          </cell>
          <cell r="C2687">
            <v>100</v>
          </cell>
          <cell r="D2687">
            <v>7961</v>
          </cell>
        </row>
        <row r="2688">
          <cell r="A2688">
            <v>414401000000</v>
          </cell>
          <cell r="B2688">
            <v>4144</v>
          </cell>
          <cell r="C2688">
            <v>100</v>
          </cell>
          <cell r="D2688">
            <v>1468</v>
          </cell>
        </row>
        <row r="2689">
          <cell r="A2689">
            <v>414501000000</v>
          </cell>
          <cell r="B2689">
            <v>4145</v>
          </cell>
          <cell r="C2689">
            <v>100</v>
          </cell>
          <cell r="D2689">
            <v>3653</v>
          </cell>
        </row>
        <row r="2690">
          <cell r="A2690">
            <v>414701000000</v>
          </cell>
          <cell r="B2690">
            <v>4147</v>
          </cell>
          <cell r="C2690">
            <v>100</v>
          </cell>
          <cell r="D2690">
            <v>6470</v>
          </cell>
        </row>
        <row r="2691">
          <cell r="A2691">
            <v>415001000000</v>
          </cell>
          <cell r="B2691">
            <v>4150</v>
          </cell>
          <cell r="C2691">
            <v>100</v>
          </cell>
          <cell r="D2691">
            <v>3121</v>
          </cell>
        </row>
        <row r="2692">
          <cell r="A2692">
            <v>415101010000</v>
          </cell>
          <cell r="B2692">
            <v>4151</v>
          </cell>
          <cell r="C2692">
            <v>101</v>
          </cell>
          <cell r="D2692">
            <v>4471</v>
          </cell>
        </row>
        <row r="2693">
          <cell r="A2693">
            <v>415101020000</v>
          </cell>
          <cell r="B2693">
            <v>4151</v>
          </cell>
          <cell r="C2693">
            <v>102</v>
          </cell>
          <cell r="D2693">
            <v>4471</v>
          </cell>
        </row>
        <row r="2694">
          <cell r="A2694">
            <v>415102010000</v>
          </cell>
          <cell r="B2694">
            <v>4151</v>
          </cell>
          <cell r="C2694">
            <v>201</v>
          </cell>
          <cell r="D2694">
            <v>3321</v>
          </cell>
        </row>
        <row r="2695">
          <cell r="A2695">
            <v>415102020000</v>
          </cell>
          <cell r="B2695">
            <v>4151</v>
          </cell>
          <cell r="C2695">
            <v>202</v>
          </cell>
          <cell r="D2695">
            <v>3861</v>
          </cell>
        </row>
        <row r="2696">
          <cell r="A2696">
            <v>415102030000</v>
          </cell>
          <cell r="B2696">
            <v>4151</v>
          </cell>
          <cell r="C2696">
            <v>203</v>
          </cell>
          <cell r="D2696">
            <v>2926</v>
          </cell>
        </row>
        <row r="2697">
          <cell r="A2697">
            <v>415103000000</v>
          </cell>
          <cell r="B2697">
            <v>4151</v>
          </cell>
          <cell r="C2697">
            <v>300</v>
          </cell>
          <cell r="D2697">
            <v>4416</v>
          </cell>
        </row>
        <row r="2698">
          <cell r="A2698">
            <v>415201000000</v>
          </cell>
          <cell r="B2698">
            <v>4152</v>
          </cell>
          <cell r="C2698">
            <v>100</v>
          </cell>
          <cell r="D2698">
            <v>1780</v>
          </cell>
        </row>
        <row r="2699">
          <cell r="A2699">
            <v>415301000000</v>
          </cell>
          <cell r="B2699">
            <v>4153</v>
          </cell>
          <cell r="C2699">
            <v>100</v>
          </cell>
          <cell r="D2699">
            <v>19187</v>
          </cell>
        </row>
        <row r="2700">
          <cell r="A2700">
            <v>415401000000</v>
          </cell>
          <cell r="B2700">
            <v>4154</v>
          </cell>
          <cell r="C2700">
            <v>100</v>
          </cell>
          <cell r="D2700">
            <v>1048</v>
          </cell>
        </row>
        <row r="2701">
          <cell r="A2701">
            <v>415501000000</v>
          </cell>
          <cell r="B2701">
            <v>4155</v>
          </cell>
          <cell r="C2701">
            <v>100</v>
          </cell>
          <cell r="D2701">
            <v>1622</v>
          </cell>
        </row>
        <row r="2702">
          <cell r="A2702">
            <v>415601000000</v>
          </cell>
          <cell r="B2702">
            <v>4156</v>
          </cell>
          <cell r="C2702">
            <v>100</v>
          </cell>
          <cell r="D2702">
            <v>8114</v>
          </cell>
        </row>
        <row r="2703">
          <cell r="A2703">
            <v>415701000000</v>
          </cell>
          <cell r="B2703">
            <v>4157</v>
          </cell>
          <cell r="C2703">
            <v>100</v>
          </cell>
          <cell r="D2703">
            <v>1047</v>
          </cell>
        </row>
        <row r="2704">
          <cell r="A2704">
            <v>415801000000</v>
          </cell>
          <cell r="B2704">
            <v>4158</v>
          </cell>
          <cell r="C2704">
            <v>100</v>
          </cell>
          <cell r="D2704">
            <v>8598</v>
          </cell>
        </row>
        <row r="2705">
          <cell r="A2705">
            <v>415901000000</v>
          </cell>
          <cell r="B2705">
            <v>4159</v>
          </cell>
          <cell r="C2705">
            <v>100</v>
          </cell>
          <cell r="D2705">
            <v>3876</v>
          </cell>
        </row>
        <row r="2706">
          <cell r="A2706">
            <v>416101000000</v>
          </cell>
          <cell r="B2706">
            <v>4161</v>
          </cell>
          <cell r="C2706">
            <v>100</v>
          </cell>
          <cell r="D2706">
            <v>1125</v>
          </cell>
        </row>
        <row r="2707">
          <cell r="A2707">
            <v>416201000000</v>
          </cell>
          <cell r="B2707">
            <v>4162</v>
          </cell>
          <cell r="C2707">
            <v>100</v>
          </cell>
          <cell r="D2707">
            <v>3669</v>
          </cell>
        </row>
        <row r="2708">
          <cell r="A2708">
            <v>416301000000</v>
          </cell>
          <cell r="B2708">
            <v>4163</v>
          </cell>
          <cell r="C2708">
            <v>100</v>
          </cell>
          <cell r="D2708">
            <v>1315</v>
          </cell>
        </row>
        <row r="2709">
          <cell r="A2709">
            <v>416302000000</v>
          </cell>
          <cell r="B2709">
            <v>4163</v>
          </cell>
          <cell r="C2709">
            <v>200</v>
          </cell>
          <cell r="D2709">
            <v>2341</v>
          </cell>
        </row>
        <row r="2710">
          <cell r="A2710">
            <v>416401000000</v>
          </cell>
          <cell r="B2710">
            <v>4164</v>
          </cell>
          <cell r="C2710">
            <v>100</v>
          </cell>
          <cell r="D2710">
            <v>3221</v>
          </cell>
        </row>
        <row r="2711">
          <cell r="A2711">
            <v>416501000000</v>
          </cell>
          <cell r="B2711">
            <v>4165</v>
          </cell>
          <cell r="C2711">
            <v>100</v>
          </cell>
          <cell r="D2711">
            <v>3874</v>
          </cell>
        </row>
        <row r="2712">
          <cell r="A2712">
            <v>416701010000</v>
          </cell>
          <cell r="B2712">
            <v>4167</v>
          </cell>
          <cell r="C2712">
            <v>101</v>
          </cell>
          <cell r="D2712">
            <v>942</v>
          </cell>
        </row>
        <row r="2713">
          <cell r="A2713">
            <v>416701020000</v>
          </cell>
          <cell r="B2713">
            <v>4167</v>
          </cell>
          <cell r="C2713">
            <v>102</v>
          </cell>
          <cell r="D2713">
            <v>942</v>
          </cell>
        </row>
        <row r="2714">
          <cell r="A2714">
            <v>416801010000</v>
          </cell>
          <cell r="B2714">
            <v>4168</v>
          </cell>
          <cell r="C2714">
            <v>101</v>
          </cell>
          <cell r="D2714">
            <v>2791</v>
          </cell>
        </row>
        <row r="2715">
          <cell r="A2715">
            <v>416801020000</v>
          </cell>
          <cell r="B2715">
            <v>4168</v>
          </cell>
          <cell r="C2715">
            <v>102</v>
          </cell>
          <cell r="D2715">
            <v>2791</v>
          </cell>
        </row>
        <row r="2716">
          <cell r="A2716">
            <v>416901000000</v>
          </cell>
          <cell r="B2716">
            <v>4169</v>
          </cell>
          <cell r="C2716">
            <v>100</v>
          </cell>
          <cell r="D2716">
            <v>14271</v>
          </cell>
        </row>
        <row r="2717">
          <cell r="A2717">
            <v>417001000000</v>
          </cell>
          <cell r="B2717">
            <v>4170</v>
          </cell>
          <cell r="C2717">
            <v>100</v>
          </cell>
          <cell r="D2717">
            <v>1654</v>
          </cell>
        </row>
        <row r="2718">
          <cell r="A2718">
            <v>417401000000</v>
          </cell>
          <cell r="B2718">
            <v>4174</v>
          </cell>
          <cell r="C2718">
            <v>100</v>
          </cell>
          <cell r="D2718">
            <v>3630</v>
          </cell>
        </row>
        <row r="2719">
          <cell r="A2719">
            <v>417601000000</v>
          </cell>
          <cell r="B2719">
            <v>4176</v>
          </cell>
          <cell r="C2719">
            <v>100</v>
          </cell>
          <cell r="D2719">
            <v>1425</v>
          </cell>
        </row>
        <row r="2720">
          <cell r="A2720">
            <v>417701010000</v>
          </cell>
          <cell r="B2720">
            <v>4177</v>
          </cell>
          <cell r="C2720">
            <v>101</v>
          </cell>
          <cell r="D2720">
            <v>907</v>
          </cell>
        </row>
        <row r="2721">
          <cell r="A2721">
            <v>417701020000</v>
          </cell>
          <cell r="B2721">
            <v>4177</v>
          </cell>
          <cell r="C2721">
            <v>102</v>
          </cell>
          <cell r="D2721">
            <v>2394</v>
          </cell>
        </row>
        <row r="2722">
          <cell r="A2722">
            <v>417701030000</v>
          </cell>
          <cell r="B2722">
            <v>4177</v>
          </cell>
          <cell r="C2722">
            <v>103</v>
          </cell>
          <cell r="D2722">
            <v>1557</v>
          </cell>
        </row>
        <row r="2723">
          <cell r="A2723">
            <v>417801000000</v>
          </cell>
          <cell r="B2723">
            <v>4178</v>
          </cell>
          <cell r="C2723">
            <v>100</v>
          </cell>
          <cell r="D2723">
            <v>3021</v>
          </cell>
        </row>
        <row r="2724">
          <cell r="A2724">
            <v>418101000000</v>
          </cell>
          <cell r="B2724">
            <v>4181</v>
          </cell>
          <cell r="C2724">
            <v>100</v>
          </cell>
          <cell r="D2724">
            <v>3982</v>
          </cell>
        </row>
        <row r="2725">
          <cell r="A2725">
            <v>418301010000</v>
          </cell>
          <cell r="B2725">
            <v>4183</v>
          </cell>
          <cell r="C2725">
            <v>101</v>
          </cell>
          <cell r="D2725">
            <v>6269</v>
          </cell>
        </row>
        <row r="2726">
          <cell r="A2726">
            <v>418301020000</v>
          </cell>
          <cell r="B2726">
            <v>4183</v>
          </cell>
          <cell r="C2726">
            <v>102</v>
          </cell>
          <cell r="D2726">
            <v>6269</v>
          </cell>
        </row>
        <row r="2727">
          <cell r="A2727">
            <v>418401000000</v>
          </cell>
          <cell r="B2727">
            <v>4184</v>
          </cell>
          <cell r="C2727">
            <v>100</v>
          </cell>
          <cell r="D2727">
            <v>1615</v>
          </cell>
        </row>
        <row r="2728">
          <cell r="A2728">
            <v>418501000000</v>
          </cell>
          <cell r="B2728">
            <v>4185</v>
          </cell>
          <cell r="C2728">
            <v>100</v>
          </cell>
          <cell r="D2728">
            <v>2070</v>
          </cell>
        </row>
        <row r="2729">
          <cell r="A2729">
            <v>418601000000</v>
          </cell>
          <cell r="B2729">
            <v>4186</v>
          </cell>
          <cell r="C2729">
            <v>100</v>
          </cell>
          <cell r="D2729">
            <v>2909</v>
          </cell>
        </row>
        <row r="2730">
          <cell r="A2730">
            <v>418701000000</v>
          </cell>
          <cell r="B2730">
            <v>4187</v>
          </cell>
          <cell r="C2730">
            <v>100</v>
          </cell>
          <cell r="D2730">
            <v>5674</v>
          </cell>
        </row>
        <row r="2731">
          <cell r="A2731">
            <v>418801000000</v>
          </cell>
          <cell r="B2731">
            <v>4188</v>
          </cell>
          <cell r="C2731">
            <v>100</v>
          </cell>
          <cell r="D2731">
            <v>1234</v>
          </cell>
        </row>
        <row r="2732">
          <cell r="A2732">
            <v>418901010000</v>
          </cell>
          <cell r="B2732">
            <v>4189</v>
          </cell>
          <cell r="C2732">
            <v>101</v>
          </cell>
          <cell r="D2732">
            <v>413</v>
          </cell>
        </row>
        <row r="2733">
          <cell r="A2733">
            <v>419101000000</v>
          </cell>
          <cell r="B2733">
            <v>4191</v>
          </cell>
          <cell r="C2733">
            <v>100</v>
          </cell>
          <cell r="D2733">
            <v>2790</v>
          </cell>
        </row>
        <row r="2734">
          <cell r="A2734">
            <v>419102000000</v>
          </cell>
          <cell r="B2734">
            <v>4191</v>
          </cell>
          <cell r="C2734">
            <v>200</v>
          </cell>
          <cell r="D2734">
            <v>2790</v>
          </cell>
        </row>
        <row r="2735">
          <cell r="A2735">
            <v>419201000000</v>
          </cell>
          <cell r="B2735">
            <v>4192</v>
          </cell>
          <cell r="C2735">
            <v>100</v>
          </cell>
          <cell r="D2735">
            <v>1387</v>
          </cell>
        </row>
        <row r="2736">
          <cell r="A2736">
            <v>419301000000</v>
          </cell>
          <cell r="B2736">
            <v>4193</v>
          </cell>
          <cell r="C2736">
            <v>100</v>
          </cell>
          <cell r="D2736">
            <v>2740</v>
          </cell>
        </row>
        <row r="2737">
          <cell r="A2737">
            <v>419401000000</v>
          </cell>
          <cell r="B2737">
            <v>4194</v>
          </cell>
          <cell r="C2737">
            <v>100</v>
          </cell>
          <cell r="D2737">
            <v>3247</v>
          </cell>
        </row>
        <row r="2738">
          <cell r="A2738">
            <v>419501000000</v>
          </cell>
          <cell r="B2738">
            <v>4195</v>
          </cell>
          <cell r="C2738">
            <v>100</v>
          </cell>
          <cell r="D2738">
            <v>4966</v>
          </cell>
        </row>
        <row r="2739">
          <cell r="A2739">
            <v>419502000000</v>
          </cell>
          <cell r="B2739">
            <v>4195</v>
          </cell>
          <cell r="C2739">
            <v>200</v>
          </cell>
          <cell r="D2739">
            <v>4415</v>
          </cell>
        </row>
        <row r="2740">
          <cell r="A2740">
            <v>419701000000</v>
          </cell>
          <cell r="B2740">
            <v>4197</v>
          </cell>
          <cell r="C2740">
            <v>100</v>
          </cell>
          <cell r="D2740">
            <v>4047</v>
          </cell>
        </row>
        <row r="2741">
          <cell r="A2741">
            <v>419801000000</v>
          </cell>
          <cell r="B2741">
            <v>4198</v>
          </cell>
          <cell r="C2741">
            <v>100</v>
          </cell>
          <cell r="D2741">
            <v>1279</v>
          </cell>
        </row>
        <row r="2742">
          <cell r="A2742">
            <v>419901000000</v>
          </cell>
          <cell r="B2742">
            <v>4199</v>
          </cell>
          <cell r="C2742">
            <v>100</v>
          </cell>
          <cell r="D2742">
            <v>5439</v>
          </cell>
        </row>
        <row r="2743">
          <cell r="A2743">
            <v>420101000000</v>
          </cell>
          <cell r="B2743">
            <v>4201</v>
          </cell>
          <cell r="C2743">
            <v>100</v>
          </cell>
          <cell r="D2743">
            <v>4825</v>
          </cell>
        </row>
        <row r="2744">
          <cell r="A2744">
            <v>420201000000</v>
          </cell>
          <cell r="B2744">
            <v>4202</v>
          </cell>
          <cell r="C2744">
            <v>100</v>
          </cell>
          <cell r="D2744">
            <v>3481</v>
          </cell>
        </row>
        <row r="2745">
          <cell r="A2745">
            <v>420301000000</v>
          </cell>
          <cell r="B2745">
            <v>4203</v>
          </cell>
          <cell r="C2745">
            <v>100</v>
          </cell>
          <cell r="D2745">
            <v>6244</v>
          </cell>
        </row>
        <row r="2746">
          <cell r="A2746">
            <v>420401000000</v>
          </cell>
          <cell r="B2746">
            <v>4204</v>
          </cell>
          <cell r="C2746">
            <v>100</v>
          </cell>
          <cell r="D2746">
            <v>2885</v>
          </cell>
        </row>
        <row r="2747">
          <cell r="A2747">
            <v>420601000000</v>
          </cell>
          <cell r="B2747">
            <v>4206</v>
          </cell>
          <cell r="C2747">
            <v>100</v>
          </cell>
          <cell r="D2747">
            <v>3648</v>
          </cell>
        </row>
        <row r="2748">
          <cell r="A2748">
            <v>420701000000</v>
          </cell>
          <cell r="B2748">
            <v>4207</v>
          </cell>
          <cell r="C2748">
            <v>100</v>
          </cell>
          <cell r="D2748">
            <v>1374</v>
          </cell>
        </row>
        <row r="2749">
          <cell r="A2749">
            <v>420801000000</v>
          </cell>
          <cell r="B2749">
            <v>4208</v>
          </cell>
          <cell r="C2749">
            <v>100</v>
          </cell>
          <cell r="D2749">
            <v>1553</v>
          </cell>
        </row>
        <row r="2750">
          <cell r="A2750">
            <v>421101000000</v>
          </cell>
          <cell r="B2750">
            <v>4211</v>
          </cell>
          <cell r="C2750">
            <v>100</v>
          </cell>
          <cell r="D2750">
            <v>2595</v>
          </cell>
        </row>
        <row r="2751">
          <cell r="A2751">
            <v>421301000000</v>
          </cell>
          <cell r="B2751">
            <v>4213</v>
          </cell>
          <cell r="C2751">
            <v>100</v>
          </cell>
          <cell r="D2751">
            <v>7858</v>
          </cell>
        </row>
        <row r="2752">
          <cell r="A2752">
            <v>421401000000</v>
          </cell>
          <cell r="B2752">
            <v>4214</v>
          </cell>
          <cell r="C2752">
            <v>100</v>
          </cell>
          <cell r="D2752">
            <v>1800</v>
          </cell>
        </row>
        <row r="2753">
          <cell r="A2753">
            <v>421601010000</v>
          </cell>
          <cell r="B2753">
            <v>4216</v>
          </cell>
          <cell r="C2753">
            <v>101</v>
          </cell>
          <cell r="D2753">
            <v>4525</v>
          </cell>
        </row>
        <row r="2754">
          <cell r="A2754">
            <v>421601020000</v>
          </cell>
          <cell r="B2754">
            <v>4216</v>
          </cell>
          <cell r="C2754">
            <v>102</v>
          </cell>
          <cell r="D2754">
            <v>4525</v>
          </cell>
        </row>
        <row r="2755">
          <cell r="A2755">
            <v>421601030000</v>
          </cell>
          <cell r="B2755">
            <v>4216</v>
          </cell>
          <cell r="C2755">
            <v>103</v>
          </cell>
          <cell r="D2755">
            <v>4525</v>
          </cell>
        </row>
        <row r="2756">
          <cell r="A2756">
            <v>421701000000</v>
          </cell>
          <cell r="B2756">
            <v>4217</v>
          </cell>
          <cell r="C2756">
            <v>100</v>
          </cell>
          <cell r="D2756">
            <v>2143</v>
          </cell>
        </row>
        <row r="2757">
          <cell r="A2757">
            <v>421901010000</v>
          </cell>
          <cell r="B2757">
            <v>4219</v>
          </cell>
          <cell r="C2757">
            <v>101</v>
          </cell>
          <cell r="D2757">
            <v>3927</v>
          </cell>
        </row>
        <row r="2758">
          <cell r="A2758">
            <v>421901020000</v>
          </cell>
          <cell r="B2758">
            <v>4219</v>
          </cell>
          <cell r="C2758">
            <v>102</v>
          </cell>
          <cell r="D2758">
            <v>1028</v>
          </cell>
        </row>
        <row r="2759">
          <cell r="A2759">
            <v>422301000000</v>
          </cell>
          <cell r="B2759">
            <v>4223</v>
          </cell>
          <cell r="C2759">
            <v>100</v>
          </cell>
          <cell r="D2759">
            <v>1754</v>
          </cell>
        </row>
        <row r="2760">
          <cell r="A2760">
            <v>422401010000</v>
          </cell>
          <cell r="B2760">
            <v>4224</v>
          </cell>
          <cell r="C2760">
            <v>101</v>
          </cell>
          <cell r="D2760">
            <v>1344</v>
          </cell>
        </row>
        <row r="2761">
          <cell r="A2761">
            <v>422401020000</v>
          </cell>
          <cell r="B2761">
            <v>4224</v>
          </cell>
          <cell r="C2761">
            <v>102</v>
          </cell>
          <cell r="D2761">
            <v>1344</v>
          </cell>
        </row>
        <row r="2762">
          <cell r="A2762">
            <v>422501000000</v>
          </cell>
          <cell r="B2762">
            <v>4225</v>
          </cell>
          <cell r="C2762">
            <v>100</v>
          </cell>
          <cell r="D2762">
            <v>1407</v>
          </cell>
        </row>
        <row r="2763">
          <cell r="A2763">
            <v>422502000000</v>
          </cell>
          <cell r="B2763">
            <v>4225</v>
          </cell>
          <cell r="C2763">
            <v>200</v>
          </cell>
          <cell r="D2763">
            <v>1646</v>
          </cell>
        </row>
        <row r="2764">
          <cell r="A2764">
            <v>422503000000</v>
          </cell>
          <cell r="B2764">
            <v>4225</v>
          </cell>
          <cell r="C2764">
            <v>300</v>
          </cell>
          <cell r="D2764">
            <v>1160</v>
          </cell>
        </row>
        <row r="2765">
          <cell r="A2765">
            <v>422701000000</v>
          </cell>
          <cell r="B2765">
            <v>4227</v>
          </cell>
          <cell r="C2765">
            <v>100</v>
          </cell>
          <cell r="D2765">
            <v>529</v>
          </cell>
        </row>
        <row r="2766">
          <cell r="A2766">
            <v>422801000000</v>
          </cell>
          <cell r="B2766">
            <v>4228</v>
          </cell>
          <cell r="C2766">
            <v>100</v>
          </cell>
          <cell r="D2766">
            <v>4443</v>
          </cell>
        </row>
        <row r="2767">
          <cell r="A2767">
            <v>422901000000</v>
          </cell>
          <cell r="B2767">
            <v>4229</v>
          </cell>
          <cell r="C2767">
            <v>100</v>
          </cell>
          <cell r="D2767">
            <v>5108</v>
          </cell>
        </row>
        <row r="2768">
          <cell r="A2768">
            <v>423001000000</v>
          </cell>
          <cell r="B2768">
            <v>4230</v>
          </cell>
          <cell r="C2768">
            <v>100</v>
          </cell>
          <cell r="D2768">
            <v>3069</v>
          </cell>
        </row>
        <row r="2769">
          <cell r="A2769">
            <v>423201000000</v>
          </cell>
          <cell r="B2769">
            <v>4232</v>
          </cell>
          <cell r="C2769">
            <v>100</v>
          </cell>
          <cell r="D2769">
            <v>723</v>
          </cell>
        </row>
        <row r="2770">
          <cell r="A2770">
            <v>423301000000</v>
          </cell>
          <cell r="B2770">
            <v>4233</v>
          </cell>
          <cell r="C2770">
            <v>100</v>
          </cell>
          <cell r="D2770">
            <v>8461</v>
          </cell>
        </row>
        <row r="2771">
          <cell r="A2771">
            <v>423401000000</v>
          </cell>
          <cell r="B2771">
            <v>4234</v>
          </cell>
          <cell r="C2771">
            <v>100</v>
          </cell>
          <cell r="D2771">
            <v>5792</v>
          </cell>
        </row>
        <row r="2772">
          <cell r="A2772">
            <v>423501010000</v>
          </cell>
          <cell r="B2772">
            <v>4235</v>
          </cell>
          <cell r="C2772">
            <v>101</v>
          </cell>
          <cell r="D2772">
            <v>3836</v>
          </cell>
        </row>
        <row r="2773">
          <cell r="A2773">
            <v>423501020000</v>
          </cell>
          <cell r="B2773">
            <v>4235</v>
          </cell>
          <cell r="C2773">
            <v>102</v>
          </cell>
          <cell r="D2773">
            <v>610</v>
          </cell>
        </row>
        <row r="2774">
          <cell r="A2774">
            <v>423601000000</v>
          </cell>
          <cell r="B2774">
            <v>4236</v>
          </cell>
          <cell r="C2774">
            <v>100</v>
          </cell>
          <cell r="D2774">
            <v>1595</v>
          </cell>
        </row>
        <row r="2775">
          <cell r="A2775">
            <v>423701010000</v>
          </cell>
          <cell r="B2775">
            <v>4237</v>
          </cell>
          <cell r="C2775">
            <v>101</v>
          </cell>
          <cell r="D2775">
            <v>2739</v>
          </cell>
        </row>
        <row r="2776">
          <cell r="A2776">
            <v>423701020000</v>
          </cell>
          <cell r="B2776">
            <v>4237</v>
          </cell>
          <cell r="C2776">
            <v>102</v>
          </cell>
          <cell r="D2776">
            <v>2739</v>
          </cell>
        </row>
        <row r="2777">
          <cell r="A2777">
            <v>423801000000</v>
          </cell>
          <cell r="B2777">
            <v>4238</v>
          </cell>
          <cell r="C2777">
            <v>100</v>
          </cell>
          <cell r="D2777">
            <v>6938</v>
          </cell>
        </row>
        <row r="2778">
          <cell r="A2778">
            <v>424001000000</v>
          </cell>
          <cell r="B2778">
            <v>4240</v>
          </cell>
          <cell r="C2778">
            <v>100</v>
          </cell>
          <cell r="D2778">
            <v>3009</v>
          </cell>
        </row>
        <row r="2779">
          <cell r="A2779">
            <v>424101000000</v>
          </cell>
          <cell r="B2779">
            <v>4241</v>
          </cell>
          <cell r="C2779">
            <v>100</v>
          </cell>
          <cell r="D2779">
            <v>1603</v>
          </cell>
        </row>
        <row r="2780">
          <cell r="A2780">
            <v>424301000000</v>
          </cell>
          <cell r="B2780">
            <v>4243</v>
          </cell>
          <cell r="C2780">
            <v>100</v>
          </cell>
          <cell r="D2780">
            <v>676</v>
          </cell>
        </row>
        <row r="2781">
          <cell r="A2781">
            <v>424401000000</v>
          </cell>
          <cell r="B2781">
            <v>4244</v>
          </cell>
          <cell r="C2781">
            <v>100</v>
          </cell>
          <cell r="D2781">
            <v>106</v>
          </cell>
        </row>
        <row r="2782">
          <cell r="A2782">
            <v>424601000000</v>
          </cell>
          <cell r="B2782">
            <v>4246</v>
          </cell>
          <cell r="C2782">
            <v>100</v>
          </cell>
          <cell r="D2782">
            <v>2256</v>
          </cell>
        </row>
        <row r="2783">
          <cell r="A2783">
            <v>424701000000</v>
          </cell>
          <cell r="B2783">
            <v>4247</v>
          </cell>
          <cell r="C2783">
            <v>100</v>
          </cell>
          <cell r="D2783">
            <v>2645</v>
          </cell>
        </row>
        <row r="2784">
          <cell r="A2784">
            <v>424801000000</v>
          </cell>
          <cell r="B2784">
            <v>4248</v>
          </cell>
          <cell r="C2784">
            <v>100</v>
          </cell>
          <cell r="D2784">
            <v>1630</v>
          </cell>
        </row>
        <row r="2785">
          <cell r="A2785">
            <v>425101000000</v>
          </cell>
          <cell r="B2785">
            <v>4251</v>
          </cell>
          <cell r="C2785">
            <v>100</v>
          </cell>
          <cell r="D2785">
            <v>908</v>
          </cell>
        </row>
        <row r="2786">
          <cell r="A2786">
            <v>425201000000</v>
          </cell>
          <cell r="B2786">
            <v>4252</v>
          </cell>
          <cell r="C2786">
            <v>100</v>
          </cell>
          <cell r="D2786">
            <v>4551</v>
          </cell>
        </row>
        <row r="2787">
          <cell r="A2787">
            <v>425301000000</v>
          </cell>
          <cell r="B2787">
            <v>4253</v>
          </cell>
          <cell r="C2787">
            <v>100</v>
          </cell>
          <cell r="D2787">
            <v>809</v>
          </cell>
        </row>
        <row r="2788">
          <cell r="A2788">
            <v>425401000000</v>
          </cell>
          <cell r="B2788">
            <v>4254</v>
          </cell>
          <cell r="C2788">
            <v>100</v>
          </cell>
          <cell r="D2788">
            <v>2628</v>
          </cell>
        </row>
        <row r="2789">
          <cell r="A2789">
            <v>425601000000</v>
          </cell>
          <cell r="B2789">
            <v>4256</v>
          </cell>
          <cell r="C2789">
            <v>100</v>
          </cell>
          <cell r="D2789">
            <v>7033</v>
          </cell>
        </row>
        <row r="2790">
          <cell r="A2790">
            <v>425801000000</v>
          </cell>
          <cell r="B2790">
            <v>4258</v>
          </cell>
          <cell r="C2790">
            <v>100</v>
          </cell>
          <cell r="D2790">
            <v>1242</v>
          </cell>
        </row>
        <row r="2791">
          <cell r="A2791">
            <v>425802010000</v>
          </cell>
          <cell r="B2791">
            <v>4258</v>
          </cell>
          <cell r="C2791">
            <v>201</v>
          </cell>
          <cell r="D2791">
            <v>1267</v>
          </cell>
        </row>
        <row r="2792">
          <cell r="A2792">
            <v>425802020000</v>
          </cell>
          <cell r="B2792">
            <v>4258</v>
          </cell>
          <cell r="C2792">
            <v>202</v>
          </cell>
          <cell r="D2792">
            <v>1191</v>
          </cell>
        </row>
        <row r="2793">
          <cell r="A2793">
            <v>425901000000</v>
          </cell>
          <cell r="B2793">
            <v>4259</v>
          </cell>
          <cell r="C2793">
            <v>100</v>
          </cell>
          <cell r="D2793">
            <v>940</v>
          </cell>
        </row>
        <row r="2794">
          <cell r="A2794">
            <v>425902000000</v>
          </cell>
          <cell r="B2794">
            <v>4259</v>
          </cell>
          <cell r="C2794">
            <v>200</v>
          </cell>
          <cell r="D2794">
            <v>2384</v>
          </cell>
        </row>
        <row r="2795">
          <cell r="A2795">
            <v>426001000000</v>
          </cell>
          <cell r="B2795">
            <v>4260</v>
          </cell>
          <cell r="C2795">
            <v>100</v>
          </cell>
          <cell r="D2795">
            <v>1513</v>
          </cell>
        </row>
        <row r="2796">
          <cell r="A2796">
            <v>426002000000</v>
          </cell>
          <cell r="B2796">
            <v>4260</v>
          </cell>
          <cell r="C2796">
            <v>200</v>
          </cell>
          <cell r="D2796">
            <v>3598</v>
          </cell>
        </row>
        <row r="2797">
          <cell r="A2797">
            <v>426101000000</v>
          </cell>
          <cell r="B2797">
            <v>4261</v>
          </cell>
          <cell r="C2797">
            <v>100</v>
          </cell>
          <cell r="D2797">
            <v>1429</v>
          </cell>
        </row>
        <row r="2798">
          <cell r="A2798">
            <v>426201000000</v>
          </cell>
          <cell r="B2798">
            <v>4262</v>
          </cell>
          <cell r="C2798">
            <v>100</v>
          </cell>
          <cell r="D2798">
            <v>7806</v>
          </cell>
        </row>
        <row r="2799">
          <cell r="A2799">
            <v>426301010000</v>
          </cell>
          <cell r="B2799">
            <v>4263</v>
          </cell>
          <cell r="C2799">
            <v>101</v>
          </cell>
          <cell r="D2799">
            <v>812</v>
          </cell>
        </row>
        <row r="2800">
          <cell r="A2800">
            <v>426301020000</v>
          </cell>
          <cell r="B2800">
            <v>4263</v>
          </cell>
          <cell r="C2800">
            <v>102</v>
          </cell>
          <cell r="D2800">
            <v>660</v>
          </cell>
        </row>
        <row r="2801">
          <cell r="A2801">
            <v>426401000000</v>
          </cell>
          <cell r="B2801">
            <v>4264</v>
          </cell>
          <cell r="C2801">
            <v>100</v>
          </cell>
          <cell r="D2801">
            <v>1387</v>
          </cell>
        </row>
        <row r="2802">
          <cell r="A2802">
            <v>426501000000</v>
          </cell>
          <cell r="B2802">
            <v>4265</v>
          </cell>
          <cell r="C2802">
            <v>100</v>
          </cell>
          <cell r="D2802">
            <v>1728</v>
          </cell>
        </row>
        <row r="2803">
          <cell r="A2803">
            <v>426601000000</v>
          </cell>
          <cell r="B2803">
            <v>4266</v>
          </cell>
          <cell r="C2803">
            <v>100</v>
          </cell>
          <cell r="D2803">
            <v>2740</v>
          </cell>
        </row>
        <row r="2804">
          <cell r="A2804">
            <v>426701000000</v>
          </cell>
          <cell r="B2804">
            <v>4267</v>
          </cell>
          <cell r="C2804">
            <v>100</v>
          </cell>
          <cell r="D2804">
            <v>1520</v>
          </cell>
        </row>
        <row r="2805">
          <cell r="A2805">
            <v>426801000000</v>
          </cell>
          <cell r="B2805">
            <v>4268</v>
          </cell>
          <cell r="C2805">
            <v>100</v>
          </cell>
          <cell r="D2805">
            <v>778</v>
          </cell>
        </row>
        <row r="2806">
          <cell r="A2806">
            <v>426901000000</v>
          </cell>
          <cell r="B2806">
            <v>4269</v>
          </cell>
          <cell r="C2806">
            <v>100</v>
          </cell>
          <cell r="D2806">
            <v>4684</v>
          </cell>
        </row>
        <row r="2807">
          <cell r="A2807">
            <v>426902000000</v>
          </cell>
          <cell r="B2807">
            <v>4269</v>
          </cell>
          <cell r="C2807">
            <v>200</v>
          </cell>
          <cell r="D2807">
            <v>4767</v>
          </cell>
        </row>
        <row r="2808">
          <cell r="A2808">
            <v>427001010000</v>
          </cell>
          <cell r="B2808">
            <v>4270</v>
          </cell>
          <cell r="C2808">
            <v>101</v>
          </cell>
          <cell r="D2808">
            <v>2150</v>
          </cell>
        </row>
        <row r="2809">
          <cell r="A2809">
            <v>427001020000</v>
          </cell>
          <cell r="B2809">
            <v>4270</v>
          </cell>
          <cell r="C2809">
            <v>102</v>
          </cell>
          <cell r="D2809">
            <v>2453</v>
          </cell>
        </row>
        <row r="2810">
          <cell r="A2810">
            <v>427001030000</v>
          </cell>
          <cell r="B2810">
            <v>4270</v>
          </cell>
          <cell r="C2810">
            <v>103</v>
          </cell>
          <cell r="D2810">
            <v>2453</v>
          </cell>
        </row>
        <row r="2811">
          <cell r="A2811">
            <v>427101000000</v>
          </cell>
          <cell r="B2811">
            <v>4271</v>
          </cell>
          <cell r="C2811">
            <v>100</v>
          </cell>
          <cell r="D2811">
            <v>3323</v>
          </cell>
        </row>
        <row r="2812">
          <cell r="A2812">
            <v>427201000000</v>
          </cell>
          <cell r="B2812">
            <v>4272</v>
          </cell>
          <cell r="C2812">
            <v>100</v>
          </cell>
          <cell r="D2812">
            <v>838</v>
          </cell>
        </row>
        <row r="2813">
          <cell r="A2813">
            <v>427301010000</v>
          </cell>
          <cell r="B2813">
            <v>4273</v>
          </cell>
          <cell r="C2813">
            <v>101</v>
          </cell>
          <cell r="D2813">
            <v>1274</v>
          </cell>
        </row>
        <row r="2814">
          <cell r="A2814">
            <v>427301020000</v>
          </cell>
          <cell r="B2814">
            <v>4273</v>
          </cell>
          <cell r="C2814">
            <v>102</v>
          </cell>
          <cell r="D2814">
            <v>1274</v>
          </cell>
        </row>
        <row r="2815">
          <cell r="A2815">
            <v>427601000000</v>
          </cell>
          <cell r="B2815">
            <v>4276</v>
          </cell>
          <cell r="C2815">
            <v>100</v>
          </cell>
          <cell r="D2815">
            <v>118</v>
          </cell>
        </row>
        <row r="2816">
          <cell r="A2816">
            <v>427701000000</v>
          </cell>
          <cell r="B2816">
            <v>4277</v>
          </cell>
          <cell r="C2816">
            <v>100</v>
          </cell>
          <cell r="D2816">
            <v>21169</v>
          </cell>
        </row>
        <row r="2817">
          <cell r="A2817">
            <v>427801000000</v>
          </cell>
          <cell r="B2817">
            <v>4278</v>
          </cell>
          <cell r="C2817">
            <v>100</v>
          </cell>
          <cell r="D2817">
            <v>1098</v>
          </cell>
        </row>
        <row r="2818">
          <cell r="A2818">
            <v>428001000000</v>
          </cell>
          <cell r="B2818">
            <v>4280</v>
          </cell>
          <cell r="C2818">
            <v>100</v>
          </cell>
          <cell r="D2818">
            <v>1419</v>
          </cell>
        </row>
        <row r="2819">
          <cell r="A2819">
            <v>428101000000</v>
          </cell>
          <cell r="B2819">
            <v>4281</v>
          </cell>
          <cell r="C2819">
            <v>100</v>
          </cell>
          <cell r="D2819">
            <v>4545</v>
          </cell>
        </row>
        <row r="2820">
          <cell r="A2820">
            <v>428201000000</v>
          </cell>
          <cell r="B2820">
            <v>4282</v>
          </cell>
          <cell r="C2820">
            <v>100</v>
          </cell>
          <cell r="D2820">
            <v>6701</v>
          </cell>
        </row>
        <row r="2821">
          <cell r="A2821">
            <v>428301000000</v>
          </cell>
          <cell r="B2821">
            <v>4283</v>
          </cell>
          <cell r="C2821">
            <v>100</v>
          </cell>
          <cell r="D2821">
            <v>10710</v>
          </cell>
        </row>
        <row r="2822">
          <cell r="A2822">
            <v>428401000000</v>
          </cell>
          <cell r="B2822">
            <v>4284</v>
          </cell>
          <cell r="C2822">
            <v>100</v>
          </cell>
          <cell r="D2822">
            <v>17707</v>
          </cell>
        </row>
        <row r="2823">
          <cell r="A2823">
            <v>428501000000</v>
          </cell>
          <cell r="B2823">
            <v>4285</v>
          </cell>
          <cell r="C2823">
            <v>100</v>
          </cell>
          <cell r="D2823">
            <v>8100</v>
          </cell>
        </row>
        <row r="2824">
          <cell r="A2824">
            <v>428701000000</v>
          </cell>
          <cell r="B2824">
            <v>4287</v>
          </cell>
          <cell r="C2824">
            <v>100</v>
          </cell>
          <cell r="D2824">
            <v>9395</v>
          </cell>
        </row>
        <row r="2825">
          <cell r="A2825">
            <v>428901000000</v>
          </cell>
          <cell r="B2825">
            <v>4289</v>
          </cell>
          <cell r="C2825">
            <v>100</v>
          </cell>
          <cell r="D2825">
            <v>672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dt_1316"/>
    </sheetNames>
    <sheetDataSet>
      <sheetData sheetId="0">
        <row r="1">
          <cell r="A1" t="str">
            <v>name</v>
          </cell>
          <cell r="B1" t="str">
            <v>route</v>
          </cell>
          <cell r="C1" t="str">
            <v>control</v>
          </cell>
          <cell r="D1" t="str">
            <v>aadt_2013</v>
          </cell>
          <cell r="E1" t="str">
            <v>truck_2013</v>
          </cell>
          <cell r="F1" t="str">
            <v>ptruck_2013</v>
          </cell>
          <cell r="G1" t="str">
            <v>aadt_2014</v>
          </cell>
          <cell r="H1" t="str">
            <v>truck_2014</v>
          </cell>
          <cell r="I1" t="str">
            <v>ptruck_2014</v>
          </cell>
        </row>
        <row r="2">
          <cell r="A2">
            <v>101000000</v>
          </cell>
          <cell r="B2">
            <v>1</v>
          </cell>
          <cell r="C2">
            <v>100</v>
          </cell>
          <cell r="D2">
            <v>55491</v>
          </cell>
          <cell r="E2">
            <v>10847</v>
          </cell>
          <cell r="F2">
            <v>19.547313978843398</v>
          </cell>
          <cell r="G2">
            <v>0</v>
          </cell>
          <cell r="H2">
            <v>0</v>
          </cell>
          <cell r="I2">
            <v>0</v>
          </cell>
        </row>
        <row r="3">
          <cell r="A3">
            <v>101010000</v>
          </cell>
          <cell r="B3">
            <v>1</v>
          </cell>
          <cell r="C3">
            <v>101</v>
          </cell>
          <cell r="D3">
            <v>0</v>
          </cell>
          <cell r="E3">
            <v>0</v>
          </cell>
          <cell r="F3">
            <v>0</v>
          </cell>
          <cell r="G3">
            <v>52056</v>
          </cell>
          <cell r="H3">
            <v>13099</v>
          </cell>
          <cell r="I3">
            <v>25.1632856923313</v>
          </cell>
        </row>
        <row r="4">
          <cell r="A4">
            <v>101020000</v>
          </cell>
          <cell r="B4">
            <v>1</v>
          </cell>
          <cell r="C4">
            <v>102</v>
          </cell>
          <cell r="D4">
            <v>0</v>
          </cell>
          <cell r="E4">
            <v>0</v>
          </cell>
          <cell r="F4">
            <v>0</v>
          </cell>
          <cell r="G4">
            <v>52056</v>
          </cell>
          <cell r="H4">
            <v>13099</v>
          </cell>
          <cell r="I4">
            <v>25.1632856923313</v>
          </cell>
        </row>
        <row r="5">
          <cell r="A5">
            <v>102010000</v>
          </cell>
          <cell r="B5">
            <v>1</v>
          </cell>
          <cell r="C5">
            <v>201</v>
          </cell>
          <cell r="D5">
            <v>265062</v>
          </cell>
          <cell r="E5">
            <v>71935</v>
          </cell>
          <cell r="F5">
            <v>27.138933532532</v>
          </cell>
          <cell r="G5">
            <v>298478</v>
          </cell>
          <cell r="H5">
            <v>74034</v>
          </cell>
          <cell r="I5">
            <v>24.8038381388243</v>
          </cell>
        </row>
        <row r="6">
          <cell r="A6">
            <v>102020000</v>
          </cell>
          <cell r="B6">
            <v>1</v>
          </cell>
          <cell r="C6">
            <v>202</v>
          </cell>
          <cell r="D6">
            <v>221275</v>
          </cell>
          <cell r="E6">
            <v>84633</v>
          </cell>
          <cell r="F6">
            <v>38.247881595299901</v>
          </cell>
          <cell r="G6">
            <v>191207</v>
          </cell>
          <cell r="H6">
            <v>72984</v>
          </cell>
          <cell r="I6">
            <v>38.170150674399899</v>
          </cell>
        </row>
        <row r="7">
          <cell r="A7">
            <v>103000000</v>
          </cell>
          <cell r="B7">
            <v>1</v>
          </cell>
          <cell r="C7">
            <v>300</v>
          </cell>
          <cell r="D7">
            <v>111713</v>
          </cell>
          <cell r="E7">
            <v>47838</v>
          </cell>
          <cell r="F7">
            <v>42.822231969421601</v>
          </cell>
          <cell r="G7">
            <v>115482</v>
          </cell>
          <cell r="H7">
            <v>50866</v>
          </cell>
          <cell r="I7">
            <v>44.046691259243801</v>
          </cell>
        </row>
        <row r="8">
          <cell r="A8">
            <v>104010000</v>
          </cell>
          <cell r="B8">
            <v>1</v>
          </cell>
          <cell r="C8">
            <v>401</v>
          </cell>
          <cell r="D8">
            <v>53181</v>
          </cell>
          <cell r="E8">
            <v>29780</v>
          </cell>
          <cell r="F8">
            <v>55.997442695699498</v>
          </cell>
          <cell r="G8">
            <v>64419</v>
          </cell>
          <cell r="H8">
            <v>35521</v>
          </cell>
          <cell r="I8">
            <v>55.1405641192815</v>
          </cell>
        </row>
        <row r="9">
          <cell r="A9">
            <v>104020000</v>
          </cell>
          <cell r="B9">
            <v>1</v>
          </cell>
          <cell r="C9">
            <v>402</v>
          </cell>
          <cell r="D9">
            <v>53181</v>
          </cell>
          <cell r="E9">
            <v>29780</v>
          </cell>
          <cell r="F9">
            <v>55.997442695699498</v>
          </cell>
          <cell r="G9">
            <v>64419</v>
          </cell>
          <cell r="H9">
            <v>35521</v>
          </cell>
          <cell r="I9">
            <v>55.1405641192815</v>
          </cell>
        </row>
        <row r="10">
          <cell r="A10">
            <v>104030000</v>
          </cell>
          <cell r="B10">
            <v>1</v>
          </cell>
          <cell r="C10">
            <v>403</v>
          </cell>
          <cell r="D10">
            <v>41959</v>
          </cell>
          <cell r="E10">
            <v>18323</v>
          </cell>
          <cell r="F10">
            <v>43.668819561953299</v>
          </cell>
          <cell r="G10">
            <v>36197</v>
          </cell>
          <cell r="H10">
            <v>12177</v>
          </cell>
          <cell r="I10">
            <v>33.640909467635403</v>
          </cell>
        </row>
        <row r="11">
          <cell r="A11">
            <v>104040000</v>
          </cell>
          <cell r="B11">
            <v>1</v>
          </cell>
          <cell r="C11">
            <v>404</v>
          </cell>
          <cell r="D11">
            <v>37203</v>
          </cell>
          <cell r="E11">
            <v>14157</v>
          </cell>
          <cell r="F11">
            <v>38.053382791710298</v>
          </cell>
          <cell r="G11">
            <v>42846</v>
          </cell>
          <cell r="H11">
            <v>16575</v>
          </cell>
          <cell r="I11">
            <v>38.685058115109896</v>
          </cell>
        </row>
        <row r="12">
          <cell r="A12">
            <v>105010000</v>
          </cell>
          <cell r="B12">
            <v>1</v>
          </cell>
          <cell r="C12">
            <v>501</v>
          </cell>
          <cell r="D12">
            <v>23708</v>
          </cell>
          <cell r="E12">
            <v>5655</v>
          </cell>
          <cell r="F12">
            <v>23.8527079466846</v>
          </cell>
          <cell r="G12">
            <v>24706</v>
          </cell>
          <cell r="H12">
            <v>6058</v>
          </cell>
          <cell r="I12">
            <v>24.520359426859802</v>
          </cell>
        </row>
        <row r="13">
          <cell r="A13">
            <v>105020000</v>
          </cell>
          <cell r="B13">
            <v>1</v>
          </cell>
          <cell r="C13">
            <v>502</v>
          </cell>
          <cell r="D13">
            <v>23708</v>
          </cell>
          <cell r="E13">
            <v>5655</v>
          </cell>
          <cell r="F13">
            <v>23.8527079466846</v>
          </cell>
          <cell r="G13">
            <v>24706</v>
          </cell>
          <cell r="H13">
            <v>6058</v>
          </cell>
          <cell r="I13">
            <v>24.520359426859802</v>
          </cell>
        </row>
        <row r="14">
          <cell r="A14">
            <v>105030000</v>
          </cell>
          <cell r="B14">
            <v>1</v>
          </cell>
          <cell r="C14">
            <v>503</v>
          </cell>
          <cell r="D14">
            <v>12407</v>
          </cell>
          <cell r="E14">
            <v>4885</v>
          </cell>
          <cell r="F14">
            <v>39.372934633674497</v>
          </cell>
          <cell r="G14">
            <v>13518</v>
          </cell>
          <cell r="H14">
            <v>5592</v>
          </cell>
          <cell r="I14">
            <v>41.367066134043398</v>
          </cell>
        </row>
        <row r="15">
          <cell r="A15">
            <v>105040000</v>
          </cell>
          <cell r="B15">
            <v>1</v>
          </cell>
          <cell r="C15">
            <v>504</v>
          </cell>
          <cell r="D15">
            <v>18770</v>
          </cell>
          <cell r="E15">
            <v>6801</v>
          </cell>
          <cell r="F15">
            <v>36.233351092168299</v>
          </cell>
          <cell r="G15">
            <v>14982</v>
          </cell>
          <cell r="H15">
            <v>6344</v>
          </cell>
          <cell r="I15">
            <v>42.344146308904001</v>
          </cell>
        </row>
        <row r="16">
          <cell r="A16">
            <v>105050000</v>
          </cell>
          <cell r="B16">
            <v>1</v>
          </cell>
          <cell r="C16">
            <v>505</v>
          </cell>
          <cell r="D16">
            <v>18770</v>
          </cell>
          <cell r="E16">
            <v>6801</v>
          </cell>
          <cell r="F16">
            <v>36.233351092168299</v>
          </cell>
          <cell r="G16">
            <v>14982</v>
          </cell>
          <cell r="H16">
            <v>6344</v>
          </cell>
          <cell r="I16">
            <v>42.344146308904001</v>
          </cell>
        </row>
        <row r="17">
          <cell r="A17">
            <v>106010000</v>
          </cell>
          <cell r="B17">
            <v>1</v>
          </cell>
          <cell r="C17">
            <v>601</v>
          </cell>
          <cell r="D17">
            <v>6454</v>
          </cell>
          <cell r="E17">
            <v>3510</v>
          </cell>
          <cell r="F17">
            <v>54.384877595289701</v>
          </cell>
          <cell r="G17">
            <v>6191</v>
          </cell>
          <cell r="H17">
            <v>3264</v>
          </cell>
          <cell r="I17">
            <v>52.721692779841703</v>
          </cell>
        </row>
        <row r="18">
          <cell r="A18">
            <v>106020000</v>
          </cell>
          <cell r="B18">
            <v>1</v>
          </cell>
          <cell r="C18">
            <v>602</v>
          </cell>
          <cell r="D18">
            <v>4320</v>
          </cell>
          <cell r="E18">
            <v>2518</v>
          </cell>
          <cell r="F18">
            <v>58.287037037037003</v>
          </cell>
          <cell r="G18">
            <v>4250</v>
          </cell>
          <cell r="H18">
            <v>2258</v>
          </cell>
          <cell r="I18">
            <v>53.1294117647058</v>
          </cell>
        </row>
        <row r="19">
          <cell r="A19">
            <v>106030000</v>
          </cell>
          <cell r="B19">
            <v>1</v>
          </cell>
          <cell r="C19">
            <v>603</v>
          </cell>
          <cell r="D19">
            <v>7066</v>
          </cell>
          <cell r="E19">
            <v>4052</v>
          </cell>
          <cell r="F19">
            <v>57.345032550240497</v>
          </cell>
          <cell r="G19">
            <v>6195</v>
          </cell>
          <cell r="H19">
            <v>3242</v>
          </cell>
          <cell r="I19">
            <v>52.332526230831299</v>
          </cell>
        </row>
        <row r="20">
          <cell r="A20">
            <v>107000000</v>
          </cell>
          <cell r="B20">
            <v>1</v>
          </cell>
          <cell r="C20">
            <v>700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>
            <v>107010000</v>
          </cell>
          <cell r="B21">
            <v>1</v>
          </cell>
          <cell r="C21">
            <v>701</v>
          </cell>
          <cell r="D21">
            <v>8130</v>
          </cell>
          <cell r="E21">
            <v>1956</v>
          </cell>
          <cell r="F21">
            <v>24.0590405904059</v>
          </cell>
          <cell r="G21">
            <v>8989</v>
          </cell>
          <cell r="H21">
            <v>2292</v>
          </cell>
          <cell r="I21">
            <v>25.4978306819445</v>
          </cell>
        </row>
        <row r="22">
          <cell r="A22">
            <v>107020000</v>
          </cell>
          <cell r="B22">
            <v>1</v>
          </cell>
          <cell r="C22">
            <v>702</v>
          </cell>
          <cell r="D22">
            <v>14045</v>
          </cell>
          <cell r="E22">
            <v>6377</v>
          </cell>
          <cell r="F22">
            <v>45.404058383766397</v>
          </cell>
          <cell r="G22">
            <v>12655</v>
          </cell>
          <cell r="H22">
            <v>3055</v>
          </cell>
          <cell r="I22">
            <v>24.1406558672461</v>
          </cell>
        </row>
        <row r="23">
          <cell r="A23">
            <v>108010000</v>
          </cell>
          <cell r="B23">
            <v>1</v>
          </cell>
          <cell r="C23">
            <v>801</v>
          </cell>
          <cell r="D23">
            <v>30072</v>
          </cell>
          <cell r="E23">
            <v>17106</v>
          </cell>
          <cell r="F23">
            <v>56.883479648842702</v>
          </cell>
          <cell r="G23">
            <v>37573</v>
          </cell>
          <cell r="H23">
            <v>20582</v>
          </cell>
          <cell r="I23">
            <v>54.778697468927099</v>
          </cell>
        </row>
        <row r="24">
          <cell r="A24">
            <v>108020000</v>
          </cell>
          <cell r="B24">
            <v>1</v>
          </cell>
          <cell r="C24">
            <v>802</v>
          </cell>
          <cell r="D24">
            <v>31809</v>
          </cell>
          <cell r="E24">
            <v>17204</v>
          </cell>
          <cell r="F24">
            <v>54.085321764280501</v>
          </cell>
          <cell r="G24">
            <v>33123</v>
          </cell>
          <cell r="H24">
            <v>19901</v>
          </cell>
          <cell r="I24">
            <v>60.082118165624998</v>
          </cell>
        </row>
        <row r="25">
          <cell r="A25">
            <v>108030000</v>
          </cell>
          <cell r="B25">
            <v>1</v>
          </cell>
          <cell r="C25">
            <v>803</v>
          </cell>
          <cell r="D25">
            <v>31809</v>
          </cell>
          <cell r="E25">
            <v>17204</v>
          </cell>
          <cell r="F25">
            <v>54.085321764280501</v>
          </cell>
          <cell r="G25">
            <v>33123</v>
          </cell>
          <cell r="H25">
            <v>19901</v>
          </cell>
          <cell r="I25">
            <v>60.082118165624998</v>
          </cell>
        </row>
        <row r="26">
          <cell r="A26">
            <v>108040000</v>
          </cell>
          <cell r="B26">
            <v>1</v>
          </cell>
          <cell r="C26">
            <v>804</v>
          </cell>
          <cell r="D26">
            <v>28276</v>
          </cell>
          <cell r="E26">
            <v>17747</v>
          </cell>
          <cell r="F26">
            <v>62.7634743245154</v>
          </cell>
          <cell r="G26">
            <v>24446</v>
          </cell>
          <cell r="H26">
            <v>17512</v>
          </cell>
          <cell r="I26">
            <v>71.635441381003005</v>
          </cell>
        </row>
        <row r="27">
          <cell r="A27">
            <v>109010000</v>
          </cell>
          <cell r="B27">
            <v>1</v>
          </cell>
          <cell r="C27">
            <v>901</v>
          </cell>
          <cell r="D27">
            <v>18893</v>
          </cell>
          <cell r="E27">
            <v>11152</v>
          </cell>
          <cell r="F27">
            <v>59.027152913777499</v>
          </cell>
          <cell r="G27">
            <v>20771</v>
          </cell>
          <cell r="H27">
            <v>13451</v>
          </cell>
          <cell r="I27">
            <v>64.758557604352205</v>
          </cell>
        </row>
        <row r="28">
          <cell r="A28">
            <v>109020000</v>
          </cell>
          <cell r="B28">
            <v>1</v>
          </cell>
          <cell r="C28">
            <v>902</v>
          </cell>
          <cell r="D28">
            <v>19684</v>
          </cell>
          <cell r="E28">
            <v>9904</v>
          </cell>
          <cell r="F28">
            <v>50.314976630766097</v>
          </cell>
          <cell r="G28">
            <v>22334</v>
          </cell>
          <cell r="H28">
            <v>10614</v>
          </cell>
          <cell r="I28">
            <v>47.523954508820601</v>
          </cell>
        </row>
        <row r="29">
          <cell r="A29">
            <v>109030000</v>
          </cell>
          <cell r="B29">
            <v>1</v>
          </cell>
          <cell r="C29">
            <v>903</v>
          </cell>
          <cell r="D29">
            <v>12815</v>
          </cell>
          <cell r="E29">
            <v>4581</v>
          </cell>
          <cell r="F29">
            <v>35.747171283651902</v>
          </cell>
          <cell r="G29">
            <v>13303</v>
          </cell>
          <cell r="H29">
            <v>6215</v>
          </cell>
          <cell r="I29">
            <v>46.718785236412799</v>
          </cell>
        </row>
        <row r="30">
          <cell r="A30">
            <v>110010000</v>
          </cell>
          <cell r="B30">
            <v>1</v>
          </cell>
          <cell r="C30">
            <v>1001</v>
          </cell>
          <cell r="D30">
            <v>15771</v>
          </cell>
          <cell r="E30">
            <v>5957</v>
          </cell>
          <cell r="F30">
            <v>37.771859742565397</v>
          </cell>
          <cell r="G30">
            <v>12982</v>
          </cell>
          <cell r="H30">
            <v>4931</v>
          </cell>
          <cell r="I30">
            <v>37.9833615775689</v>
          </cell>
        </row>
        <row r="31">
          <cell r="A31">
            <v>110020000</v>
          </cell>
          <cell r="B31">
            <v>1</v>
          </cell>
          <cell r="C31">
            <v>1002</v>
          </cell>
          <cell r="D31">
            <v>15771</v>
          </cell>
          <cell r="E31">
            <v>5957</v>
          </cell>
          <cell r="F31">
            <v>37.771859742565397</v>
          </cell>
          <cell r="G31">
            <v>12982</v>
          </cell>
          <cell r="H31">
            <v>4931</v>
          </cell>
          <cell r="I31">
            <v>37.9833615775689</v>
          </cell>
        </row>
        <row r="32">
          <cell r="A32">
            <v>110030000</v>
          </cell>
          <cell r="B32">
            <v>1</v>
          </cell>
          <cell r="C32">
            <v>1003</v>
          </cell>
          <cell r="D32">
            <v>13986</v>
          </cell>
          <cell r="E32">
            <v>6106</v>
          </cell>
          <cell r="F32">
            <v>43.657943657943598</v>
          </cell>
          <cell r="G32">
            <v>12394</v>
          </cell>
          <cell r="H32">
            <v>4821</v>
          </cell>
          <cell r="I32">
            <v>38.897853800225903</v>
          </cell>
        </row>
        <row r="33">
          <cell r="A33">
            <v>111010000</v>
          </cell>
          <cell r="B33">
            <v>1</v>
          </cell>
          <cell r="C33">
            <v>1101</v>
          </cell>
          <cell r="D33">
            <v>10882</v>
          </cell>
          <cell r="E33">
            <v>4647</v>
          </cell>
          <cell r="F33">
            <v>42.703547142069397</v>
          </cell>
          <cell r="G33">
            <v>9331</v>
          </cell>
          <cell r="H33">
            <v>4127</v>
          </cell>
          <cell r="I33">
            <v>44.228914371450003</v>
          </cell>
        </row>
        <row r="34">
          <cell r="A34">
            <v>111020000</v>
          </cell>
          <cell r="B34">
            <v>1</v>
          </cell>
          <cell r="C34">
            <v>1102</v>
          </cell>
          <cell r="D34">
            <v>16726</v>
          </cell>
          <cell r="E34">
            <v>4714</v>
          </cell>
          <cell r="F34">
            <v>28.1836661485112</v>
          </cell>
          <cell r="G34">
            <v>18769</v>
          </cell>
          <cell r="H34">
            <v>4554</v>
          </cell>
          <cell r="I34">
            <v>24.2634130747509</v>
          </cell>
        </row>
        <row r="35">
          <cell r="A35">
            <v>111030000</v>
          </cell>
          <cell r="B35">
            <v>1</v>
          </cell>
          <cell r="C35">
            <v>1103</v>
          </cell>
          <cell r="D35">
            <v>16062</v>
          </cell>
          <cell r="E35">
            <v>10659</v>
          </cell>
          <cell r="F35">
            <v>66.361598804631996</v>
          </cell>
          <cell r="G35">
            <v>17042</v>
          </cell>
          <cell r="H35">
            <v>11227</v>
          </cell>
          <cell r="I35">
            <v>65.878418026053197</v>
          </cell>
        </row>
        <row r="36">
          <cell r="A36">
            <v>111040000</v>
          </cell>
          <cell r="B36">
            <v>1</v>
          </cell>
          <cell r="C36">
            <v>1104</v>
          </cell>
          <cell r="D36">
            <v>32993</v>
          </cell>
          <cell r="E36">
            <v>9957</v>
          </cell>
          <cell r="F36">
            <v>30.179128906131599</v>
          </cell>
          <cell r="G36">
            <v>35202</v>
          </cell>
          <cell r="H36">
            <v>12244</v>
          </cell>
          <cell r="I36">
            <v>34.782114652576503</v>
          </cell>
        </row>
        <row r="37">
          <cell r="A37">
            <v>112010000</v>
          </cell>
          <cell r="B37">
            <v>1</v>
          </cell>
          <cell r="C37">
            <v>1201</v>
          </cell>
          <cell r="D37">
            <v>11886</v>
          </cell>
          <cell r="E37">
            <v>4105</v>
          </cell>
          <cell r="F37">
            <v>34.536429412754501</v>
          </cell>
          <cell r="G37">
            <v>13340</v>
          </cell>
          <cell r="H37">
            <v>4500</v>
          </cell>
          <cell r="I37">
            <v>33.733133433283299</v>
          </cell>
        </row>
        <row r="38">
          <cell r="A38">
            <v>112020000</v>
          </cell>
          <cell r="B38">
            <v>1</v>
          </cell>
          <cell r="C38">
            <v>1202</v>
          </cell>
          <cell r="D38">
            <v>9989</v>
          </cell>
          <cell r="E38">
            <v>4277</v>
          </cell>
          <cell r="F38">
            <v>42.817098808689501</v>
          </cell>
          <cell r="G38">
            <v>11068</v>
          </cell>
          <cell r="H38">
            <v>4683</v>
          </cell>
          <cell r="I38">
            <v>42.311167329237399</v>
          </cell>
        </row>
        <row r="39">
          <cell r="A39">
            <v>113010000</v>
          </cell>
          <cell r="B39">
            <v>1</v>
          </cell>
          <cell r="C39">
            <v>1301</v>
          </cell>
          <cell r="D39">
            <v>20515</v>
          </cell>
          <cell r="E39">
            <v>9520</v>
          </cell>
          <cell r="F39">
            <v>46.405069461369699</v>
          </cell>
          <cell r="G39">
            <v>15021</v>
          </cell>
          <cell r="H39">
            <v>6819</v>
          </cell>
          <cell r="I39">
            <v>45.396444977032097</v>
          </cell>
        </row>
        <row r="40">
          <cell r="A40">
            <v>113020000</v>
          </cell>
          <cell r="B40">
            <v>1</v>
          </cell>
          <cell r="C40">
            <v>1302</v>
          </cell>
          <cell r="D40">
            <v>21428</v>
          </cell>
          <cell r="E40">
            <v>8583</v>
          </cell>
          <cell r="F40">
            <v>40.055068135150201</v>
          </cell>
          <cell r="G40">
            <v>15013</v>
          </cell>
          <cell r="H40">
            <v>5777</v>
          </cell>
          <cell r="I40">
            <v>38.479984013854597</v>
          </cell>
        </row>
        <row r="41">
          <cell r="A41">
            <v>114010000</v>
          </cell>
          <cell r="B41">
            <v>1</v>
          </cell>
          <cell r="C41">
            <v>1401</v>
          </cell>
          <cell r="D41">
            <v>11094</v>
          </cell>
          <cell r="E41">
            <v>6930</v>
          </cell>
          <cell r="F41">
            <v>62.466197944835002</v>
          </cell>
          <cell r="G41">
            <v>11998</v>
          </cell>
          <cell r="H41">
            <v>7555</v>
          </cell>
          <cell r="I41">
            <v>62.968828138022999</v>
          </cell>
        </row>
        <row r="42">
          <cell r="A42">
            <v>114020000</v>
          </cell>
          <cell r="B42">
            <v>1</v>
          </cell>
          <cell r="C42">
            <v>1402</v>
          </cell>
          <cell r="D42">
            <v>31775</v>
          </cell>
          <cell r="E42">
            <v>19269</v>
          </cell>
          <cell r="F42">
            <v>60.642014162077103</v>
          </cell>
          <cell r="G42">
            <v>28385</v>
          </cell>
          <cell r="H42">
            <v>15158</v>
          </cell>
          <cell r="I42">
            <v>53.401444424872203</v>
          </cell>
        </row>
        <row r="43">
          <cell r="A43">
            <v>114030000</v>
          </cell>
          <cell r="B43">
            <v>1</v>
          </cell>
          <cell r="C43">
            <v>1403</v>
          </cell>
          <cell r="D43">
            <v>37425</v>
          </cell>
          <cell r="E43">
            <v>18126</v>
          </cell>
          <cell r="F43">
            <v>48.432865731462897</v>
          </cell>
          <cell r="G43">
            <v>33150</v>
          </cell>
          <cell r="H43">
            <v>14351</v>
          </cell>
          <cell r="I43">
            <v>43.291101055806898</v>
          </cell>
        </row>
        <row r="44">
          <cell r="A44">
            <v>114040000</v>
          </cell>
          <cell r="B44">
            <v>1</v>
          </cell>
          <cell r="C44">
            <v>1404</v>
          </cell>
          <cell r="D44">
            <v>37425</v>
          </cell>
          <cell r="E44">
            <v>18126</v>
          </cell>
          <cell r="F44">
            <v>48.432865731462897</v>
          </cell>
          <cell r="G44">
            <v>33150</v>
          </cell>
          <cell r="H44">
            <v>14351</v>
          </cell>
          <cell r="I44">
            <v>43.291101055806898</v>
          </cell>
        </row>
        <row r="45">
          <cell r="A45">
            <v>114050000</v>
          </cell>
          <cell r="B45">
            <v>1</v>
          </cell>
          <cell r="C45">
            <v>1405</v>
          </cell>
          <cell r="D45">
            <v>11021</v>
          </cell>
          <cell r="E45">
            <v>2645</v>
          </cell>
          <cell r="F45">
            <v>23.9996370565284</v>
          </cell>
          <cell r="G45">
            <v>10674</v>
          </cell>
          <cell r="H45">
            <v>4235</v>
          </cell>
          <cell r="I45">
            <v>39.675847854599901</v>
          </cell>
        </row>
        <row r="46">
          <cell r="A46">
            <v>201010000</v>
          </cell>
          <cell r="B46">
            <v>2</v>
          </cell>
          <cell r="C46">
            <v>101</v>
          </cell>
          <cell r="D46">
            <v>52839</v>
          </cell>
          <cell r="E46">
            <v>24249</v>
          </cell>
          <cell r="F46">
            <v>45.892238687333197</v>
          </cell>
          <cell r="G46">
            <v>70304</v>
          </cell>
          <cell r="H46">
            <v>36973</v>
          </cell>
          <cell r="I46">
            <v>52.590179790623502</v>
          </cell>
        </row>
        <row r="47">
          <cell r="A47">
            <v>201020000</v>
          </cell>
          <cell r="B47">
            <v>2</v>
          </cell>
          <cell r="C47">
            <v>102</v>
          </cell>
          <cell r="D47">
            <v>52839</v>
          </cell>
          <cell r="E47">
            <v>24249</v>
          </cell>
          <cell r="F47">
            <v>45.892238687333197</v>
          </cell>
          <cell r="G47">
            <v>70304</v>
          </cell>
          <cell r="H47">
            <v>36973</v>
          </cell>
          <cell r="I47">
            <v>52.590179790623502</v>
          </cell>
        </row>
        <row r="48">
          <cell r="A48">
            <v>201030000</v>
          </cell>
          <cell r="B48">
            <v>2</v>
          </cell>
          <cell r="C48">
            <v>103</v>
          </cell>
          <cell r="D48">
            <v>52839</v>
          </cell>
          <cell r="E48">
            <v>24249</v>
          </cell>
          <cell r="F48">
            <v>45.892238687333197</v>
          </cell>
          <cell r="G48">
            <v>70304</v>
          </cell>
          <cell r="H48">
            <v>36973</v>
          </cell>
          <cell r="I48">
            <v>52.590179790623502</v>
          </cell>
        </row>
        <row r="49">
          <cell r="A49">
            <v>202010000</v>
          </cell>
          <cell r="B49">
            <v>2</v>
          </cell>
          <cell r="C49">
            <v>201</v>
          </cell>
          <cell r="D49">
            <v>53735</v>
          </cell>
          <cell r="E49">
            <v>33835</v>
          </cell>
          <cell r="F49">
            <v>62.966409230482903</v>
          </cell>
          <cell r="G49">
            <v>60361</v>
          </cell>
          <cell r="H49">
            <v>36941</v>
          </cell>
          <cell r="I49">
            <v>61.200112655522602</v>
          </cell>
        </row>
        <row r="50">
          <cell r="A50">
            <v>202020000</v>
          </cell>
          <cell r="B50">
            <v>2</v>
          </cell>
          <cell r="C50">
            <v>202</v>
          </cell>
          <cell r="D50">
            <v>42426</v>
          </cell>
          <cell r="E50">
            <v>16169</v>
          </cell>
          <cell r="F50">
            <v>38.111063970206899</v>
          </cell>
          <cell r="G50">
            <v>38184</v>
          </cell>
          <cell r="H50">
            <v>18594</v>
          </cell>
          <cell r="I50">
            <v>48.695788812067804</v>
          </cell>
        </row>
        <row r="51">
          <cell r="A51">
            <v>202030000</v>
          </cell>
          <cell r="B51">
            <v>2</v>
          </cell>
          <cell r="C51">
            <v>203</v>
          </cell>
          <cell r="D51">
            <v>39037</v>
          </cell>
          <cell r="E51">
            <v>12952</v>
          </cell>
          <cell r="F51">
            <v>33.178779107000999</v>
          </cell>
          <cell r="G51">
            <v>42216</v>
          </cell>
          <cell r="H51">
            <v>15592</v>
          </cell>
          <cell r="I51">
            <v>36.933863937843398</v>
          </cell>
        </row>
        <row r="52">
          <cell r="A52">
            <v>202040000</v>
          </cell>
          <cell r="B52">
            <v>2</v>
          </cell>
          <cell r="C52">
            <v>204</v>
          </cell>
          <cell r="D52">
            <v>32040</v>
          </cell>
          <cell r="E52">
            <v>18418</v>
          </cell>
          <cell r="F52">
            <v>57.484394506866401</v>
          </cell>
          <cell r="G52">
            <v>33975</v>
          </cell>
          <cell r="H52">
            <v>21041</v>
          </cell>
          <cell r="I52">
            <v>61.930831493745401</v>
          </cell>
        </row>
        <row r="53">
          <cell r="A53">
            <v>202050000</v>
          </cell>
          <cell r="B53">
            <v>2</v>
          </cell>
          <cell r="C53">
            <v>205</v>
          </cell>
          <cell r="D53">
            <v>65556</v>
          </cell>
          <cell r="E53">
            <v>21053</v>
          </cell>
          <cell r="F53">
            <v>32.114528037097998</v>
          </cell>
          <cell r="G53">
            <v>71836</v>
          </cell>
          <cell r="H53">
            <v>22497</v>
          </cell>
          <cell r="I53">
            <v>31.317166880115799</v>
          </cell>
        </row>
        <row r="54">
          <cell r="A54">
            <v>203010000</v>
          </cell>
          <cell r="B54">
            <v>2</v>
          </cell>
          <cell r="C54">
            <v>301</v>
          </cell>
          <cell r="D54">
            <v>114132</v>
          </cell>
          <cell r="E54">
            <v>28153</v>
          </cell>
          <cell r="F54">
            <v>24.667052185189</v>
          </cell>
          <cell r="G54">
            <v>115260</v>
          </cell>
          <cell r="H54">
            <v>29268</v>
          </cell>
          <cell r="I54">
            <v>25.3930244664237</v>
          </cell>
        </row>
        <row r="55">
          <cell r="A55">
            <v>203020000</v>
          </cell>
          <cell r="B55">
            <v>2</v>
          </cell>
          <cell r="C55">
            <v>302</v>
          </cell>
          <cell r="D55">
            <v>33025</v>
          </cell>
          <cell r="E55">
            <v>22104</v>
          </cell>
          <cell r="F55">
            <v>66.931112793338301</v>
          </cell>
          <cell r="G55">
            <v>40498</v>
          </cell>
          <cell r="H55">
            <v>24066</v>
          </cell>
          <cell r="I55">
            <v>59.425156797866499</v>
          </cell>
        </row>
        <row r="56">
          <cell r="A56">
            <v>203030000</v>
          </cell>
          <cell r="B56">
            <v>2</v>
          </cell>
          <cell r="C56">
            <v>303</v>
          </cell>
          <cell r="D56">
            <v>33025</v>
          </cell>
          <cell r="E56">
            <v>22104</v>
          </cell>
          <cell r="F56">
            <v>66.931112793338301</v>
          </cell>
          <cell r="G56">
            <v>40498</v>
          </cell>
          <cell r="H56">
            <v>24066</v>
          </cell>
          <cell r="I56">
            <v>59.425156797866499</v>
          </cell>
        </row>
        <row r="57">
          <cell r="A57">
            <v>203040000</v>
          </cell>
          <cell r="B57">
            <v>2</v>
          </cell>
          <cell r="C57">
            <v>304</v>
          </cell>
          <cell r="D57">
            <v>33025</v>
          </cell>
          <cell r="E57">
            <v>22104</v>
          </cell>
          <cell r="F57">
            <v>66.931112793338301</v>
          </cell>
          <cell r="G57">
            <v>40498</v>
          </cell>
          <cell r="H57">
            <v>24066</v>
          </cell>
          <cell r="I57">
            <v>59.425156797866499</v>
          </cell>
        </row>
        <row r="58">
          <cell r="A58">
            <v>204010000</v>
          </cell>
          <cell r="B58">
            <v>2</v>
          </cell>
          <cell r="C58">
            <v>401</v>
          </cell>
          <cell r="D58">
            <v>33025</v>
          </cell>
          <cell r="E58">
            <v>22104</v>
          </cell>
          <cell r="F58">
            <v>66.931112793338301</v>
          </cell>
          <cell r="G58">
            <v>40498</v>
          </cell>
          <cell r="H58">
            <v>24066</v>
          </cell>
          <cell r="I58">
            <v>59.425156797866499</v>
          </cell>
        </row>
        <row r="59">
          <cell r="A59">
            <v>204020000</v>
          </cell>
          <cell r="B59">
            <v>2</v>
          </cell>
          <cell r="C59">
            <v>402</v>
          </cell>
          <cell r="D59">
            <v>21927</v>
          </cell>
          <cell r="E59">
            <v>7710</v>
          </cell>
          <cell r="F59">
            <v>35.162128882200001</v>
          </cell>
          <cell r="G59">
            <v>27681</v>
          </cell>
          <cell r="H59">
            <v>9903</v>
          </cell>
          <cell r="I59">
            <v>35.775441638669101</v>
          </cell>
        </row>
        <row r="60">
          <cell r="A60">
            <v>204030000</v>
          </cell>
          <cell r="B60">
            <v>2</v>
          </cell>
          <cell r="C60">
            <v>403</v>
          </cell>
          <cell r="D60">
            <v>21927</v>
          </cell>
          <cell r="E60">
            <v>7710</v>
          </cell>
          <cell r="F60">
            <v>35.162128882200001</v>
          </cell>
          <cell r="G60">
            <v>27681</v>
          </cell>
          <cell r="H60">
            <v>9903</v>
          </cell>
          <cell r="I60">
            <v>35.775441638669101</v>
          </cell>
        </row>
        <row r="61">
          <cell r="A61">
            <v>204050000</v>
          </cell>
          <cell r="B61">
            <v>2</v>
          </cell>
          <cell r="C61">
            <v>405</v>
          </cell>
          <cell r="D61">
            <v>78881</v>
          </cell>
          <cell r="E61">
            <v>29674</v>
          </cell>
          <cell r="F61">
            <v>37.618691446609397</v>
          </cell>
          <cell r="G61">
            <v>0</v>
          </cell>
          <cell r="H61">
            <v>0</v>
          </cell>
          <cell r="I61">
            <v>0</v>
          </cell>
        </row>
        <row r="62">
          <cell r="A62">
            <v>204060000</v>
          </cell>
          <cell r="B62">
            <v>2</v>
          </cell>
          <cell r="C62">
            <v>406</v>
          </cell>
          <cell r="D62">
            <v>33414</v>
          </cell>
          <cell r="E62">
            <v>14266</v>
          </cell>
          <cell r="F62">
            <v>42.694678877117298</v>
          </cell>
          <cell r="G62">
            <v>0</v>
          </cell>
          <cell r="H62">
            <v>0</v>
          </cell>
          <cell r="I62">
            <v>0</v>
          </cell>
        </row>
        <row r="63">
          <cell r="A63">
            <v>205010000</v>
          </cell>
          <cell r="B63">
            <v>2</v>
          </cell>
          <cell r="C63">
            <v>501</v>
          </cell>
          <cell r="D63">
            <v>39291</v>
          </cell>
          <cell r="E63">
            <v>16923</v>
          </cell>
          <cell r="F63">
            <v>43.070932274566601</v>
          </cell>
          <cell r="G63">
            <v>42028</v>
          </cell>
          <cell r="H63">
            <v>18109</v>
          </cell>
          <cell r="I63">
            <v>43.0879413724183</v>
          </cell>
        </row>
        <row r="64">
          <cell r="A64">
            <v>205020000</v>
          </cell>
          <cell r="B64">
            <v>2</v>
          </cell>
          <cell r="C64">
            <v>502</v>
          </cell>
          <cell r="D64">
            <v>24428</v>
          </cell>
          <cell r="E64">
            <v>14489</v>
          </cell>
          <cell r="F64">
            <v>59.3130833469788</v>
          </cell>
          <cell r="G64">
            <v>74913</v>
          </cell>
          <cell r="H64">
            <v>29705</v>
          </cell>
          <cell r="I64">
            <v>39.6526637566243</v>
          </cell>
        </row>
        <row r="65">
          <cell r="A65">
            <v>205030000</v>
          </cell>
          <cell r="B65">
            <v>2</v>
          </cell>
          <cell r="C65">
            <v>503</v>
          </cell>
          <cell r="D65">
            <v>36305</v>
          </cell>
          <cell r="E65">
            <v>14161</v>
          </cell>
          <cell r="F65">
            <v>39.005646605150801</v>
          </cell>
          <cell r="G65">
            <v>31580</v>
          </cell>
          <cell r="H65">
            <v>13267</v>
          </cell>
          <cell r="I65">
            <v>42.010766307789702</v>
          </cell>
        </row>
        <row r="66">
          <cell r="A66">
            <v>206000000</v>
          </cell>
          <cell r="B66">
            <v>2</v>
          </cell>
          <cell r="C66">
            <v>600</v>
          </cell>
          <cell r="D66">
            <v>18699</v>
          </cell>
          <cell r="E66">
            <v>12621</v>
          </cell>
          <cell r="F66">
            <v>67.495587999358193</v>
          </cell>
          <cell r="G66">
            <v>0</v>
          </cell>
          <cell r="H66">
            <v>0</v>
          </cell>
          <cell r="I66">
            <v>0</v>
          </cell>
        </row>
        <row r="67">
          <cell r="A67">
            <v>206010000</v>
          </cell>
          <cell r="B67">
            <v>2</v>
          </cell>
          <cell r="C67">
            <v>601</v>
          </cell>
          <cell r="D67">
            <v>0</v>
          </cell>
          <cell r="E67">
            <v>0</v>
          </cell>
          <cell r="F67">
            <v>0</v>
          </cell>
          <cell r="G67">
            <v>13388</v>
          </cell>
          <cell r="H67">
            <v>7558</v>
          </cell>
          <cell r="I67">
            <v>56.453540484015498</v>
          </cell>
        </row>
        <row r="68">
          <cell r="A68">
            <v>206020000</v>
          </cell>
          <cell r="B68">
            <v>2</v>
          </cell>
          <cell r="C68">
            <v>602</v>
          </cell>
          <cell r="D68">
            <v>0</v>
          </cell>
          <cell r="E68">
            <v>0</v>
          </cell>
          <cell r="F68">
            <v>0</v>
          </cell>
          <cell r="G68">
            <v>27719</v>
          </cell>
          <cell r="H68">
            <v>12067</v>
          </cell>
          <cell r="I68">
            <v>43.533316497709102</v>
          </cell>
        </row>
        <row r="69">
          <cell r="A69">
            <v>206030000</v>
          </cell>
          <cell r="B69">
            <v>2</v>
          </cell>
          <cell r="C69">
            <v>603</v>
          </cell>
          <cell r="D69">
            <v>0</v>
          </cell>
          <cell r="E69">
            <v>0</v>
          </cell>
          <cell r="F69">
            <v>0</v>
          </cell>
          <cell r="G69">
            <v>33330</v>
          </cell>
          <cell r="H69">
            <v>14196</v>
          </cell>
          <cell r="I69">
            <v>42.592259225922497</v>
          </cell>
        </row>
        <row r="70">
          <cell r="A70">
            <v>207000000</v>
          </cell>
          <cell r="B70">
            <v>2</v>
          </cell>
          <cell r="C70">
            <v>700</v>
          </cell>
          <cell r="D70">
            <v>0</v>
          </cell>
          <cell r="E70">
            <v>0</v>
          </cell>
          <cell r="F70">
            <v>0</v>
          </cell>
          <cell r="G70">
            <v>23843</v>
          </cell>
          <cell r="H70">
            <v>16331</v>
          </cell>
          <cell r="I70">
            <v>68.493897580002496</v>
          </cell>
        </row>
        <row r="71">
          <cell r="A71">
            <v>301010000</v>
          </cell>
          <cell r="B71">
            <v>3</v>
          </cell>
          <cell r="C71">
            <v>101</v>
          </cell>
          <cell r="D71">
            <v>29508</v>
          </cell>
          <cell r="E71">
            <v>3744</v>
          </cell>
          <cell r="F71">
            <v>12.688084587230501</v>
          </cell>
          <cell r="G71">
            <v>38840</v>
          </cell>
          <cell r="H71">
            <v>4668</v>
          </cell>
          <cell r="I71">
            <v>12.018537590113199</v>
          </cell>
        </row>
        <row r="72">
          <cell r="A72">
            <v>301020000</v>
          </cell>
          <cell r="B72">
            <v>3</v>
          </cell>
          <cell r="C72">
            <v>102</v>
          </cell>
          <cell r="D72">
            <v>29508</v>
          </cell>
          <cell r="E72">
            <v>3744</v>
          </cell>
          <cell r="F72">
            <v>12.688084587230501</v>
          </cell>
          <cell r="G72">
            <v>38840</v>
          </cell>
          <cell r="H72">
            <v>4668</v>
          </cell>
          <cell r="I72">
            <v>12.018537590113199</v>
          </cell>
        </row>
        <row r="73">
          <cell r="A73">
            <v>301030000</v>
          </cell>
          <cell r="B73">
            <v>3</v>
          </cell>
          <cell r="C73">
            <v>103</v>
          </cell>
          <cell r="D73">
            <v>40971</v>
          </cell>
          <cell r="E73">
            <v>24121</v>
          </cell>
          <cell r="F73">
            <v>58.873349442288401</v>
          </cell>
          <cell r="G73">
            <v>35892</v>
          </cell>
          <cell r="H73">
            <v>20716</v>
          </cell>
          <cell r="I73">
            <v>57.717597236152898</v>
          </cell>
        </row>
        <row r="74">
          <cell r="A74">
            <v>301040000</v>
          </cell>
          <cell r="B74">
            <v>3</v>
          </cell>
          <cell r="C74">
            <v>104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>
            <v>302000000</v>
          </cell>
          <cell r="B75">
            <v>3</v>
          </cell>
          <cell r="C75">
            <v>200</v>
          </cell>
          <cell r="D75">
            <v>22372</v>
          </cell>
          <cell r="E75">
            <v>14013</v>
          </cell>
          <cell r="F75">
            <v>62.636331128195899</v>
          </cell>
          <cell r="G75">
            <v>28488</v>
          </cell>
          <cell r="H75">
            <v>17044</v>
          </cell>
          <cell r="I75">
            <v>59.828699803425998</v>
          </cell>
        </row>
        <row r="76">
          <cell r="A76">
            <v>303000000</v>
          </cell>
          <cell r="B76">
            <v>3</v>
          </cell>
          <cell r="C76">
            <v>300</v>
          </cell>
          <cell r="D76">
            <v>25915</v>
          </cell>
          <cell r="E76">
            <v>10192</v>
          </cell>
          <cell r="F76">
            <v>39.328574184834999</v>
          </cell>
          <cell r="G76">
            <v>28237</v>
          </cell>
          <cell r="H76">
            <v>11315</v>
          </cell>
          <cell r="I76">
            <v>40.071537344618697</v>
          </cell>
        </row>
        <row r="77">
          <cell r="A77">
            <v>304010000</v>
          </cell>
          <cell r="B77">
            <v>3</v>
          </cell>
          <cell r="C77">
            <v>401</v>
          </cell>
          <cell r="D77">
            <v>37144</v>
          </cell>
          <cell r="E77">
            <v>13488</v>
          </cell>
          <cell r="F77">
            <v>36.312728839112602</v>
          </cell>
          <cell r="G77">
            <v>44405</v>
          </cell>
          <cell r="H77">
            <v>11137</v>
          </cell>
          <cell r="I77">
            <v>25.0805089516946</v>
          </cell>
        </row>
        <row r="78">
          <cell r="A78">
            <v>304020000</v>
          </cell>
          <cell r="B78">
            <v>3</v>
          </cell>
          <cell r="C78">
            <v>402</v>
          </cell>
          <cell r="D78">
            <v>55848</v>
          </cell>
          <cell r="E78">
            <v>13286</v>
          </cell>
          <cell r="F78">
            <v>23.789571694599601</v>
          </cell>
          <cell r="G78">
            <v>56117</v>
          </cell>
          <cell r="H78">
            <v>15073</v>
          </cell>
          <cell r="I78">
            <v>26.859953311830601</v>
          </cell>
        </row>
        <row r="79">
          <cell r="A79">
            <v>304030000</v>
          </cell>
          <cell r="B79">
            <v>3</v>
          </cell>
          <cell r="C79">
            <v>403</v>
          </cell>
          <cell r="D79">
            <v>20561</v>
          </cell>
          <cell r="E79">
            <v>3416</v>
          </cell>
          <cell r="F79">
            <v>16.613977919361801</v>
          </cell>
          <cell r="G79">
            <v>19924</v>
          </cell>
          <cell r="H79">
            <v>3477</v>
          </cell>
          <cell r="I79">
            <v>17.451314996988501</v>
          </cell>
        </row>
        <row r="80">
          <cell r="A80">
            <v>305010000</v>
          </cell>
          <cell r="B80">
            <v>3</v>
          </cell>
          <cell r="C80">
            <v>501</v>
          </cell>
          <cell r="D80">
            <v>40069</v>
          </cell>
          <cell r="E80">
            <v>15807</v>
          </cell>
          <cell r="F80">
            <v>39.449449699268698</v>
          </cell>
          <cell r="G80">
            <v>51095</v>
          </cell>
          <cell r="H80">
            <v>23492</v>
          </cell>
          <cell r="I80">
            <v>45.9771014776396</v>
          </cell>
        </row>
        <row r="81">
          <cell r="A81">
            <v>305020000</v>
          </cell>
          <cell r="B81">
            <v>3</v>
          </cell>
          <cell r="C81">
            <v>502</v>
          </cell>
          <cell r="D81">
            <v>40069</v>
          </cell>
          <cell r="E81">
            <v>15807</v>
          </cell>
          <cell r="F81">
            <v>39.449449699268698</v>
          </cell>
          <cell r="G81">
            <v>51095</v>
          </cell>
          <cell r="H81">
            <v>23492</v>
          </cell>
          <cell r="I81">
            <v>45.9771014776396</v>
          </cell>
        </row>
        <row r="82">
          <cell r="A82">
            <v>305030000</v>
          </cell>
          <cell r="B82">
            <v>3</v>
          </cell>
          <cell r="C82">
            <v>503</v>
          </cell>
          <cell r="D82">
            <v>17817</v>
          </cell>
          <cell r="E82">
            <v>9787</v>
          </cell>
          <cell r="F82">
            <v>54.930684178032202</v>
          </cell>
          <cell r="G82">
            <v>21390</v>
          </cell>
          <cell r="H82">
            <v>11344</v>
          </cell>
          <cell r="I82">
            <v>53.034128097241698</v>
          </cell>
        </row>
        <row r="83">
          <cell r="A83">
            <v>305040000</v>
          </cell>
          <cell r="B83">
            <v>3</v>
          </cell>
          <cell r="C83">
            <v>504</v>
          </cell>
          <cell r="D83">
            <v>27340</v>
          </cell>
          <cell r="E83">
            <v>18105</v>
          </cell>
          <cell r="F83">
            <v>66.221653255303494</v>
          </cell>
          <cell r="G83">
            <v>33565</v>
          </cell>
          <cell r="H83">
            <v>19233</v>
          </cell>
          <cell r="I83">
            <v>57.300759719946299</v>
          </cell>
        </row>
        <row r="84">
          <cell r="A84">
            <v>306010000</v>
          </cell>
          <cell r="B84">
            <v>3</v>
          </cell>
          <cell r="C84">
            <v>601</v>
          </cell>
          <cell r="D84">
            <v>20053</v>
          </cell>
          <cell r="E84">
            <v>8231</v>
          </cell>
          <cell r="F84">
            <v>41.046227497132499</v>
          </cell>
          <cell r="G84">
            <v>24777</v>
          </cell>
          <cell r="H84">
            <v>10446</v>
          </cell>
          <cell r="I84">
            <v>42.160067804818901</v>
          </cell>
        </row>
        <row r="85">
          <cell r="A85">
            <v>306020000</v>
          </cell>
          <cell r="B85">
            <v>3</v>
          </cell>
          <cell r="C85">
            <v>602</v>
          </cell>
          <cell r="D85">
            <v>20070</v>
          </cell>
          <cell r="E85">
            <v>13201</v>
          </cell>
          <cell r="F85">
            <v>65.774788241155903</v>
          </cell>
          <cell r="G85">
            <v>20655</v>
          </cell>
          <cell r="H85">
            <v>13162</v>
          </cell>
          <cell r="I85">
            <v>63.723069474703401</v>
          </cell>
        </row>
        <row r="86">
          <cell r="A86">
            <v>306030000</v>
          </cell>
          <cell r="B86">
            <v>3</v>
          </cell>
          <cell r="C86">
            <v>603</v>
          </cell>
          <cell r="D86">
            <v>14016</v>
          </cell>
          <cell r="E86">
            <v>4724</v>
          </cell>
          <cell r="F86">
            <v>33.704337899543297</v>
          </cell>
          <cell r="G86">
            <v>14252</v>
          </cell>
          <cell r="H86">
            <v>4913</v>
          </cell>
          <cell r="I86">
            <v>34.472354757227002</v>
          </cell>
        </row>
        <row r="87">
          <cell r="A87">
            <v>307010000</v>
          </cell>
          <cell r="B87">
            <v>3</v>
          </cell>
          <cell r="C87">
            <v>701</v>
          </cell>
          <cell r="D87">
            <v>11234</v>
          </cell>
          <cell r="E87">
            <v>6915</v>
          </cell>
          <cell r="F87">
            <v>61.5542104326152</v>
          </cell>
          <cell r="G87">
            <v>13961</v>
          </cell>
          <cell r="H87">
            <v>7987</v>
          </cell>
          <cell r="I87">
            <v>57.209368956378398</v>
          </cell>
        </row>
        <row r="88">
          <cell r="A88">
            <v>307020000</v>
          </cell>
          <cell r="B88">
            <v>3</v>
          </cell>
          <cell r="C88">
            <v>702</v>
          </cell>
          <cell r="D88">
            <v>11234</v>
          </cell>
          <cell r="E88">
            <v>6915</v>
          </cell>
          <cell r="F88">
            <v>61.5542104326152</v>
          </cell>
          <cell r="G88">
            <v>13961</v>
          </cell>
          <cell r="H88">
            <v>7987</v>
          </cell>
          <cell r="I88">
            <v>57.209368956378398</v>
          </cell>
        </row>
        <row r="89">
          <cell r="A89">
            <v>307030000</v>
          </cell>
          <cell r="B89">
            <v>3</v>
          </cell>
          <cell r="C89">
            <v>703</v>
          </cell>
          <cell r="D89">
            <v>11234</v>
          </cell>
          <cell r="E89">
            <v>6915</v>
          </cell>
          <cell r="F89">
            <v>61.5542104326152</v>
          </cell>
          <cell r="G89">
            <v>13961</v>
          </cell>
          <cell r="H89">
            <v>7987</v>
          </cell>
          <cell r="I89">
            <v>57.209368956378398</v>
          </cell>
        </row>
        <row r="90">
          <cell r="A90">
            <v>307040000</v>
          </cell>
          <cell r="B90">
            <v>3</v>
          </cell>
          <cell r="C90">
            <v>704</v>
          </cell>
          <cell r="D90">
            <v>12358</v>
          </cell>
          <cell r="E90">
            <v>8027</v>
          </cell>
          <cell r="F90">
            <v>64.953876031720299</v>
          </cell>
          <cell r="G90">
            <v>11256</v>
          </cell>
          <cell r="H90">
            <v>4237</v>
          </cell>
          <cell r="I90">
            <v>37.6421464108031</v>
          </cell>
        </row>
        <row r="91">
          <cell r="A91">
            <v>401000000</v>
          </cell>
          <cell r="B91">
            <v>4</v>
          </cell>
          <cell r="C91">
            <v>100</v>
          </cell>
          <cell r="D91">
            <v>72213</v>
          </cell>
          <cell r="E91">
            <v>14187</v>
          </cell>
          <cell r="F91">
            <v>19.646047110630999</v>
          </cell>
          <cell r="G91">
            <v>54929</v>
          </cell>
          <cell r="H91">
            <v>10837</v>
          </cell>
          <cell r="I91">
            <v>19.729104844435501</v>
          </cell>
        </row>
        <row r="92">
          <cell r="A92">
            <v>402010000</v>
          </cell>
          <cell r="B92">
            <v>4</v>
          </cell>
          <cell r="C92">
            <v>201</v>
          </cell>
          <cell r="D92">
            <v>150723</v>
          </cell>
          <cell r="E92">
            <v>58111</v>
          </cell>
          <cell r="F92">
            <v>38.554832374620901</v>
          </cell>
          <cell r="G92">
            <v>126473</v>
          </cell>
          <cell r="H92">
            <v>48951</v>
          </cell>
          <cell r="I92">
            <v>38.704703770765299</v>
          </cell>
        </row>
        <row r="93">
          <cell r="A93">
            <v>402020000</v>
          </cell>
          <cell r="B93">
            <v>4</v>
          </cell>
          <cell r="C93">
            <v>202</v>
          </cell>
          <cell r="D93">
            <v>87706</v>
          </cell>
          <cell r="E93">
            <v>53812</v>
          </cell>
          <cell r="F93">
            <v>61.3549814151825</v>
          </cell>
          <cell r="G93">
            <v>90787</v>
          </cell>
          <cell r="H93">
            <v>55499</v>
          </cell>
          <cell r="I93">
            <v>61.130998931565003</v>
          </cell>
        </row>
        <row r="94">
          <cell r="A94">
            <v>403010000</v>
          </cell>
          <cell r="B94">
            <v>4</v>
          </cell>
          <cell r="C94">
            <v>301</v>
          </cell>
          <cell r="D94">
            <v>79012</v>
          </cell>
          <cell r="E94">
            <v>52430</v>
          </cell>
          <cell r="F94">
            <v>66.357009061914596</v>
          </cell>
          <cell r="G94">
            <v>79847</v>
          </cell>
          <cell r="H94">
            <v>52983</v>
          </cell>
          <cell r="I94">
            <v>66.3556551905519</v>
          </cell>
        </row>
        <row r="95">
          <cell r="A95">
            <v>403020000</v>
          </cell>
          <cell r="B95">
            <v>4</v>
          </cell>
          <cell r="C95">
            <v>302</v>
          </cell>
          <cell r="D95">
            <v>76547</v>
          </cell>
          <cell r="E95">
            <v>46233</v>
          </cell>
          <cell r="F95">
            <v>60.398186734947103</v>
          </cell>
          <cell r="G95">
            <v>84965</v>
          </cell>
          <cell r="H95">
            <v>51516</v>
          </cell>
          <cell r="I95">
            <v>60.632024951450497</v>
          </cell>
        </row>
        <row r="96">
          <cell r="A96">
            <v>403030000</v>
          </cell>
          <cell r="B96">
            <v>4</v>
          </cell>
          <cell r="C96">
            <v>303</v>
          </cell>
          <cell r="D96">
            <v>34587</v>
          </cell>
          <cell r="E96">
            <v>12838</v>
          </cell>
          <cell r="F96">
            <v>37.117992309249097</v>
          </cell>
          <cell r="G96">
            <v>35369</v>
          </cell>
          <cell r="H96">
            <v>13692</v>
          </cell>
          <cell r="I96">
            <v>38.711866323616697</v>
          </cell>
        </row>
        <row r="97">
          <cell r="A97">
            <v>404010000</v>
          </cell>
          <cell r="B97">
            <v>4</v>
          </cell>
          <cell r="C97">
            <v>401</v>
          </cell>
          <cell r="D97">
            <v>34587</v>
          </cell>
          <cell r="E97">
            <v>12838</v>
          </cell>
          <cell r="F97">
            <v>37.117992309249097</v>
          </cell>
          <cell r="G97">
            <v>35369</v>
          </cell>
          <cell r="H97">
            <v>13692</v>
          </cell>
          <cell r="I97">
            <v>38.711866323616697</v>
          </cell>
        </row>
        <row r="98">
          <cell r="A98">
            <v>404020000</v>
          </cell>
          <cell r="B98">
            <v>4</v>
          </cell>
          <cell r="C98">
            <v>402</v>
          </cell>
          <cell r="D98">
            <v>28320</v>
          </cell>
          <cell r="E98">
            <v>15575</v>
          </cell>
          <cell r="F98">
            <v>54.996468926553597</v>
          </cell>
          <cell r="G98">
            <v>35342</v>
          </cell>
          <cell r="H98">
            <v>16953</v>
          </cell>
          <cell r="I98">
            <v>47.968422839680798</v>
          </cell>
        </row>
        <row r="99">
          <cell r="A99">
            <v>405010000</v>
          </cell>
          <cell r="B99">
            <v>4</v>
          </cell>
          <cell r="C99">
            <v>501</v>
          </cell>
          <cell r="D99">
            <v>28320</v>
          </cell>
          <cell r="E99">
            <v>15575</v>
          </cell>
          <cell r="F99">
            <v>54.996468926553597</v>
          </cell>
          <cell r="G99">
            <v>35342</v>
          </cell>
          <cell r="H99">
            <v>16953</v>
          </cell>
          <cell r="I99">
            <v>47.968422839680798</v>
          </cell>
        </row>
        <row r="100">
          <cell r="A100">
            <v>405020000</v>
          </cell>
          <cell r="B100">
            <v>4</v>
          </cell>
          <cell r="C100">
            <v>502</v>
          </cell>
          <cell r="D100">
            <v>40740</v>
          </cell>
          <cell r="E100">
            <v>14786</v>
          </cell>
          <cell r="F100">
            <v>36.293568973981301</v>
          </cell>
          <cell r="G100">
            <v>48098</v>
          </cell>
          <cell r="H100">
            <v>18832</v>
          </cell>
          <cell r="I100">
            <v>39.153395151565498</v>
          </cell>
        </row>
        <row r="101">
          <cell r="A101">
            <v>405030000</v>
          </cell>
          <cell r="B101">
            <v>4</v>
          </cell>
          <cell r="C101">
            <v>503</v>
          </cell>
          <cell r="D101">
            <v>22882</v>
          </cell>
          <cell r="E101">
            <v>2880</v>
          </cell>
          <cell r="F101">
            <v>12.586312385280999</v>
          </cell>
          <cell r="G101">
            <v>23747</v>
          </cell>
          <cell r="H101">
            <v>2652</v>
          </cell>
          <cell r="I101">
            <v>11.167726449656699</v>
          </cell>
        </row>
        <row r="102">
          <cell r="A102">
            <v>406010000</v>
          </cell>
          <cell r="B102">
            <v>4</v>
          </cell>
          <cell r="C102">
            <v>601</v>
          </cell>
          <cell r="D102">
            <v>28915</v>
          </cell>
          <cell r="E102">
            <v>12632</v>
          </cell>
          <cell r="F102">
            <v>43.686667819470799</v>
          </cell>
          <cell r="G102">
            <v>35825</v>
          </cell>
          <cell r="H102">
            <v>20309</v>
          </cell>
          <cell r="I102">
            <v>56.689462665736201</v>
          </cell>
        </row>
        <row r="103">
          <cell r="A103">
            <v>406020000</v>
          </cell>
          <cell r="B103">
            <v>4</v>
          </cell>
          <cell r="C103">
            <v>602</v>
          </cell>
          <cell r="D103">
            <v>28915</v>
          </cell>
          <cell r="E103">
            <v>12632</v>
          </cell>
          <cell r="F103">
            <v>43.686667819470799</v>
          </cell>
          <cell r="G103">
            <v>35825</v>
          </cell>
          <cell r="H103">
            <v>20309</v>
          </cell>
          <cell r="I103">
            <v>56.689462665736201</v>
          </cell>
        </row>
        <row r="104">
          <cell r="A104">
            <v>406030000</v>
          </cell>
          <cell r="B104">
            <v>4</v>
          </cell>
          <cell r="C104">
            <v>603</v>
          </cell>
          <cell r="D104">
            <v>17944</v>
          </cell>
          <cell r="E104">
            <v>8200</v>
          </cell>
          <cell r="F104">
            <v>45.697726259473903</v>
          </cell>
          <cell r="G104">
            <v>27176</v>
          </cell>
          <cell r="H104">
            <v>13297</v>
          </cell>
          <cell r="I104">
            <v>48.9292022372681</v>
          </cell>
        </row>
        <row r="105">
          <cell r="A105">
            <v>406040000</v>
          </cell>
          <cell r="B105">
            <v>4</v>
          </cell>
          <cell r="C105">
            <v>604</v>
          </cell>
          <cell r="D105">
            <v>25470</v>
          </cell>
          <cell r="E105">
            <v>12644</v>
          </cell>
          <cell r="F105">
            <v>49.642716921868796</v>
          </cell>
          <cell r="G105">
            <v>27490</v>
          </cell>
          <cell r="H105">
            <v>13614</v>
          </cell>
          <cell r="I105">
            <v>49.523463077482702</v>
          </cell>
        </row>
        <row r="106">
          <cell r="A106">
            <v>406050000</v>
          </cell>
          <cell r="B106">
            <v>4</v>
          </cell>
          <cell r="C106">
            <v>605</v>
          </cell>
          <cell r="D106">
            <v>22049</v>
          </cell>
          <cell r="E106">
            <v>9924</v>
          </cell>
          <cell r="F106">
            <v>45.008843938500597</v>
          </cell>
          <cell r="G106">
            <v>22032</v>
          </cell>
          <cell r="H106">
            <v>10253</v>
          </cell>
          <cell r="I106">
            <v>46.536855482933902</v>
          </cell>
        </row>
        <row r="107">
          <cell r="A107">
            <v>407010000</v>
          </cell>
          <cell r="B107">
            <v>4</v>
          </cell>
          <cell r="C107">
            <v>701</v>
          </cell>
          <cell r="D107">
            <v>16214</v>
          </cell>
          <cell r="E107">
            <v>10932</v>
          </cell>
          <cell r="F107">
            <v>67.423214505982401</v>
          </cell>
          <cell r="G107">
            <v>17788</v>
          </cell>
          <cell r="H107">
            <v>12219</v>
          </cell>
          <cell r="I107">
            <v>68.692376883292098</v>
          </cell>
        </row>
        <row r="108">
          <cell r="A108">
            <v>407020000</v>
          </cell>
          <cell r="B108">
            <v>4</v>
          </cell>
          <cell r="C108">
            <v>702</v>
          </cell>
          <cell r="D108">
            <v>30026</v>
          </cell>
          <cell r="E108">
            <v>14397</v>
          </cell>
          <cell r="F108">
            <v>47.9484446812762</v>
          </cell>
          <cell r="G108">
            <v>29528</v>
          </cell>
          <cell r="H108">
            <v>14208</v>
          </cell>
          <cell r="I108">
            <v>48.117041452180899</v>
          </cell>
        </row>
        <row r="109">
          <cell r="A109">
            <v>407030000</v>
          </cell>
          <cell r="B109">
            <v>4</v>
          </cell>
          <cell r="C109">
            <v>703</v>
          </cell>
          <cell r="D109">
            <v>30026</v>
          </cell>
          <cell r="E109">
            <v>14397</v>
          </cell>
          <cell r="F109">
            <v>47.9484446812762</v>
          </cell>
          <cell r="G109">
            <v>29528</v>
          </cell>
          <cell r="H109">
            <v>14208</v>
          </cell>
          <cell r="I109">
            <v>48.117041452180899</v>
          </cell>
        </row>
        <row r="110">
          <cell r="A110">
            <v>408010000</v>
          </cell>
          <cell r="B110">
            <v>4</v>
          </cell>
          <cell r="C110">
            <v>801</v>
          </cell>
          <cell r="D110">
            <v>10581</v>
          </cell>
          <cell r="E110">
            <v>3804</v>
          </cell>
          <cell r="F110">
            <v>35.951233342784199</v>
          </cell>
          <cell r="G110">
            <v>10961</v>
          </cell>
          <cell r="H110">
            <v>2733</v>
          </cell>
          <cell r="I110">
            <v>24.933856399963499</v>
          </cell>
        </row>
        <row r="111">
          <cell r="A111">
            <v>408020000</v>
          </cell>
          <cell r="B111">
            <v>4</v>
          </cell>
          <cell r="C111">
            <v>802</v>
          </cell>
          <cell r="D111">
            <v>8569</v>
          </cell>
          <cell r="E111">
            <v>1813</v>
          </cell>
          <cell r="F111">
            <v>21.157661337378901</v>
          </cell>
          <cell r="G111">
            <v>8413</v>
          </cell>
          <cell r="H111">
            <v>1977</v>
          </cell>
          <cell r="I111">
            <v>23.499346249851399</v>
          </cell>
        </row>
        <row r="112">
          <cell r="A112">
            <v>408030000</v>
          </cell>
          <cell r="B112">
            <v>4</v>
          </cell>
          <cell r="C112">
            <v>803</v>
          </cell>
          <cell r="D112">
            <v>4260</v>
          </cell>
          <cell r="E112">
            <v>2420</v>
          </cell>
          <cell r="F112">
            <v>56.8075117370892</v>
          </cell>
          <cell r="G112">
            <v>4465</v>
          </cell>
          <cell r="H112">
            <v>2528</v>
          </cell>
          <cell r="I112">
            <v>56.618141097424399</v>
          </cell>
        </row>
        <row r="113">
          <cell r="A113">
            <v>409010000</v>
          </cell>
          <cell r="B113">
            <v>4</v>
          </cell>
          <cell r="C113">
            <v>901</v>
          </cell>
          <cell r="D113">
            <v>4692</v>
          </cell>
          <cell r="E113">
            <v>1342</v>
          </cell>
          <cell r="F113">
            <v>28.601875532821801</v>
          </cell>
          <cell r="G113">
            <v>4474</v>
          </cell>
          <cell r="H113">
            <v>1999</v>
          </cell>
          <cell r="I113">
            <v>44.680375502905598</v>
          </cell>
        </row>
        <row r="114">
          <cell r="A114">
            <v>409020000</v>
          </cell>
          <cell r="B114">
            <v>4</v>
          </cell>
          <cell r="C114">
            <v>902</v>
          </cell>
          <cell r="D114">
            <v>7315</v>
          </cell>
          <cell r="E114">
            <v>1967</v>
          </cell>
          <cell r="F114">
            <v>26.889952153109999</v>
          </cell>
          <cell r="G114">
            <v>5078</v>
          </cell>
          <cell r="H114">
            <v>1607</v>
          </cell>
          <cell r="I114">
            <v>31.646317447814099</v>
          </cell>
        </row>
        <row r="115">
          <cell r="A115">
            <v>409030000</v>
          </cell>
          <cell r="B115">
            <v>4</v>
          </cell>
          <cell r="C115">
            <v>903</v>
          </cell>
          <cell r="D115">
            <v>16389</v>
          </cell>
          <cell r="E115">
            <v>9082</v>
          </cell>
          <cell r="F115">
            <v>55.415217523948897</v>
          </cell>
          <cell r="G115">
            <v>14314</v>
          </cell>
          <cell r="H115">
            <v>7869</v>
          </cell>
          <cell r="I115">
            <v>54.974151180662197</v>
          </cell>
        </row>
        <row r="116">
          <cell r="A116">
            <v>409040000</v>
          </cell>
          <cell r="B116">
            <v>4</v>
          </cell>
          <cell r="C116">
            <v>904</v>
          </cell>
          <cell r="D116">
            <v>11518</v>
          </cell>
          <cell r="E116">
            <v>2717</v>
          </cell>
          <cell r="F116">
            <v>23.589164785552999</v>
          </cell>
          <cell r="G116">
            <v>10380</v>
          </cell>
          <cell r="H116">
            <v>2855</v>
          </cell>
          <cell r="I116">
            <v>27.504816955683999</v>
          </cell>
        </row>
        <row r="117">
          <cell r="A117">
            <v>410010000</v>
          </cell>
          <cell r="B117">
            <v>4</v>
          </cell>
          <cell r="C117">
            <v>1001</v>
          </cell>
          <cell r="D117">
            <v>7190</v>
          </cell>
          <cell r="E117">
            <v>1531</v>
          </cell>
          <cell r="F117">
            <v>21.293463143254499</v>
          </cell>
          <cell r="G117">
            <v>7712</v>
          </cell>
          <cell r="H117">
            <v>1501</v>
          </cell>
          <cell r="I117">
            <v>19.4631742738589</v>
          </cell>
        </row>
        <row r="118">
          <cell r="A118">
            <v>410020000</v>
          </cell>
          <cell r="B118">
            <v>4</v>
          </cell>
          <cell r="C118">
            <v>1002</v>
          </cell>
          <cell r="D118">
            <v>10963</v>
          </cell>
          <cell r="E118">
            <v>6726</v>
          </cell>
          <cell r="F118">
            <v>61.351819757365597</v>
          </cell>
          <cell r="G118">
            <v>12403</v>
          </cell>
          <cell r="H118">
            <v>7042</v>
          </cell>
          <cell r="I118">
            <v>56.776586309763701</v>
          </cell>
        </row>
        <row r="119">
          <cell r="A119">
            <v>411010000</v>
          </cell>
          <cell r="B119">
            <v>4</v>
          </cell>
          <cell r="C119">
            <v>1101</v>
          </cell>
          <cell r="D119">
            <v>22595</v>
          </cell>
          <cell r="E119">
            <v>12777</v>
          </cell>
          <cell r="F119">
            <v>56.547908829386998</v>
          </cell>
          <cell r="G119">
            <v>25933</v>
          </cell>
          <cell r="H119">
            <v>13085</v>
          </cell>
          <cell r="I119">
            <v>50.456946747387398</v>
          </cell>
        </row>
        <row r="120">
          <cell r="A120">
            <v>411020000</v>
          </cell>
          <cell r="B120">
            <v>4</v>
          </cell>
          <cell r="C120">
            <v>1102</v>
          </cell>
          <cell r="D120">
            <v>22595</v>
          </cell>
          <cell r="E120">
            <v>12777</v>
          </cell>
          <cell r="F120">
            <v>56.547908829386998</v>
          </cell>
          <cell r="G120">
            <v>25933</v>
          </cell>
          <cell r="H120">
            <v>13085</v>
          </cell>
          <cell r="I120">
            <v>50.456946747387398</v>
          </cell>
        </row>
        <row r="121">
          <cell r="A121">
            <v>411030000</v>
          </cell>
          <cell r="B121">
            <v>4</v>
          </cell>
          <cell r="C121">
            <v>1103</v>
          </cell>
          <cell r="D121">
            <v>9179</v>
          </cell>
          <cell r="E121">
            <v>5337</v>
          </cell>
          <cell r="F121">
            <v>58.143588626212001</v>
          </cell>
          <cell r="G121">
            <v>7765</v>
          </cell>
          <cell r="H121">
            <v>4236</v>
          </cell>
          <cell r="I121">
            <v>54.552479072762303</v>
          </cell>
        </row>
        <row r="122">
          <cell r="A122">
            <v>412010000</v>
          </cell>
          <cell r="B122">
            <v>4</v>
          </cell>
          <cell r="C122">
            <v>1201</v>
          </cell>
          <cell r="D122">
            <v>7255</v>
          </cell>
          <cell r="E122">
            <v>4571</v>
          </cell>
          <cell r="F122">
            <v>63.004824259131603</v>
          </cell>
          <cell r="G122">
            <v>7351</v>
          </cell>
          <cell r="H122">
            <v>4371</v>
          </cell>
          <cell r="I122">
            <v>59.461297782614601</v>
          </cell>
        </row>
        <row r="123">
          <cell r="A123">
            <v>412020000</v>
          </cell>
          <cell r="B123">
            <v>4</v>
          </cell>
          <cell r="C123">
            <v>1202</v>
          </cell>
          <cell r="D123">
            <v>7334</v>
          </cell>
          <cell r="E123">
            <v>3786</v>
          </cell>
          <cell r="F123">
            <v>51.622579765475798</v>
          </cell>
          <cell r="G123">
            <v>7940</v>
          </cell>
          <cell r="H123">
            <v>3875</v>
          </cell>
          <cell r="I123">
            <v>48.803526448362703</v>
          </cell>
        </row>
        <row r="124">
          <cell r="A124">
            <v>412030000</v>
          </cell>
          <cell r="B124">
            <v>4</v>
          </cell>
          <cell r="C124">
            <v>1203</v>
          </cell>
          <cell r="D124">
            <v>16664</v>
          </cell>
          <cell r="E124">
            <v>5376</v>
          </cell>
          <cell r="F124">
            <v>32.261161785885697</v>
          </cell>
          <cell r="G124">
            <v>15989</v>
          </cell>
          <cell r="H124">
            <v>6500</v>
          </cell>
          <cell r="I124">
            <v>40.652948902370298</v>
          </cell>
        </row>
        <row r="125">
          <cell r="A125">
            <v>412040000</v>
          </cell>
          <cell r="B125">
            <v>4</v>
          </cell>
          <cell r="C125">
            <v>1204</v>
          </cell>
          <cell r="D125">
            <v>14808</v>
          </cell>
          <cell r="E125">
            <v>8004</v>
          </cell>
          <cell r="F125">
            <v>54.0518638573743</v>
          </cell>
          <cell r="G125">
            <v>15854</v>
          </cell>
          <cell r="H125">
            <v>8580</v>
          </cell>
          <cell r="I125">
            <v>54.118834363567501</v>
          </cell>
        </row>
        <row r="126">
          <cell r="A126">
            <v>413010000</v>
          </cell>
          <cell r="B126">
            <v>4</v>
          </cell>
          <cell r="C126">
            <v>1301</v>
          </cell>
          <cell r="D126">
            <v>19736</v>
          </cell>
          <cell r="E126">
            <v>8438</v>
          </cell>
          <cell r="F126">
            <v>42.7543575192541</v>
          </cell>
          <cell r="G126">
            <v>17356</v>
          </cell>
          <cell r="H126">
            <v>7290</v>
          </cell>
          <cell r="I126">
            <v>42.002765614196797</v>
          </cell>
        </row>
        <row r="127">
          <cell r="A127">
            <v>413020000</v>
          </cell>
          <cell r="B127">
            <v>4</v>
          </cell>
          <cell r="C127">
            <v>1302</v>
          </cell>
          <cell r="D127">
            <v>33012</v>
          </cell>
          <cell r="E127">
            <v>23744</v>
          </cell>
          <cell r="F127">
            <v>71.925360474978703</v>
          </cell>
          <cell r="G127">
            <v>29039</v>
          </cell>
          <cell r="H127">
            <v>20274</v>
          </cell>
          <cell r="I127">
            <v>69.816453734632702</v>
          </cell>
        </row>
        <row r="128">
          <cell r="A128">
            <v>413030000</v>
          </cell>
          <cell r="B128">
            <v>4</v>
          </cell>
          <cell r="C128">
            <v>1303</v>
          </cell>
          <cell r="D128">
            <v>33012</v>
          </cell>
          <cell r="E128">
            <v>23744</v>
          </cell>
          <cell r="F128">
            <v>71.925360474978703</v>
          </cell>
          <cell r="G128">
            <v>29039</v>
          </cell>
          <cell r="H128">
            <v>20274</v>
          </cell>
          <cell r="I128">
            <v>69.816453734632702</v>
          </cell>
        </row>
        <row r="129">
          <cell r="A129">
            <v>413040000</v>
          </cell>
          <cell r="B129">
            <v>4</v>
          </cell>
          <cell r="C129">
            <v>1304</v>
          </cell>
          <cell r="D129">
            <v>22843</v>
          </cell>
          <cell r="E129">
            <v>14768</v>
          </cell>
          <cell r="F129">
            <v>64.650002188854302</v>
          </cell>
          <cell r="G129">
            <v>23205</v>
          </cell>
          <cell r="H129">
            <v>15422</v>
          </cell>
          <cell r="I129">
            <v>66.459814695108804</v>
          </cell>
        </row>
        <row r="130">
          <cell r="A130">
            <v>414010000</v>
          </cell>
          <cell r="B130">
            <v>4</v>
          </cell>
          <cell r="C130">
            <v>1401</v>
          </cell>
          <cell r="D130">
            <v>25434</v>
          </cell>
          <cell r="E130">
            <v>6670</v>
          </cell>
          <cell r="F130">
            <v>26.2247385389635</v>
          </cell>
          <cell r="G130">
            <v>25044</v>
          </cell>
          <cell r="H130">
            <v>6951</v>
          </cell>
          <cell r="I130">
            <v>27.755150934355498</v>
          </cell>
        </row>
        <row r="131">
          <cell r="A131">
            <v>414020000</v>
          </cell>
          <cell r="B131">
            <v>4</v>
          </cell>
          <cell r="C131">
            <v>1402</v>
          </cell>
          <cell r="D131">
            <v>54704</v>
          </cell>
          <cell r="E131">
            <v>29971</v>
          </cell>
          <cell r="F131">
            <v>54.787584088914798</v>
          </cell>
          <cell r="G131">
            <v>52251</v>
          </cell>
          <cell r="H131">
            <v>26529</v>
          </cell>
          <cell r="I131">
            <v>50.772234024229199</v>
          </cell>
        </row>
        <row r="132">
          <cell r="A132">
            <v>414030000</v>
          </cell>
          <cell r="B132">
            <v>4</v>
          </cell>
          <cell r="C132">
            <v>1403</v>
          </cell>
          <cell r="D132">
            <v>29324</v>
          </cell>
          <cell r="E132">
            <v>12014</v>
          </cell>
          <cell r="F132">
            <v>40.969854044468597</v>
          </cell>
          <cell r="G132">
            <v>32621</v>
          </cell>
          <cell r="H132">
            <v>12360</v>
          </cell>
          <cell r="I132">
            <v>37.889702952085997</v>
          </cell>
        </row>
        <row r="133">
          <cell r="A133">
            <v>415000000</v>
          </cell>
          <cell r="B133">
            <v>4</v>
          </cell>
          <cell r="C133">
            <v>1500</v>
          </cell>
          <cell r="D133">
            <v>19720</v>
          </cell>
          <cell r="E133">
            <v>11555</v>
          </cell>
          <cell r="F133">
            <v>58.595334685598303</v>
          </cell>
          <cell r="G133">
            <v>18977</v>
          </cell>
          <cell r="H133">
            <v>10688</v>
          </cell>
          <cell r="I133">
            <v>56.320809400853598</v>
          </cell>
        </row>
        <row r="134">
          <cell r="A134">
            <v>701010000</v>
          </cell>
          <cell r="B134">
            <v>7</v>
          </cell>
          <cell r="C134">
            <v>101</v>
          </cell>
          <cell r="D134">
            <v>86961</v>
          </cell>
          <cell r="E134">
            <v>39102</v>
          </cell>
          <cell r="F134">
            <v>44.964984303308299</v>
          </cell>
          <cell r="G134">
            <v>124478</v>
          </cell>
          <cell r="H134">
            <v>58097</v>
          </cell>
          <cell r="I134">
            <v>46.672504378283698</v>
          </cell>
        </row>
        <row r="135">
          <cell r="A135">
            <v>701020000</v>
          </cell>
          <cell r="B135">
            <v>7</v>
          </cell>
          <cell r="C135">
            <v>102</v>
          </cell>
          <cell r="D135">
            <v>24618</v>
          </cell>
          <cell r="E135">
            <v>3736</v>
          </cell>
          <cell r="F135">
            <v>15.175887561946499</v>
          </cell>
          <cell r="G135">
            <v>119716</v>
          </cell>
          <cell r="H135">
            <v>45851</v>
          </cell>
          <cell r="I135">
            <v>38.299809549266499</v>
          </cell>
        </row>
        <row r="136">
          <cell r="A136">
            <v>701030000</v>
          </cell>
          <cell r="B136">
            <v>7</v>
          </cell>
          <cell r="C136">
            <v>103</v>
          </cell>
          <cell r="D136">
            <v>85735</v>
          </cell>
          <cell r="E136">
            <v>33169</v>
          </cell>
          <cell r="F136">
            <v>38.687817110864799</v>
          </cell>
          <cell r="G136">
            <v>92076</v>
          </cell>
          <cell r="H136">
            <v>46767</v>
          </cell>
          <cell r="I136">
            <v>50.791737260523902</v>
          </cell>
        </row>
        <row r="137">
          <cell r="A137">
            <v>701040000</v>
          </cell>
          <cell r="B137">
            <v>7</v>
          </cell>
          <cell r="C137">
            <v>104</v>
          </cell>
          <cell r="D137">
            <v>78564</v>
          </cell>
          <cell r="E137">
            <v>35246</v>
          </cell>
          <cell r="F137">
            <v>44.862787027137102</v>
          </cell>
          <cell r="G137">
            <v>22735</v>
          </cell>
          <cell r="H137">
            <v>10473</v>
          </cell>
          <cell r="I137">
            <v>46.065537717176099</v>
          </cell>
        </row>
        <row r="138">
          <cell r="A138">
            <v>701050000</v>
          </cell>
          <cell r="B138">
            <v>7</v>
          </cell>
          <cell r="C138">
            <v>105</v>
          </cell>
          <cell r="D138">
            <v>38574</v>
          </cell>
          <cell r="E138">
            <v>18411</v>
          </cell>
          <cell r="F138">
            <v>47.729040286203102</v>
          </cell>
          <cell r="G138">
            <v>53230</v>
          </cell>
          <cell r="H138">
            <v>24680</v>
          </cell>
          <cell r="I138">
            <v>46.3648318617321</v>
          </cell>
        </row>
        <row r="139">
          <cell r="A139">
            <v>701060000</v>
          </cell>
          <cell r="B139">
            <v>7</v>
          </cell>
          <cell r="C139">
            <v>106</v>
          </cell>
          <cell r="D139">
            <v>75171</v>
          </cell>
          <cell r="E139">
            <v>35003</v>
          </cell>
          <cell r="F139">
            <v>46.564499607561402</v>
          </cell>
          <cell r="G139">
            <v>60785</v>
          </cell>
          <cell r="H139">
            <v>34677</v>
          </cell>
          <cell r="I139">
            <v>57.048613967261602</v>
          </cell>
        </row>
        <row r="140">
          <cell r="A140">
            <v>701070000</v>
          </cell>
          <cell r="B140">
            <v>7</v>
          </cell>
          <cell r="C140">
            <v>107</v>
          </cell>
          <cell r="D140">
            <v>87754</v>
          </cell>
          <cell r="E140">
            <v>36037</v>
          </cell>
          <cell r="F140">
            <v>41.0659343163844</v>
          </cell>
          <cell r="G140">
            <v>71442</v>
          </cell>
          <cell r="H140">
            <v>30134</v>
          </cell>
          <cell r="I140">
            <v>42.179670221998201</v>
          </cell>
        </row>
        <row r="141">
          <cell r="A141">
            <v>701080000</v>
          </cell>
          <cell r="B141">
            <v>7</v>
          </cell>
          <cell r="C141">
            <v>108</v>
          </cell>
          <cell r="D141">
            <v>53008</v>
          </cell>
          <cell r="E141">
            <v>38163</v>
          </cell>
          <cell r="F141">
            <v>71.994793238756401</v>
          </cell>
          <cell r="G141">
            <v>0</v>
          </cell>
          <cell r="H141">
            <v>0</v>
          </cell>
          <cell r="I141">
            <v>0</v>
          </cell>
        </row>
        <row r="142">
          <cell r="A142">
            <v>701090000</v>
          </cell>
          <cell r="B142">
            <v>7</v>
          </cell>
          <cell r="C142">
            <v>109</v>
          </cell>
          <cell r="D142">
            <v>62469</v>
          </cell>
          <cell r="E142">
            <v>34421</v>
          </cell>
          <cell r="F142">
            <v>55.1009300613104</v>
          </cell>
          <cell r="G142">
            <v>0</v>
          </cell>
          <cell r="H142">
            <v>0</v>
          </cell>
          <cell r="I142">
            <v>0</v>
          </cell>
        </row>
        <row r="143">
          <cell r="A143">
            <v>702010000</v>
          </cell>
          <cell r="B143">
            <v>7</v>
          </cell>
          <cell r="C143">
            <v>201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>
            <v>702020000</v>
          </cell>
          <cell r="B144">
            <v>7</v>
          </cell>
          <cell r="C144">
            <v>202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>
            <v>702030000</v>
          </cell>
          <cell r="B145">
            <v>7</v>
          </cell>
          <cell r="C145">
            <v>203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>
            <v>702040000</v>
          </cell>
          <cell r="B146">
            <v>7</v>
          </cell>
          <cell r="C146">
            <v>204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A147">
            <v>702050000</v>
          </cell>
          <cell r="B147">
            <v>7</v>
          </cell>
          <cell r="C147">
            <v>205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>
            <v>702060000</v>
          </cell>
          <cell r="B148">
            <v>7</v>
          </cell>
          <cell r="C148">
            <v>206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>
            <v>901010000</v>
          </cell>
          <cell r="B149">
            <v>9</v>
          </cell>
          <cell r="C149">
            <v>101</v>
          </cell>
          <cell r="D149">
            <v>119367</v>
          </cell>
          <cell r="E149">
            <v>43524</v>
          </cell>
          <cell r="F149">
            <v>36.462338837367099</v>
          </cell>
          <cell r="G149">
            <v>142397</v>
          </cell>
          <cell r="H149">
            <v>61627</v>
          </cell>
          <cell r="I149">
            <v>43.278299402374998</v>
          </cell>
        </row>
        <row r="150">
          <cell r="A150">
            <v>901020000</v>
          </cell>
          <cell r="B150">
            <v>9</v>
          </cell>
          <cell r="C150">
            <v>102</v>
          </cell>
          <cell r="D150">
            <v>150433</v>
          </cell>
          <cell r="E150">
            <v>50296</v>
          </cell>
          <cell r="F150">
            <v>33.4341534104883</v>
          </cell>
          <cell r="G150">
            <v>142397</v>
          </cell>
          <cell r="H150">
            <v>61627</v>
          </cell>
          <cell r="I150">
            <v>43.278299402374998</v>
          </cell>
        </row>
        <row r="151">
          <cell r="A151">
            <v>902010000</v>
          </cell>
          <cell r="B151">
            <v>9</v>
          </cell>
          <cell r="C151">
            <v>201</v>
          </cell>
          <cell r="D151">
            <v>150433</v>
          </cell>
          <cell r="E151">
            <v>50296</v>
          </cell>
          <cell r="F151">
            <v>33.4341534104883</v>
          </cell>
          <cell r="G151">
            <v>140020</v>
          </cell>
          <cell r="H151">
            <v>47518</v>
          </cell>
          <cell r="I151">
            <v>33.936580488501598</v>
          </cell>
        </row>
        <row r="152">
          <cell r="A152">
            <v>902020000</v>
          </cell>
          <cell r="B152">
            <v>9</v>
          </cell>
          <cell r="C152">
            <v>202</v>
          </cell>
          <cell r="D152">
            <v>151568</v>
          </cell>
          <cell r="E152">
            <v>51320</v>
          </cell>
          <cell r="F152">
            <v>33.859389844822097</v>
          </cell>
          <cell r="G152">
            <v>143709</v>
          </cell>
          <cell r="H152">
            <v>43916</v>
          </cell>
          <cell r="I152">
            <v>30.558976821215001</v>
          </cell>
        </row>
        <row r="153">
          <cell r="A153">
            <v>902030000</v>
          </cell>
          <cell r="B153">
            <v>9</v>
          </cell>
          <cell r="C153">
            <v>203</v>
          </cell>
          <cell r="D153">
            <v>151568</v>
          </cell>
          <cell r="E153">
            <v>51320</v>
          </cell>
          <cell r="F153">
            <v>33.859389844822097</v>
          </cell>
          <cell r="G153">
            <v>143709</v>
          </cell>
          <cell r="H153">
            <v>43916</v>
          </cell>
          <cell r="I153">
            <v>30.558976821215001</v>
          </cell>
        </row>
        <row r="154">
          <cell r="A154">
            <v>903010000</v>
          </cell>
          <cell r="B154">
            <v>9</v>
          </cell>
          <cell r="C154">
            <v>301</v>
          </cell>
          <cell r="D154">
            <v>50839</v>
          </cell>
          <cell r="E154">
            <v>27901</v>
          </cell>
          <cell r="F154">
            <v>54.881095222171901</v>
          </cell>
          <cell r="G154">
            <v>54952</v>
          </cell>
          <cell r="H154">
            <v>30906</v>
          </cell>
          <cell r="I154">
            <v>56.241811035085099</v>
          </cell>
        </row>
        <row r="155">
          <cell r="A155">
            <v>903020000</v>
          </cell>
          <cell r="B155">
            <v>9</v>
          </cell>
          <cell r="C155">
            <v>302</v>
          </cell>
          <cell r="D155">
            <v>50839</v>
          </cell>
          <cell r="E155">
            <v>27901</v>
          </cell>
          <cell r="F155">
            <v>54.881095222171901</v>
          </cell>
          <cell r="G155">
            <v>54952</v>
          </cell>
          <cell r="H155">
            <v>30906</v>
          </cell>
          <cell r="I155">
            <v>56.241811035085099</v>
          </cell>
        </row>
        <row r="156">
          <cell r="A156">
            <v>904010000</v>
          </cell>
          <cell r="B156">
            <v>9</v>
          </cell>
          <cell r="C156">
            <v>401</v>
          </cell>
          <cell r="D156">
            <v>90846</v>
          </cell>
          <cell r="E156">
            <v>59618</v>
          </cell>
          <cell r="F156">
            <v>65.625343988728105</v>
          </cell>
          <cell r="G156">
            <v>111329</v>
          </cell>
          <cell r="H156">
            <v>61037</v>
          </cell>
          <cell r="I156">
            <v>54.825786632413802</v>
          </cell>
        </row>
        <row r="157">
          <cell r="A157">
            <v>904020000</v>
          </cell>
          <cell r="B157">
            <v>9</v>
          </cell>
          <cell r="C157">
            <v>402</v>
          </cell>
          <cell r="D157">
            <v>103191</v>
          </cell>
          <cell r="E157">
            <v>54497</v>
          </cell>
          <cell r="F157">
            <v>52.8117762207944</v>
          </cell>
          <cell r="G157">
            <v>127121</v>
          </cell>
          <cell r="H157">
            <v>58073</v>
          </cell>
          <cell r="I157">
            <v>45.683246670495002</v>
          </cell>
        </row>
        <row r="158">
          <cell r="A158">
            <v>904030000</v>
          </cell>
          <cell r="B158">
            <v>9</v>
          </cell>
          <cell r="C158">
            <v>403</v>
          </cell>
          <cell r="D158">
            <v>139065</v>
          </cell>
          <cell r="E158">
            <v>72380</v>
          </cell>
          <cell r="F158">
            <v>52.047603638586203</v>
          </cell>
          <cell r="G158">
            <v>0</v>
          </cell>
          <cell r="H158">
            <v>0</v>
          </cell>
          <cell r="I158">
            <v>0</v>
          </cell>
        </row>
        <row r="159">
          <cell r="A159">
            <v>904040000</v>
          </cell>
          <cell r="B159">
            <v>9</v>
          </cell>
          <cell r="C159">
            <v>404</v>
          </cell>
          <cell r="D159">
            <v>139065</v>
          </cell>
          <cell r="E159">
            <v>72380</v>
          </cell>
          <cell r="F159">
            <v>52.047603638586203</v>
          </cell>
          <cell r="G159">
            <v>0</v>
          </cell>
          <cell r="H159">
            <v>0</v>
          </cell>
          <cell r="I159">
            <v>0</v>
          </cell>
        </row>
        <row r="160">
          <cell r="A160">
            <v>1101000000</v>
          </cell>
          <cell r="B160">
            <v>11</v>
          </cell>
          <cell r="C160">
            <v>100</v>
          </cell>
          <cell r="D160">
            <v>5584</v>
          </cell>
          <cell r="E160">
            <v>3153</v>
          </cell>
          <cell r="F160">
            <v>56.464899713466998</v>
          </cell>
          <cell r="G160">
            <v>12654</v>
          </cell>
          <cell r="H160">
            <v>4351</v>
          </cell>
          <cell r="I160">
            <v>34.384384384384298</v>
          </cell>
        </row>
        <row r="161">
          <cell r="A161">
            <v>1102010000</v>
          </cell>
          <cell r="B161">
            <v>11</v>
          </cell>
          <cell r="C161">
            <v>201</v>
          </cell>
          <cell r="D161">
            <v>5584</v>
          </cell>
          <cell r="E161">
            <v>3153</v>
          </cell>
          <cell r="F161">
            <v>56.464899713466998</v>
          </cell>
          <cell r="G161">
            <v>6092</v>
          </cell>
          <cell r="H161">
            <v>3111</v>
          </cell>
          <cell r="I161">
            <v>51.066973079448402</v>
          </cell>
        </row>
        <row r="162">
          <cell r="A162">
            <v>1102020000</v>
          </cell>
          <cell r="B162">
            <v>11</v>
          </cell>
          <cell r="C162">
            <v>202</v>
          </cell>
          <cell r="D162">
            <v>8244</v>
          </cell>
          <cell r="E162">
            <v>5568</v>
          </cell>
          <cell r="F162">
            <v>67.540029112081498</v>
          </cell>
          <cell r="G162">
            <v>8893</v>
          </cell>
          <cell r="H162">
            <v>6095</v>
          </cell>
          <cell r="I162">
            <v>68.537051613628606</v>
          </cell>
        </row>
        <row r="163">
          <cell r="A163">
            <v>1102030000</v>
          </cell>
          <cell r="B163">
            <v>11</v>
          </cell>
          <cell r="C163">
            <v>203</v>
          </cell>
          <cell r="D163">
            <v>8244</v>
          </cell>
          <cell r="E163">
            <v>5568</v>
          </cell>
          <cell r="F163">
            <v>67.540029112081498</v>
          </cell>
          <cell r="G163">
            <v>8893</v>
          </cell>
          <cell r="H163">
            <v>6095</v>
          </cell>
          <cell r="I163">
            <v>68.537051613628606</v>
          </cell>
        </row>
        <row r="164">
          <cell r="A164">
            <v>1102040000</v>
          </cell>
          <cell r="B164">
            <v>11</v>
          </cell>
          <cell r="C164">
            <v>204</v>
          </cell>
          <cell r="D164">
            <v>10324</v>
          </cell>
          <cell r="E164">
            <v>5749</v>
          </cell>
          <cell r="F164">
            <v>55.685780705153</v>
          </cell>
          <cell r="G164">
            <v>10897</v>
          </cell>
          <cell r="H164">
            <v>5853</v>
          </cell>
          <cell r="I164">
            <v>53.712030834174499</v>
          </cell>
        </row>
        <row r="165">
          <cell r="A165">
            <v>1103010000</v>
          </cell>
          <cell r="B165">
            <v>11</v>
          </cell>
          <cell r="C165">
            <v>301</v>
          </cell>
          <cell r="D165">
            <v>5763</v>
          </cell>
          <cell r="E165">
            <v>2330</v>
          </cell>
          <cell r="F165">
            <v>40.4303314246052</v>
          </cell>
          <cell r="G165">
            <v>6667</v>
          </cell>
          <cell r="H165">
            <v>2170</v>
          </cell>
          <cell r="I165">
            <v>32.548372581370899</v>
          </cell>
        </row>
        <row r="166">
          <cell r="A166">
            <v>1103020000</v>
          </cell>
          <cell r="B166">
            <v>11</v>
          </cell>
          <cell r="C166">
            <v>302</v>
          </cell>
          <cell r="D166">
            <v>5818</v>
          </cell>
          <cell r="E166">
            <v>3716</v>
          </cell>
          <cell r="F166">
            <v>63.870745960811199</v>
          </cell>
          <cell r="G166">
            <v>6360</v>
          </cell>
          <cell r="H166">
            <v>4325</v>
          </cell>
          <cell r="I166">
            <v>68.003144654088004</v>
          </cell>
        </row>
        <row r="167">
          <cell r="A167">
            <v>1104010000</v>
          </cell>
          <cell r="B167">
            <v>11</v>
          </cell>
          <cell r="C167">
            <v>401</v>
          </cell>
          <cell r="D167">
            <v>12191</v>
          </cell>
          <cell r="E167">
            <v>7421</v>
          </cell>
          <cell r="F167">
            <v>60.8727749979493</v>
          </cell>
          <cell r="G167">
            <v>18737</v>
          </cell>
          <cell r="H167">
            <v>9538</v>
          </cell>
          <cell r="I167">
            <v>50.904627208197603</v>
          </cell>
        </row>
        <row r="168">
          <cell r="A168">
            <v>1104020000</v>
          </cell>
          <cell r="B168">
            <v>11</v>
          </cell>
          <cell r="C168">
            <v>402</v>
          </cell>
          <cell r="D168">
            <v>21511</v>
          </cell>
          <cell r="E168">
            <v>14592</v>
          </cell>
          <cell r="F168">
            <v>67.835061131514095</v>
          </cell>
          <cell r="G168">
            <v>21805</v>
          </cell>
          <cell r="H168">
            <v>14453</v>
          </cell>
          <cell r="I168">
            <v>66.282962623251507</v>
          </cell>
        </row>
        <row r="169">
          <cell r="A169">
            <v>1105010000</v>
          </cell>
          <cell r="B169">
            <v>11</v>
          </cell>
          <cell r="C169">
            <v>501</v>
          </cell>
          <cell r="D169">
            <v>12454</v>
          </cell>
          <cell r="E169">
            <v>4417</v>
          </cell>
          <cell r="F169">
            <v>35.466516781756802</v>
          </cell>
          <cell r="G169">
            <v>13615</v>
          </cell>
          <cell r="H169">
            <v>4364</v>
          </cell>
          <cell r="I169">
            <v>32.052882849798003</v>
          </cell>
        </row>
        <row r="170">
          <cell r="A170">
            <v>1105020000</v>
          </cell>
          <cell r="B170">
            <v>11</v>
          </cell>
          <cell r="C170">
            <v>502</v>
          </cell>
          <cell r="D170">
            <v>11994</v>
          </cell>
          <cell r="E170">
            <v>3650</v>
          </cell>
          <cell r="F170">
            <v>30.4318826079706</v>
          </cell>
          <cell r="G170">
            <v>12358</v>
          </cell>
          <cell r="H170">
            <v>4817</v>
          </cell>
          <cell r="I170">
            <v>38.978799158439799</v>
          </cell>
        </row>
        <row r="171">
          <cell r="A171">
            <v>1105030000</v>
          </cell>
          <cell r="B171">
            <v>11</v>
          </cell>
          <cell r="C171">
            <v>503</v>
          </cell>
          <cell r="D171">
            <v>11859</v>
          </cell>
          <cell r="E171">
            <v>8138</v>
          </cell>
          <cell r="F171">
            <v>68.622986761109701</v>
          </cell>
          <cell r="G171">
            <v>12502</v>
          </cell>
          <cell r="H171">
            <v>8239</v>
          </cell>
          <cell r="I171">
            <v>65.901455767077195</v>
          </cell>
        </row>
        <row r="172">
          <cell r="A172">
            <v>1106010000</v>
          </cell>
          <cell r="B172">
            <v>11</v>
          </cell>
          <cell r="C172">
            <v>601</v>
          </cell>
          <cell r="D172">
            <v>12114</v>
          </cell>
          <cell r="E172">
            <v>7573</v>
          </cell>
          <cell r="F172">
            <v>62.514446095426699</v>
          </cell>
          <cell r="G172">
            <v>11599</v>
          </cell>
          <cell r="H172">
            <v>6584</v>
          </cell>
          <cell r="I172">
            <v>56.763514096042698</v>
          </cell>
        </row>
        <row r="173">
          <cell r="A173">
            <v>1106020000</v>
          </cell>
          <cell r="B173">
            <v>11</v>
          </cell>
          <cell r="C173">
            <v>602</v>
          </cell>
          <cell r="D173">
            <v>4212</v>
          </cell>
          <cell r="E173">
            <v>2649</v>
          </cell>
          <cell r="F173">
            <v>62.891737891737797</v>
          </cell>
          <cell r="G173">
            <v>3908</v>
          </cell>
          <cell r="H173">
            <v>2606</v>
          </cell>
          <cell r="I173">
            <v>66.683725690890398</v>
          </cell>
        </row>
        <row r="174">
          <cell r="A174">
            <v>1107010000</v>
          </cell>
          <cell r="B174">
            <v>11</v>
          </cell>
          <cell r="C174">
            <v>701</v>
          </cell>
          <cell r="D174">
            <v>14814</v>
          </cell>
          <cell r="E174">
            <v>7498</v>
          </cell>
          <cell r="F174">
            <v>50.614283785608201</v>
          </cell>
          <cell r="G174">
            <v>15210</v>
          </cell>
          <cell r="H174">
            <v>7658</v>
          </cell>
          <cell r="I174">
            <v>50.348454963839501</v>
          </cell>
        </row>
        <row r="175">
          <cell r="A175">
            <v>1107020000</v>
          </cell>
          <cell r="B175">
            <v>11</v>
          </cell>
          <cell r="C175">
            <v>702</v>
          </cell>
          <cell r="D175">
            <v>16190</v>
          </cell>
          <cell r="E175">
            <v>9314</v>
          </cell>
          <cell r="F175">
            <v>57.529339098208702</v>
          </cell>
          <cell r="G175">
            <v>19789</v>
          </cell>
          <cell r="H175">
            <v>11498</v>
          </cell>
          <cell r="I175">
            <v>58.1029865076557</v>
          </cell>
        </row>
        <row r="176">
          <cell r="A176">
            <v>1108000000</v>
          </cell>
          <cell r="B176">
            <v>11</v>
          </cell>
          <cell r="C176">
            <v>800</v>
          </cell>
          <cell r="D176">
            <v>34067</v>
          </cell>
          <cell r="E176">
            <v>14105</v>
          </cell>
          <cell r="F176">
            <v>41.403704464731199</v>
          </cell>
          <cell r="G176">
            <v>38160</v>
          </cell>
          <cell r="H176">
            <v>15366</v>
          </cell>
          <cell r="I176">
            <v>40.2672955974842</v>
          </cell>
        </row>
        <row r="177">
          <cell r="A177">
            <v>1109010000</v>
          </cell>
          <cell r="B177">
            <v>11</v>
          </cell>
          <cell r="C177">
            <v>901</v>
          </cell>
          <cell r="D177">
            <v>60944</v>
          </cell>
          <cell r="E177">
            <v>34698</v>
          </cell>
          <cell r="F177">
            <v>56.934234707272203</v>
          </cell>
          <cell r="G177">
            <v>41932</v>
          </cell>
          <cell r="H177">
            <v>23455</v>
          </cell>
          <cell r="I177">
            <v>55.935800820375803</v>
          </cell>
        </row>
        <row r="178">
          <cell r="A178">
            <v>1109020000</v>
          </cell>
          <cell r="B178">
            <v>11</v>
          </cell>
          <cell r="C178">
            <v>902</v>
          </cell>
          <cell r="D178">
            <v>43388</v>
          </cell>
          <cell r="E178">
            <v>18992</v>
          </cell>
          <cell r="F178">
            <v>43.772471651147697</v>
          </cell>
          <cell r="G178">
            <v>43213</v>
          </cell>
          <cell r="H178">
            <v>18887</v>
          </cell>
          <cell r="I178">
            <v>43.706754911716303</v>
          </cell>
        </row>
        <row r="179">
          <cell r="A179">
            <v>1201000000</v>
          </cell>
          <cell r="B179">
            <v>12</v>
          </cell>
          <cell r="C179">
            <v>100</v>
          </cell>
          <cell r="D179">
            <v>9366</v>
          </cell>
          <cell r="E179">
            <v>6178</v>
          </cell>
          <cell r="F179">
            <v>65.9619901772368</v>
          </cell>
          <cell r="G179">
            <v>10668</v>
          </cell>
          <cell r="H179">
            <v>7068</v>
          </cell>
          <cell r="I179">
            <v>66.254218222722102</v>
          </cell>
        </row>
        <row r="180">
          <cell r="A180">
            <v>1202010000</v>
          </cell>
          <cell r="B180">
            <v>12</v>
          </cell>
          <cell r="C180">
            <v>201</v>
          </cell>
          <cell r="D180">
            <v>6706</v>
          </cell>
          <cell r="E180">
            <v>4147</v>
          </cell>
          <cell r="F180">
            <v>61.840143155383203</v>
          </cell>
          <cell r="G180">
            <v>5392</v>
          </cell>
          <cell r="H180">
            <v>3397</v>
          </cell>
          <cell r="I180">
            <v>63.000741839762597</v>
          </cell>
        </row>
        <row r="181">
          <cell r="A181">
            <v>1202020000</v>
          </cell>
          <cell r="B181">
            <v>12</v>
          </cell>
          <cell r="C181">
            <v>202</v>
          </cell>
          <cell r="D181">
            <v>5166</v>
          </cell>
          <cell r="E181">
            <v>1509</v>
          </cell>
          <cell r="F181">
            <v>29.210220673635298</v>
          </cell>
          <cell r="G181">
            <v>4265</v>
          </cell>
          <cell r="H181">
            <v>1135</v>
          </cell>
          <cell r="I181">
            <v>26.611957796014</v>
          </cell>
        </row>
        <row r="182">
          <cell r="A182">
            <v>1202030000</v>
          </cell>
          <cell r="B182">
            <v>12</v>
          </cell>
          <cell r="C182">
            <v>203</v>
          </cell>
          <cell r="D182">
            <v>12885</v>
          </cell>
          <cell r="E182">
            <v>4437</v>
          </cell>
          <cell r="F182">
            <v>34.435389988358502</v>
          </cell>
          <cell r="G182">
            <v>14128</v>
          </cell>
          <cell r="H182">
            <v>5133</v>
          </cell>
          <cell r="I182">
            <v>36.3321064552661</v>
          </cell>
        </row>
        <row r="183">
          <cell r="A183">
            <v>1203010000</v>
          </cell>
          <cell r="B183">
            <v>12</v>
          </cell>
          <cell r="C183">
            <v>301</v>
          </cell>
          <cell r="D183">
            <v>12482</v>
          </cell>
          <cell r="E183">
            <v>846</v>
          </cell>
          <cell r="F183">
            <v>6.7777599743630796</v>
          </cell>
          <cell r="G183">
            <v>13242</v>
          </cell>
          <cell r="H183">
            <v>1074</v>
          </cell>
          <cell r="I183">
            <v>8.1105573176257302</v>
          </cell>
        </row>
        <row r="184">
          <cell r="A184">
            <v>1203020000</v>
          </cell>
          <cell r="B184">
            <v>12</v>
          </cell>
          <cell r="C184">
            <v>302</v>
          </cell>
          <cell r="D184">
            <v>12482</v>
          </cell>
          <cell r="E184">
            <v>846</v>
          </cell>
          <cell r="F184">
            <v>6.7777599743630796</v>
          </cell>
          <cell r="G184">
            <v>13242</v>
          </cell>
          <cell r="H184">
            <v>1074</v>
          </cell>
          <cell r="I184">
            <v>8.1105573176257302</v>
          </cell>
        </row>
        <row r="185">
          <cell r="A185">
            <v>1203030000</v>
          </cell>
          <cell r="B185">
            <v>12</v>
          </cell>
          <cell r="C185">
            <v>303</v>
          </cell>
          <cell r="D185">
            <v>7315</v>
          </cell>
          <cell r="E185">
            <v>1836</v>
          </cell>
          <cell r="F185">
            <v>25.099111414900801</v>
          </cell>
          <cell r="G185">
            <v>11777</v>
          </cell>
          <cell r="H185">
            <v>2087</v>
          </cell>
          <cell r="I185">
            <v>17.7209815742549</v>
          </cell>
        </row>
        <row r="186">
          <cell r="A186">
            <v>1204010000</v>
          </cell>
          <cell r="B186">
            <v>12</v>
          </cell>
          <cell r="C186">
            <v>401</v>
          </cell>
          <cell r="D186">
            <v>16577</v>
          </cell>
          <cell r="E186">
            <v>4721</v>
          </cell>
          <cell r="F186">
            <v>28.479218193883</v>
          </cell>
          <cell r="G186">
            <v>19384</v>
          </cell>
          <cell r="H186">
            <v>4452</v>
          </cell>
          <cell r="I186">
            <v>22.967395790342501</v>
          </cell>
        </row>
        <row r="187">
          <cell r="A187">
            <v>1204020000</v>
          </cell>
          <cell r="B187">
            <v>12</v>
          </cell>
          <cell r="C187">
            <v>402</v>
          </cell>
          <cell r="D187">
            <v>39025</v>
          </cell>
          <cell r="E187">
            <v>4436</v>
          </cell>
          <cell r="F187">
            <v>11.367072389493901</v>
          </cell>
          <cell r="G187">
            <v>47536</v>
          </cell>
          <cell r="H187">
            <v>3414</v>
          </cell>
          <cell r="I187">
            <v>7.1819252776842797</v>
          </cell>
        </row>
        <row r="188">
          <cell r="A188">
            <v>1205010000</v>
          </cell>
          <cell r="B188">
            <v>12</v>
          </cell>
          <cell r="C188">
            <v>501</v>
          </cell>
          <cell r="D188">
            <v>25139</v>
          </cell>
          <cell r="E188">
            <v>14962</v>
          </cell>
          <cell r="F188">
            <v>59.517085007359</v>
          </cell>
          <cell r="G188">
            <v>21285</v>
          </cell>
          <cell r="H188">
            <v>11551</v>
          </cell>
          <cell r="I188">
            <v>54.268264035705798</v>
          </cell>
        </row>
        <row r="189">
          <cell r="A189">
            <v>1205020000</v>
          </cell>
          <cell r="B189">
            <v>12</v>
          </cell>
          <cell r="C189">
            <v>502</v>
          </cell>
          <cell r="D189">
            <v>5715</v>
          </cell>
          <cell r="E189">
            <v>1260</v>
          </cell>
          <cell r="F189">
            <v>22.0472440944881</v>
          </cell>
          <cell r="G189">
            <v>7231</v>
          </cell>
          <cell r="H189">
            <v>1575</v>
          </cell>
          <cell r="I189">
            <v>21.781219748305901</v>
          </cell>
        </row>
        <row r="190">
          <cell r="A190">
            <v>1206010000</v>
          </cell>
          <cell r="B190">
            <v>12</v>
          </cell>
          <cell r="C190">
            <v>601</v>
          </cell>
          <cell r="D190">
            <v>6221</v>
          </cell>
          <cell r="E190">
            <v>3456</v>
          </cell>
          <cell r="F190">
            <v>55.553769490435599</v>
          </cell>
          <cell r="G190">
            <v>6427</v>
          </cell>
          <cell r="H190">
            <v>543</v>
          </cell>
          <cell r="I190">
            <v>8.4487319122452096</v>
          </cell>
        </row>
        <row r="191">
          <cell r="A191">
            <v>1206020000</v>
          </cell>
          <cell r="B191">
            <v>12</v>
          </cell>
          <cell r="C191">
            <v>602</v>
          </cell>
          <cell r="D191">
            <v>7383</v>
          </cell>
          <cell r="E191">
            <v>4008</v>
          </cell>
          <cell r="F191">
            <v>54.286875253961803</v>
          </cell>
          <cell r="G191">
            <v>7982</v>
          </cell>
          <cell r="H191">
            <v>4442</v>
          </cell>
          <cell r="I191">
            <v>55.650212979203197</v>
          </cell>
        </row>
        <row r="192">
          <cell r="A192">
            <v>1206030000</v>
          </cell>
          <cell r="B192">
            <v>12</v>
          </cell>
          <cell r="C192">
            <v>603</v>
          </cell>
          <cell r="D192">
            <v>2387</v>
          </cell>
          <cell r="E192">
            <v>1508</v>
          </cell>
          <cell r="F192">
            <v>63.175534143276003</v>
          </cell>
          <cell r="G192">
            <v>2441</v>
          </cell>
          <cell r="H192">
            <v>1661</v>
          </cell>
          <cell r="I192">
            <v>68.045882834903693</v>
          </cell>
        </row>
        <row r="193">
          <cell r="A193">
            <v>1207010000</v>
          </cell>
          <cell r="B193">
            <v>12</v>
          </cell>
          <cell r="C193">
            <v>701</v>
          </cell>
          <cell r="D193">
            <v>21446</v>
          </cell>
          <cell r="E193">
            <v>13978</v>
          </cell>
          <cell r="F193">
            <v>65.177655506854407</v>
          </cell>
          <cell r="G193">
            <v>24982</v>
          </cell>
          <cell r="H193">
            <v>15074</v>
          </cell>
          <cell r="I193">
            <v>60.339444399967903</v>
          </cell>
        </row>
        <row r="194">
          <cell r="A194">
            <v>1207020000</v>
          </cell>
          <cell r="B194">
            <v>12</v>
          </cell>
          <cell r="C194">
            <v>702</v>
          </cell>
          <cell r="D194">
            <v>18685</v>
          </cell>
          <cell r="E194">
            <v>13932</v>
          </cell>
          <cell r="F194">
            <v>74.562483275354495</v>
          </cell>
          <cell r="G194">
            <v>19390</v>
          </cell>
          <cell r="H194">
            <v>13784</v>
          </cell>
          <cell r="I194">
            <v>71.088189788550693</v>
          </cell>
        </row>
        <row r="195">
          <cell r="A195">
            <v>1207030000</v>
          </cell>
          <cell r="B195">
            <v>12</v>
          </cell>
          <cell r="C195">
            <v>703</v>
          </cell>
          <cell r="D195">
            <v>20642</v>
          </cell>
          <cell r="E195">
            <v>12252</v>
          </cell>
          <cell r="F195">
            <v>59.354713690533799</v>
          </cell>
          <cell r="G195">
            <v>23649</v>
          </cell>
          <cell r="H195">
            <v>15217</v>
          </cell>
          <cell r="I195">
            <v>64.345215442513407</v>
          </cell>
        </row>
        <row r="196">
          <cell r="A196">
            <v>1208010000</v>
          </cell>
          <cell r="B196">
            <v>12</v>
          </cell>
          <cell r="C196">
            <v>801</v>
          </cell>
          <cell r="D196">
            <v>76800</v>
          </cell>
          <cell r="E196">
            <v>31477</v>
          </cell>
          <cell r="F196">
            <v>40.9856770833333</v>
          </cell>
          <cell r="G196">
            <v>77352</v>
          </cell>
          <cell r="H196">
            <v>31796</v>
          </cell>
          <cell r="I196">
            <v>41.105595201158302</v>
          </cell>
        </row>
        <row r="197">
          <cell r="A197">
            <v>1208020000</v>
          </cell>
          <cell r="B197">
            <v>12</v>
          </cell>
          <cell r="C197">
            <v>802</v>
          </cell>
          <cell r="D197">
            <v>19873</v>
          </cell>
          <cell r="E197">
            <v>9315</v>
          </cell>
          <cell r="F197">
            <v>46.872641272077601</v>
          </cell>
          <cell r="G197">
            <v>20343</v>
          </cell>
          <cell r="H197">
            <v>12021</v>
          </cell>
          <cell r="I197">
            <v>59.091579413065901</v>
          </cell>
        </row>
        <row r="198">
          <cell r="A198">
            <v>1208030000</v>
          </cell>
          <cell r="B198">
            <v>12</v>
          </cell>
          <cell r="C198">
            <v>803</v>
          </cell>
          <cell r="D198">
            <v>12345</v>
          </cell>
          <cell r="E198">
            <v>7864</v>
          </cell>
          <cell r="F198">
            <v>63.701903604698202</v>
          </cell>
          <cell r="G198">
            <v>12899</v>
          </cell>
          <cell r="H198">
            <v>7029</v>
          </cell>
          <cell r="I198">
            <v>54.492596325296503</v>
          </cell>
        </row>
        <row r="199">
          <cell r="A199">
            <v>1209010000</v>
          </cell>
          <cell r="B199">
            <v>12</v>
          </cell>
          <cell r="C199">
            <v>901</v>
          </cell>
          <cell r="D199">
            <v>18424</v>
          </cell>
          <cell r="E199">
            <v>11386</v>
          </cell>
          <cell r="F199">
            <v>61.799826313504099</v>
          </cell>
          <cell r="G199">
            <v>19029</v>
          </cell>
          <cell r="H199">
            <v>9453</v>
          </cell>
          <cell r="I199">
            <v>49.676809080876502</v>
          </cell>
        </row>
        <row r="200">
          <cell r="A200">
            <v>1209020000</v>
          </cell>
          <cell r="B200">
            <v>12</v>
          </cell>
          <cell r="C200">
            <v>902</v>
          </cell>
          <cell r="D200">
            <v>16462</v>
          </cell>
          <cell r="E200">
            <v>10113</v>
          </cell>
          <cell r="F200">
            <v>61.432389746081803</v>
          </cell>
          <cell r="G200">
            <v>18227</v>
          </cell>
          <cell r="H200">
            <v>10423</v>
          </cell>
          <cell r="I200">
            <v>57.184396774016498</v>
          </cell>
        </row>
        <row r="201">
          <cell r="A201">
            <v>1209030000</v>
          </cell>
          <cell r="B201">
            <v>12</v>
          </cell>
          <cell r="C201">
            <v>903</v>
          </cell>
          <cell r="D201">
            <v>16462</v>
          </cell>
          <cell r="E201">
            <v>10113</v>
          </cell>
          <cell r="F201">
            <v>61.432389746081803</v>
          </cell>
          <cell r="G201">
            <v>18227</v>
          </cell>
          <cell r="H201">
            <v>10423</v>
          </cell>
          <cell r="I201">
            <v>57.184396774016498</v>
          </cell>
        </row>
        <row r="202">
          <cell r="A202">
            <v>1210000000</v>
          </cell>
          <cell r="B202">
            <v>12</v>
          </cell>
          <cell r="C202">
            <v>1000</v>
          </cell>
          <cell r="D202">
            <v>7388</v>
          </cell>
          <cell r="E202">
            <v>2371</v>
          </cell>
          <cell r="F202">
            <v>32.092582566323699</v>
          </cell>
          <cell r="G202">
            <v>9235</v>
          </cell>
          <cell r="H202">
            <v>2718</v>
          </cell>
          <cell r="I202">
            <v>29.431510557660999</v>
          </cell>
        </row>
        <row r="203">
          <cell r="A203">
            <v>1211000000</v>
          </cell>
          <cell r="B203">
            <v>12</v>
          </cell>
          <cell r="C203">
            <v>1100</v>
          </cell>
          <cell r="D203">
            <v>12456</v>
          </cell>
          <cell r="E203">
            <v>5700</v>
          </cell>
          <cell r="F203">
            <v>45.761078998073202</v>
          </cell>
          <cell r="G203">
            <v>13800</v>
          </cell>
          <cell r="H203">
            <v>6682</v>
          </cell>
          <cell r="I203">
            <v>48.420289855072397</v>
          </cell>
        </row>
        <row r="204">
          <cell r="A204">
            <v>2101000000</v>
          </cell>
          <cell r="B204">
            <v>21</v>
          </cell>
          <cell r="C204">
            <v>100</v>
          </cell>
          <cell r="D204">
            <v>14747</v>
          </cell>
          <cell r="E204">
            <v>7209</v>
          </cell>
          <cell r="F204">
            <v>48.884518885196897</v>
          </cell>
          <cell r="G204">
            <v>11668</v>
          </cell>
          <cell r="H204">
            <v>6362</v>
          </cell>
          <cell r="I204">
            <v>54.525197120329103</v>
          </cell>
        </row>
        <row r="205">
          <cell r="A205">
            <v>2102000000</v>
          </cell>
          <cell r="B205">
            <v>21</v>
          </cell>
          <cell r="C205">
            <v>200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>
            <v>2102010000</v>
          </cell>
          <cell r="B206">
            <v>21</v>
          </cell>
          <cell r="C206">
            <v>201</v>
          </cell>
          <cell r="D206">
            <v>24352</v>
          </cell>
          <cell r="E206">
            <v>10105</v>
          </cell>
          <cell r="F206">
            <v>41.495565045992102</v>
          </cell>
          <cell r="G206">
            <v>25478</v>
          </cell>
          <cell r="H206">
            <v>10460</v>
          </cell>
          <cell r="I206">
            <v>41.055027867179497</v>
          </cell>
        </row>
        <row r="207">
          <cell r="A207">
            <v>2102020000</v>
          </cell>
          <cell r="B207">
            <v>21</v>
          </cell>
          <cell r="C207">
            <v>202</v>
          </cell>
          <cell r="D207">
            <v>22944</v>
          </cell>
          <cell r="E207">
            <v>8140</v>
          </cell>
          <cell r="F207">
            <v>35.477684797768397</v>
          </cell>
          <cell r="G207">
            <v>25317</v>
          </cell>
          <cell r="H207">
            <v>9273</v>
          </cell>
          <cell r="I207">
            <v>36.627562507405997</v>
          </cell>
        </row>
        <row r="208">
          <cell r="A208">
            <v>2103010000</v>
          </cell>
          <cell r="B208">
            <v>21</v>
          </cell>
          <cell r="C208">
            <v>301</v>
          </cell>
          <cell r="D208">
            <v>9341</v>
          </cell>
          <cell r="E208">
            <v>3711</v>
          </cell>
          <cell r="F208">
            <v>39.728080505299197</v>
          </cell>
          <cell r="G208">
            <v>12428</v>
          </cell>
          <cell r="H208">
            <v>4543</v>
          </cell>
          <cell r="I208">
            <v>36.5545542323785</v>
          </cell>
        </row>
        <row r="209">
          <cell r="A209">
            <v>2103020000</v>
          </cell>
          <cell r="B209">
            <v>21</v>
          </cell>
          <cell r="C209">
            <v>302</v>
          </cell>
          <cell r="D209">
            <v>16036</v>
          </cell>
          <cell r="E209">
            <v>6744</v>
          </cell>
          <cell r="F209">
            <v>42.055375405337898</v>
          </cell>
          <cell r="G209">
            <v>21594</v>
          </cell>
          <cell r="H209">
            <v>9253</v>
          </cell>
          <cell r="I209">
            <v>42.849865703436102</v>
          </cell>
        </row>
        <row r="210">
          <cell r="A210">
            <v>2104010000</v>
          </cell>
          <cell r="B210">
            <v>21</v>
          </cell>
          <cell r="C210">
            <v>401</v>
          </cell>
          <cell r="D210">
            <v>12831</v>
          </cell>
          <cell r="E210">
            <v>7759</v>
          </cell>
          <cell r="F210">
            <v>60.470734938820002</v>
          </cell>
          <cell r="G210">
            <v>14418</v>
          </cell>
          <cell r="H210">
            <v>8827</v>
          </cell>
          <cell r="I210">
            <v>61.222083506727699</v>
          </cell>
        </row>
        <row r="211">
          <cell r="A211">
            <v>2104020000</v>
          </cell>
          <cell r="B211">
            <v>21</v>
          </cell>
          <cell r="C211">
            <v>402</v>
          </cell>
          <cell r="D211">
            <v>12831</v>
          </cell>
          <cell r="E211">
            <v>7759</v>
          </cell>
          <cell r="F211">
            <v>60.470734938820002</v>
          </cell>
          <cell r="G211">
            <v>14418</v>
          </cell>
          <cell r="H211">
            <v>8827</v>
          </cell>
          <cell r="I211">
            <v>61.222083506727699</v>
          </cell>
        </row>
        <row r="212">
          <cell r="A212">
            <v>2104030000</v>
          </cell>
          <cell r="B212">
            <v>21</v>
          </cell>
          <cell r="C212">
            <v>403</v>
          </cell>
          <cell r="D212">
            <v>5775</v>
          </cell>
          <cell r="E212">
            <v>1255</v>
          </cell>
          <cell r="F212">
            <v>21.7316017316017</v>
          </cell>
          <cell r="G212">
            <v>10074</v>
          </cell>
          <cell r="H212">
            <v>2292</v>
          </cell>
          <cell r="I212">
            <v>22.7516378796902</v>
          </cell>
        </row>
        <row r="213">
          <cell r="A213">
            <v>2104040000</v>
          </cell>
          <cell r="B213">
            <v>21</v>
          </cell>
          <cell r="C213">
            <v>404</v>
          </cell>
          <cell r="D213">
            <v>11492</v>
          </cell>
          <cell r="E213">
            <v>6021</v>
          </cell>
          <cell r="F213">
            <v>52.392969021928202</v>
          </cell>
          <cell r="G213">
            <v>15200</v>
          </cell>
          <cell r="H213">
            <v>8337</v>
          </cell>
          <cell r="I213">
            <v>54.848684210526301</v>
          </cell>
        </row>
        <row r="214">
          <cell r="A214">
            <v>2104050000</v>
          </cell>
          <cell r="B214">
            <v>21</v>
          </cell>
          <cell r="C214">
            <v>405</v>
          </cell>
          <cell r="D214">
            <v>9386</v>
          </cell>
          <cell r="E214">
            <v>3652</v>
          </cell>
          <cell r="F214">
            <v>38.909013424248798</v>
          </cell>
          <cell r="G214">
            <v>9398</v>
          </cell>
          <cell r="H214">
            <v>4011</v>
          </cell>
          <cell r="I214">
            <v>42.679293466695</v>
          </cell>
        </row>
        <row r="215">
          <cell r="A215">
            <v>2105010000</v>
          </cell>
          <cell r="B215">
            <v>21</v>
          </cell>
          <cell r="C215">
            <v>501</v>
          </cell>
          <cell r="D215">
            <v>13696</v>
          </cell>
          <cell r="E215">
            <v>8145</v>
          </cell>
          <cell r="F215">
            <v>59.469918224299001</v>
          </cell>
          <cell r="G215">
            <v>13064</v>
          </cell>
          <cell r="H215">
            <v>5726</v>
          </cell>
          <cell r="I215">
            <v>43.830373545621498</v>
          </cell>
        </row>
        <row r="216">
          <cell r="A216">
            <v>2105020000</v>
          </cell>
          <cell r="B216">
            <v>21</v>
          </cell>
          <cell r="C216">
            <v>502</v>
          </cell>
          <cell r="D216">
            <v>11896</v>
          </cell>
          <cell r="E216">
            <v>5780</v>
          </cell>
          <cell r="F216">
            <v>48.587760591795501</v>
          </cell>
          <cell r="G216">
            <v>13100</v>
          </cell>
          <cell r="H216">
            <v>6647</v>
          </cell>
          <cell r="I216">
            <v>50.740458015267102</v>
          </cell>
        </row>
        <row r="217">
          <cell r="A217">
            <v>2105030000</v>
          </cell>
          <cell r="B217">
            <v>21</v>
          </cell>
          <cell r="C217">
            <v>503</v>
          </cell>
          <cell r="D217">
            <v>6298</v>
          </cell>
          <cell r="E217">
            <v>2409</v>
          </cell>
          <cell r="F217">
            <v>38.250238170847801</v>
          </cell>
          <cell r="G217">
            <v>6549</v>
          </cell>
          <cell r="H217">
            <v>2431</v>
          </cell>
          <cell r="I217">
            <v>37.1201710184761</v>
          </cell>
        </row>
        <row r="218">
          <cell r="A218">
            <v>2105040000</v>
          </cell>
          <cell r="B218">
            <v>21</v>
          </cell>
          <cell r="C218">
            <v>504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>
            <v>2106010000</v>
          </cell>
          <cell r="B219">
            <v>21</v>
          </cell>
          <cell r="C219">
            <v>601</v>
          </cell>
          <cell r="D219">
            <v>3232</v>
          </cell>
          <cell r="E219">
            <v>1245</v>
          </cell>
          <cell r="F219">
            <v>38.521039603960297</v>
          </cell>
          <cell r="G219">
            <v>3438</v>
          </cell>
          <cell r="H219">
            <v>1187</v>
          </cell>
          <cell r="I219">
            <v>34.525887143688102</v>
          </cell>
        </row>
        <row r="220">
          <cell r="A220">
            <v>2106020000</v>
          </cell>
          <cell r="B220">
            <v>21</v>
          </cell>
          <cell r="C220">
            <v>602</v>
          </cell>
          <cell r="D220">
            <v>3587</v>
          </cell>
          <cell r="E220">
            <v>387</v>
          </cell>
          <cell r="F220">
            <v>10.7889601338165</v>
          </cell>
          <cell r="G220">
            <v>6030</v>
          </cell>
          <cell r="H220">
            <v>1475</v>
          </cell>
          <cell r="I220">
            <v>24.461028192371401</v>
          </cell>
        </row>
        <row r="221">
          <cell r="A221">
            <v>2106030000</v>
          </cell>
          <cell r="B221">
            <v>21</v>
          </cell>
          <cell r="C221">
            <v>603</v>
          </cell>
          <cell r="D221">
            <v>2784</v>
          </cell>
          <cell r="E221">
            <v>973</v>
          </cell>
          <cell r="F221">
            <v>34.949712643678097</v>
          </cell>
          <cell r="G221">
            <v>4483</v>
          </cell>
          <cell r="H221">
            <v>583</v>
          </cell>
          <cell r="I221">
            <v>13.0046843631496</v>
          </cell>
        </row>
        <row r="222">
          <cell r="A222">
            <v>2107000000</v>
          </cell>
          <cell r="B222">
            <v>21</v>
          </cell>
          <cell r="C222">
            <v>700</v>
          </cell>
          <cell r="D222">
            <v>3761</v>
          </cell>
          <cell r="E222">
            <v>852</v>
          </cell>
          <cell r="F222">
            <v>22.653549587875499</v>
          </cell>
          <cell r="G222">
            <v>3641</v>
          </cell>
          <cell r="H222">
            <v>807</v>
          </cell>
          <cell r="I222">
            <v>22.164240593243601</v>
          </cell>
        </row>
        <row r="223">
          <cell r="A223">
            <v>2201000000</v>
          </cell>
          <cell r="B223">
            <v>22</v>
          </cell>
          <cell r="C223">
            <v>100</v>
          </cell>
          <cell r="D223">
            <v>17970</v>
          </cell>
          <cell r="E223">
            <v>13286</v>
          </cell>
          <cell r="F223">
            <v>73.934335002782404</v>
          </cell>
          <cell r="G223">
            <v>22895</v>
          </cell>
          <cell r="H223">
            <v>16103</v>
          </cell>
          <cell r="I223">
            <v>70.334134090412704</v>
          </cell>
        </row>
        <row r="224">
          <cell r="A224">
            <v>2202010000</v>
          </cell>
          <cell r="B224">
            <v>22</v>
          </cell>
          <cell r="C224">
            <v>201</v>
          </cell>
          <cell r="D224">
            <v>17970</v>
          </cell>
          <cell r="E224">
            <v>13286</v>
          </cell>
          <cell r="F224">
            <v>73.934335002782404</v>
          </cell>
          <cell r="G224">
            <v>22895</v>
          </cell>
          <cell r="H224">
            <v>16103</v>
          </cell>
          <cell r="I224">
            <v>70.334134090412704</v>
          </cell>
        </row>
        <row r="225">
          <cell r="A225">
            <v>2202020000</v>
          </cell>
          <cell r="B225">
            <v>22</v>
          </cell>
          <cell r="C225">
            <v>202</v>
          </cell>
          <cell r="D225">
            <v>19642</v>
          </cell>
          <cell r="E225">
            <v>10445</v>
          </cell>
          <cell r="F225">
            <v>53.176865899602802</v>
          </cell>
          <cell r="G225">
            <v>20485</v>
          </cell>
          <cell r="H225">
            <v>10248</v>
          </cell>
          <cell r="I225">
            <v>50.026848913839302</v>
          </cell>
        </row>
        <row r="226">
          <cell r="A226">
            <v>2203010000</v>
          </cell>
          <cell r="B226">
            <v>22</v>
          </cell>
          <cell r="C226">
            <v>301</v>
          </cell>
          <cell r="D226">
            <v>9741</v>
          </cell>
          <cell r="E226">
            <v>5945</v>
          </cell>
          <cell r="F226">
            <v>61.030695000513198</v>
          </cell>
          <cell r="G226">
            <v>11216</v>
          </cell>
          <cell r="H226">
            <v>7129</v>
          </cell>
          <cell r="I226">
            <v>63.560984308131196</v>
          </cell>
        </row>
        <row r="227">
          <cell r="A227">
            <v>2203020000</v>
          </cell>
          <cell r="B227">
            <v>22</v>
          </cell>
          <cell r="C227">
            <v>302</v>
          </cell>
          <cell r="D227">
            <v>13795</v>
          </cell>
          <cell r="E227">
            <v>11016</v>
          </cell>
          <cell r="F227">
            <v>79.8550199347589</v>
          </cell>
          <cell r="G227">
            <v>16602</v>
          </cell>
          <cell r="H227">
            <v>13677</v>
          </cell>
          <cell r="I227">
            <v>82.381640766172694</v>
          </cell>
        </row>
        <row r="228">
          <cell r="A228">
            <v>2204010000</v>
          </cell>
          <cell r="B228">
            <v>22</v>
          </cell>
          <cell r="C228">
            <v>401</v>
          </cell>
          <cell r="D228">
            <v>25092</v>
          </cell>
          <cell r="E228">
            <v>13088</v>
          </cell>
          <cell r="F228">
            <v>52.160051012274799</v>
          </cell>
          <cell r="G228">
            <v>24075</v>
          </cell>
          <cell r="H228">
            <v>12936</v>
          </cell>
          <cell r="I228">
            <v>53.732087227414297</v>
          </cell>
        </row>
        <row r="229">
          <cell r="A229">
            <v>2204020000</v>
          </cell>
          <cell r="B229">
            <v>22</v>
          </cell>
          <cell r="C229">
            <v>402</v>
          </cell>
          <cell r="D229">
            <v>4628</v>
          </cell>
          <cell r="E229">
            <v>2823</v>
          </cell>
          <cell r="F229">
            <v>60.998271391529798</v>
          </cell>
          <cell r="G229">
            <v>4928</v>
          </cell>
          <cell r="H229">
            <v>3118</v>
          </cell>
          <cell r="I229">
            <v>63.271103896103803</v>
          </cell>
        </row>
        <row r="230">
          <cell r="A230">
            <v>2205010000</v>
          </cell>
          <cell r="B230">
            <v>22</v>
          </cell>
          <cell r="C230">
            <v>501</v>
          </cell>
          <cell r="D230">
            <v>4628</v>
          </cell>
          <cell r="E230">
            <v>2823</v>
          </cell>
          <cell r="F230">
            <v>60.998271391529798</v>
          </cell>
          <cell r="G230">
            <v>4928</v>
          </cell>
          <cell r="H230">
            <v>3118</v>
          </cell>
          <cell r="I230">
            <v>63.271103896103803</v>
          </cell>
        </row>
        <row r="231">
          <cell r="A231">
            <v>2205020000</v>
          </cell>
          <cell r="B231">
            <v>22</v>
          </cell>
          <cell r="C231">
            <v>502</v>
          </cell>
          <cell r="D231">
            <v>12369</v>
          </cell>
          <cell r="E231">
            <v>3306</v>
          </cell>
          <cell r="F231">
            <v>26.728110599078299</v>
          </cell>
          <cell r="G231">
            <v>9964</v>
          </cell>
          <cell r="H231">
            <v>2778</v>
          </cell>
          <cell r="I231">
            <v>27.8803693295865</v>
          </cell>
        </row>
        <row r="232">
          <cell r="A232">
            <v>2301000000</v>
          </cell>
          <cell r="B232">
            <v>23</v>
          </cell>
          <cell r="C232">
            <v>100</v>
          </cell>
          <cell r="D232">
            <v>13793</v>
          </cell>
          <cell r="E232">
            <v>8378</v>
          </cell>
          <cell r="F232">
            <v>60.7409555571666</v>
          </cell>
          <cell r="G232">
            <v>17882</v>
          </cell>
          <cell r="H232">
            <v>11382</v>
          </cell>
          <cell r="I232">
            <v>63.650598367073002</v>
          </cell>
        </row>
        <row r="233">
          <cell r="A233">
            <v>2302010000</v>
          </cell>
          <cell r="B233">
            <v>23</v>
          </cell>
          <cell r="C233">
            <v>201</v>
          </cell>
          <cell r="D233">
            <v>13331</v>
          </cell>
          <cell r="E233">
            <v>4184</v>
          </cell>
          <cell r="F233">
            <v>31.3854924611807</v>
          </cell>
          <cell r="G233">
            <v>13976</v>
          </cell>
          <cell r="H233">
            <v>6298</v>
          </cell>
          <cell r="I233">
            <v>45.062965082999398</v>
          </cell>
        </row>
        <row r="234">
          <cell r="A234">
            <v>2302020000</v>
          </cell>
          <cell r="B234">
            <v>23</v>
          </cell>
          <cell r="C234">
            <v>202</v>
          </cell>
          <cell r="D234">
            <v>28091</v>
          </cell>
          <cell r="E234">
            <v>11219</v>
          </cell>
          <cell r="F234">
            <v>39.938058452885201</v>
          </cell>
          <cell r="G234">
            <v>24304</v>
          </cell>
          <cell r="H234">
            <v>10544</v>
          </cell>
          <cell r="I234">
            <v>43.3838051349572</v>
          </cell>
        </row>
        <row r="235">
          <cell r="A235">
            <v>2302030000</v>
          </cell>
          <cell r="B235">
            <v>23</v>
          </cell>
          <cell r="C235">
            <v>203</v>
          </cell>
          <cell r="D235">
            <v>21143</v>
          </cell>
          <cell r="E235">
            <v>9599</v>
          </cell>
          <cell r="F235">
            <v>45.400368916426203</v>
          </cell>
          <cell r="G235">
            <v>24876</v>
          </cell>
          <cell r="H235">
            <v>10950</v>
          </cell>
          <cell r="I235">
            <v>44.018330921369902</v>
          </cell>
        </row>
        <row r="236">
          <cell r="A236">
            <v>2303010000</v>
          </cell>
          <cell r="B236">
            <v>23</v>
          </cell>
          <cell r="C236">
            <v>301</v>
          </cell>
          <cell r="D236">
            <v>26006</v>
          </cell>
          <cell r="E236">
            <v>7004</v>
          </cell>
          <cell r="F236">
            <v>26.932246404675801</v>
          </cell>
          <cell r="G236">
            <v>22138</v>
          </cell>
          <cell r="H236">
            <v>4214</v>
          </cell>
          <cell r="I236">
            <v>19.0351431927003</v>
          </cell>
        </row>
        <row r="237">
          <cell r="A237">
            <v>2303020000</v>
          </cell>
          <cell r="B237">
            <v>23</v>
          </cell>
          <cell r="C237">
            <v>302</v>
          </cell>
          <cell r="D237">
            <v>17364</v>
          </cell>
          <cell r="E237">
            <v>5341</v>
          </cell>
          <cell r="F237">
            <v>30.7590416954618</v>
          </cell>
          <cell r="G237">
            <v>11607</v>
          </cell>
          <cell r="H237">
            <v>1282</v>
          </cell>
          <cell r="I237">
            <v>11.045059016110899</v>
          </cell>
        </row>
        <row r="238">
          <cell r="A238">
            <v>2304010000</v>
          </cell>
          <cell r="B238">
            <v>23</v>
          </cell>
          <cell r="C238">
            <v>401</v>
          </cell>
          <cell r="D238">
            <v>6393</v>
          </cell>
          <cell r="E238">
            <v>1437</v>
          </cell>
          <cell r="F238">
            <v>22.477709995307301</v>
          </cell>
          <cell r="G238">
            <v>15620</v>
          </cell>
          <cell r="H238">
            <v>3315</v>
          </cell>
          <cell r="I238">
            <v>21.222791293213799</v>
          </cell>
        </row>
        <row r="239">
          <cell r="A239">
            <v>2304020000</v>
          </cell>
          <cell r="B239">
            <v>23</v>
          </cell>
          <cell r="C239">
            <v>402</v>
          </cell>
          <cell r="D239">
            <v>15483</v>
          </cell>
          <cell r="E239">
            <v>2990</v>
          </cell>
          <cell r="F239">
            <v>19.311502938706901</v>
          </cell>
          <cell r="G239">
            <v>13257</v>
          </cell>
          <cell r="H239">
            <v>7026</v>
          </cell>
          <cell r="I239">
            <v>52.998415931206097</v>
          </cell>
        </row>
        <row r="240">
          <cell r="A240">
            <v>2304030000</v>
          </cell>
          <cell r="B240">
            <v>23</v>
          </cell>
          <cell r="C240">
            <v>403</v>
          </cell>
          <cell r="D240">
            <v>16572</v>
          </cell>
          <cell r="E240">
            <v>4930</v>
          </cell>
          <cell r="F240">
            <v>29.748974173304301</v>
          </cell>
          <cell r="G240">
            <v>17201</v>
          </cell>
          <cell r="H240">
            <v>4861</v>
          </cell>
          <cell r="I240">
            <v>28.259984884599699</v>
          </cell>
        </row>
        <row r="241">
          <cell r="A241">
            <v>2305010000</v>
          </cell>
          <cell r="B241">
            <v>23</v>
          </cell>
          <cell r="C241">
            <v>501</v>
          </cell>
          <cell r="D241">
            <v>7224</v>
          </cell>
          <cell r="E241">
            <v>2005</v>
          </cell>
          <cell r="F241">
            <v>27.7547065337763</v>
          </cell>
          <cell r="G241">
            <v>20234</v>
          </cell>
          <cell r="H241">
            <v>5083</v>
          </cell>
          <cell r="I241">
            <v>25.121083325096301</v>
          </cell>
        </row>
        <row r="242">
          <cell r="A242">
            <v>2305020000</v>
          </cell>
          <cell r="B242">
            <v>23</v>
          </cell>
          <cell r="C242">
            <v>502</v>
          </cell>
          <cell r="D242">
            <v>19895</v>
          </cell>
          <cell r="E242">
            <v>5119</v>
          </cell>
          <cell r="F242">
            <v>25.730082935410898</v>
          </cell>
          <cell r="G242">
            <v>20234</v>
          </cell>
          <cell r="H242">
            <v>5083</v>
          </cell>
          <cell r="I242">
            <v>25.121083325096301</v>
          </cell>
        </row>
        <row r="243">
          <cell r="A243">
            <v>2401000000</v>
          </cell>
          <cell r="B243">
            <v>24</v>
          </cell>
          <cell r="C243">
            <v>100</v>
          </cell>
          <cell r="D243">
            <v>14652</v>
          </cell>
          <cell r="E243">
            <v>8644</v>
          </cell>
          <cell r="F243">
            <v>58.995358995358899</v>
          </cell>
          <cell r="G243">
            <v>13714</v>
          </cell>
          <cell r="H243">
            <v>8327</v>
          </cell>
          <cell r="I243">
            <v>60.718973311943898</v>
          </cell>
        </row>
        <row r="244">
          <cell r="A244">
            <v>2402010000</v>
          </cell>
          <cell r="B244">
            <v>24</v>
          </cell>
          <cell r="C244">
            <v>201</v>
          </cell>
          <cell r="D244">
            <v>14652</v>
          </cell>
          <cell r="E244">
            <v>8644</v>
          </cell>
          <cell r="F244">
            <v>58.995358995358899</v>
          </cell>
          <cell r="G244">
            <v>13714</v>
          </cell>
          <cell r="H244">
            <v>8327</v>
          </cell>
          <cell r="I244">
            <v>60.718973311943898</v>
          </cell>
        </row>
        <row r="245">
          <cell r="A245">
            <v>2402020000</v>
          </cell>
          <cell r="B245">
            <v>24</v>
          </cell>
          <cell r="C245">
            <v>202</v>
          </cell>
          <cell r="D245">
            <v>22840</v>
          </cell>
          <cell r="E245">
            <v>10826</v>
          </cell>
          <cell r="F245">
            <v>47.399299474605897</v>
          </cell>
          <cell r="G245">
            <v>23468</v>
          </cell>
          <cell r="H245">
            <v>11015</v>
          </cell>
          <cell r="I245">
            <v>46.936253621953199</v>
          </cell>
        </row>
        <row r="246">
          <cell r="A246">
            <v>2402030000</v>
          </cell>
          <cell r="B246">
            <v>24</v>
          </cell>
          <cell r="C246">
            <v>203</v>
          </cell>
          <cell r="D246">
            <v>32772</v>
          </cell>
          <cell r="E246">
            <v>12260</v>
          </cell>
          <cell r="F246">
            <v>37.409984132796197</v>
          </cell>
          <cell r="G246">
            <v>27399</v>
          </cell>
          <cell r="H246">
            <v>10045</v>
          </cell>
          <cell r="I246">
            <v>36.661921967955003</v>
          </cell>
        </row>
        <row r="247">
          <cell r="A247">
            <v>2403010000</v>
          </cell>
          <cell r="B247">
            <v>24</v>
          </cell>
          <cell r="C247">
            <v>301</v>
          </cell>
          <cell r="D247">
            <v>16538</v>
          </cell>
          <cell r="E247">
            <v>10705</v>
          </cell>
          <cell r="F247">
            <v>64.729713387350301</v>
          </cell>
          <cell r="G247">
            <v>16838</v>
          </cell>
          <cell r="H247">
            <v>8441</v>
          </cell>
          <cell r="I247">
            <v>50.130656847606602</v>
          </cell>
        </row>
        <row r="248">
          <cell r="A248">
            <v>2403020000</v>
          </cell>
          <cell r="B248">
            <v>24</v>
          </cell>
          <cell r="C248">
            <v>302</v>
          </cell>
          <cell r="D248">
            <v>16101</v>
          </cell>
          <cell r="E248">
            <v>10757</v>
          </cell>
          <cell r="F248">
            <v>66.809514936960397</v>
          </cell>
          <cell r="G248">
            <v>16503</v>
          </cell>
          <cell r="H248">
            <v>11085</v>
          </cell>
          <cell r="I248">
            <v>67.169605526267901</v>
          </cell>
        </row>
        <row r="249">
          <cell r="A249">
            <v>2403030000</v>
          </cell>
          <cell r="B249">
            <v>24</v>
          </cell>
          <cell r="C249">
            <v>303</v>
          </cell>
          <cell r="D249">
            <v>16101</v>
          </cell>
          <cell r="E249">
            <v>10757</v>
          </cell>
          <cell r="F249">
            <v>66.809514936960397</v>
          </cell>
          <cell r="G249">
            <v>16503</v>
          </cell>
          <cell r="H249">
            <v>11085</v>
          </cell>
          <cell r="I249">
            <v>67.169605526267901</v>
          </cell>
        </row>
        <row r="250">
          <cell r="A250">
            <v>2403040000</v>
          </cell>
          <cell r="B250">
            <v>24</v>
          </cell>
          <cell r="C250">
            <v>304</v>
          </cell>
          <cell r="D250">
            <v>8223</v>
          </cell>
          <cell r="E250">
            <v>3686</v>
          </cell>
          <cell r="F250">
            <v>44.825489480724698</v>
          </cell>
          <cell r="G250">
            <v>7424</v>
          </cell>
          <cell r="H250">
            <v>3630</v>
          </cell>
          <cell r="I250">
            <v>48.895474137930997</v>
          </cell>
        </row>
        <row r="251">
          <cell r="A251">
            <v>2403050000</v>
          </cell>
          <cell r="B251">
            <v>24</v>
          </cell>
          <cell r="C251">
            <v>305</v>
          </cell>
          <cell r="D251">
            <v>13511</v>
          </cell>
          <cell r="E251">
            <v>7205</v>
          </cell>
          <cell r="F251">
            <v>53.326918806898</v>
          </cell>
          <cell r="G251">
            <v>10936</v>
          </cell>
          <cell r="H251">
            <v>5586</v>
          </cell>
          <cell r="I251">
            <v>51.079005120702199</v>
          </cell>
        </row>
        <row r="252">
          <cell r="A252">
            <v>2404010000</v>
          </cell>
          <cell r="B252">
            <v>24</v>
          </cell>
          <cell r="C252">
            <v>401</v>
          </cell>
          <cell r="D252">
            <v>10122</v>
          </cell>
          <cell r="E252">
            <v>6566</v>
          </cell>
          <cell r="F252">
            <v>64.868603042876899</v>
          </cell>
          <cell r="G252">
            <v>8594</v>
          </cell>
          <cell r="H252">
            <v>6030</v>
          </cell>
          <cell r="I252">
            <v>70.165231556900096</v>
          </cell>
        </row>
        <row r="253">
          <cell r="A253">
            <v>2404020000</v>
          </cell>
          <cell r="B253">
            <v>24</v>
          </cell>
          <cell r="C253">
            <v>402</v>
          </cell>
          <cell r="D253">
            <v>7753</v>
          </cell>
          <cell r="E253">
            <v>2353</v>
          </cell>
          <cell r="F253">
            <v>30.3495421127305</v>
          </cell>
          <cell r="G253">
            <v>7065</v>
          </cell>
          <cell r="H253">
            <v>1439</v>
          </cell>
          <cell r="I253">
            <v>20.3680113234253</v>
          </cell>
        </row>
        <row r="254">
          <cell r="A254">
            <v>2404030000</v>
          </cell>
          <cell r="B254">
            <v>24</v>
          </cell>
          <cell r="C254">
            <v>403</v>
          </cell>
          <cell r="D254">
            <v>5036</v>
          </cell>
          <cell r="E254">
            <v>3491</v>
          </cell>
          <cell r="F254">
            <v>69.320889594916594</v>
          </cell>
          <cell r="G254">
            <v>4902</v>
          </cell>
          <cell r="H254">
            <v>1330</v>
          </cell>
          <cell r="I254">
            <v>27.131782945736401</v>
          </cell>
        </row>
        <row r="255">
          <cell r="A255">
            <v>2405000000</v>
          </cell>
          <cell r="B255">
            <v>24</v>
          </cell>
          <cell r="C255">
            <v>500</v>
          </cell>
          <cell r="D255">
            <v>6616</v>
          </cell>
          <cell r="E255">
            <v>4666</v>
          </cell>
          <cell r="F255">
            <v>70.525997581620302</v>
          </cell>
          <cell r="G255">
            <v>0</v>
          </cell>
          <cell r="H255">
            <v>0</v>
          </cell>
          <cell r="I255">
            <v>0</v>
          </cell>
        </row>
        <row r="256">
          <cell r="A256">
            <v>2405010000</v>
          </cell>
          <cell r="B256">
            <v>24</v>
          </cell>
          <cell r="C256">
            <v>501</v>
          </cell>
          <cell r="D256">
            <v>0</v>
          </cell>
          <cell r="E256">
            <v>0</v>
          </cell>
          <cell r="F256">
            <v>0</v>
          </cell>
          <cell r="G256">
            <v>6237</v>
          </cell>
          <cell r="H256">
            <v>4319</v>
          </cell>
          <cell r="I256">
            <v>69.248035914702498</v>
          </cell>
        </row>
        <row r="257">
          <cell r="A257">
            <v>2405020000</v>
          </cell>
          <cell r="B257">
            <v>24</v>
          </cell>
          <cell r="C257">
            <v>502</v>
          </cell>
          <cell r="D257">
            <v>0</v>
          </cell>
          <cell r="E257">
            <v>0</v>
          </cell>
          <cell r="F257">
            <v>0</v>
          </cell>
          <cell r="G257">
            <v>6237</v>
          </cell>
          <cell r="H257">
            <v>4319</v>
          </cell>
          <cell r="I257">
            <v>69.248035914702498</v>
          </cell>
        </row>
        <row r="258">
          <cell r="A258">
            <v>2406010000</v>
          </cell>
          <cell r="B258">
            <v>24</v>
          </cell>
          <cell r="C258">
            <v>601</v>
          </cell>
          <cell r="D258">
            <v>8953</v>
          </cell>
          <cell r="E258">
            <v>4082</v>
          </cell>
          <cell r="F258">
            <v>45.593655757846498</v>
          </cell>
          <cell r="G258">
            <v>7595</v>
          </cell>
          <cell r="H258">
            <v>2929</v>
          </cell>
          <cell r="I258">
            <v>38.564845292955802</v>
          </cell>
        </row>
        <row r="259">
          <cell r="A259">
            <v>2406020000</v>
          </cell>
          <cell r="B259">
            <v>24</v>
          </cell>
          <cell r="C259">
            <v>602</v>
          </cell>
          <cell r="D259">
            <v>8953</v>
          </cell>
          <cell r="E259">
            <v>4082</v>
          </cell>
          <cell r="F259">
            <v>45.593655757846498</v>
          </cell>
          <cell r="G259">
            <v>8447</v>
          </cell>
          <cell r="H259">
            <v>2883</v>
          </cell>
          <cell r="I259">
            <v>34.130460518527201</v>
          </cell>
        </row>
        <row r="260">
          <cell r="A260">
            <v>2407010000</v>
          </cell>
          <cell r="B260">
            <v>24</v>
          </cell>
          <cell r="C260">
            <v>701</v>
          </cell>
          <cell r="D260">
            <v>27847</v>
          </cell>
          <cell r="E260">
            <v>12720</v>
          </cell>
          <cell r="F260">
            <v>45.678170000359103</v>
          </cell>
          <cell r="G260">
            <v>29736</v>
          </cell>
          <cell r="H260">
            <v>12221</v>
          </cell>
          <cell r="I260">
            <v>41.0983319881624</v>
          </cell>
        </row>
        <row r="261">
          <cell r="A261">
            <v>2407020000</v>
          </cell>
          <cell r="B261">
            <v>24</v>
          </cell>
          <cell r="C261">
            <v>702</v>
          </cell>
          <cell r="D261">
            <v>27847</v>
          </cell>
          <cell r="E261">
            <v>12720</v>
          </cell>
          <cell r="F261">
            <v>45.678170000359103</v>
          </cell>
          <cell r="G261">
            <v>29736</v>
          </cell>
          <cell r="H261">
            <v>12221</v>
          </cell>
          <cell r="I261">
            <v>41.0983319881624</v>
          </cell>
        </row>
        <row r="262">
          <cell r="A262">
            <v>3101010000</v>
          </cell>
          <cell r="B262">
            <v>31</v>
          </cell>
          <cell r="C262">
            <v>101</v>
          </cell>
          <cell r="D262">
            <v>99868</v>
          </cell>
          <cell r="E262">
            <v>5453</v>
          </cell>
          <cell r="F262">
            <v>5.4602074738655002</v>
          </cell>
          <cell r="G262">
            <v>92755</v>
          </cell>
          <cell r="H262">
            <v>5143</v>
          </cell>
          <cell r="I262">
            <v>5.54471457064309</v>
          </cell>
        </row>
        <row r="263">
          <cell r="A263">
            <v>3101020000</v>
          </cell>
          <cell r="B263">
            <v>31</v>
          </cell>
          <cell r="C263">
            <v>102</v>
          </cell>
          <cell r="D263">
            <v>99868</v>
          </cell>
          <cell r="E263">
            <v>5453</v>
          </cell>
          <cell r="F263">
            <v>5.4602074738655002</v>
          </cell>
          <cell r="G263">
            <v>92755</v>
          </cell>
          <cell r="H263">
            <v>5143</v>
          </cell>
          <cell r="I263">
            <v>5.54471457064309</v>
          </cell>
        </row>
        <row r="264">
          <cell r="A264">
            <v>3101030000</v>
          </cell>
          <cell r="B264">
            <v>31</v>
          </cell>
          <cell r="C264">
            <v>103</v>
          </cell>
          <cell r="D264">
            <v>99868</v>
          </cell>
          <cell r="E264">
            <v>5453</v>
          </cell>
          <cell r="F264">
            <v>5.4602074738655002</v>
          </cell>
          <cell r="G264">
            <v>92755</v>
          </cell>
          <cell r="H264">
            <v>5143</v>
          </cell>
          <cell r="I264">
            <v>5.54471457064309</v>
          </cell>
        </row>
        <row r="265">
          <cell r="A265">
            <v>3201010000</v>
          </cell>
          <cell r="B265">
            <v>32</v>
          </cell>
          <cell r="C265">
            <v>101</v>
          </cell>
          <cell r="D265">
            <v>176124</v>
          </cell>
          <cell r="E265">
            <v>60340</v>
          </cell>
          <cell r="F265">
            <v>34.259953214780403</v>
          </cell>
          <cell r="G265">
            <v>118234</v>
          </cell>
          <cell r="H265">
            <v>32800</v>
          </cell>
          <cell r="I265">
            <v>27.7415971717103</v>
          </cell>
        </row>
        <row r="266">
          <cell r="A266">
            <v>3201020000</v>
          </cell>
          <cell r="B266">
            <v>32</v>
          </cell>
          <cell r="C266">
            <v>102</v>
          </cell>
          <cell r="D266">
            <v>49440</v>
          </cell>
          <cell r="E266">
            <v>14263</v>
          </cell>
          <cell r="F266">
            <v>28.8491100323624</v>
          </cell>
          <cell r="G266">
            <v>45212</v>
          </cell>
          <cell r="H266">
            <v>12042</v>
          </cell>
          <cell r="I266">
            <v>26.634521808369399</v>
          </cell>
        </row>
        <row r="267">
          <cell r="A267">
            <v>3202010000</v>
          </cell>
          <cell r="B267">
            <v>32</v>
          </cell>
          <cell r="C267">
            <v>201</v>
          </cell>
          <cell r="D267">
            <v>67245</v>
          </cell>
          <cell r="E267">
            <v>15310</v>
          </cell>
          <cell r="F267">
            <v>22.767492006840602</v>
          </cell>
          <cell r="G267">
            <v>65569</v>
          </cell>
          <cell r="H267">
            <v>20620</v>
          </cell>
          <cell r="I267">
            <v>31.447787826564301</v>
          </cell>
        </row>
        <row r="268">
          <cell r="A268">
            <v>3202020000</v>
          </cell>
          <cell r="B268">
            <v>32</v>
          </cell>
          <cell r="C268">
            <v>202</v>
          </cell>
          <cell r="D268">
            <v>53034</v>
          </cell>
          <cell r="E268">
            <v>21798</v>
          </cell>
          <cell r="F268">
            <v>41.101934607987303</v>
          </cell>
          <cell r="G268">
            <v>55615</v>
          </cell>
          <cell r="H268">
            <v>22165</v>
          </cell>
          <cell r="I268">
            <v>39.854355839252001</v>
          </cell>
        </row>
        <row r="269">
          <cell r="A269">
            <v>3203010000</v>
          </cell>
          <cell r="B269">
            <v>32</v>
          </cell>
          <cell r="C269">
            <v>301</v>
          </cell>
          <cell r="D269">
            <v>41653</v>
          </cell>
          <cell r="E269">
            <v>16620</v>
          </cell>
          <cell r="F269">
            <v>39.901087556718601</v>
          </cell>
          <cell r="G269">
            <v>31176</v>
          </cell>
          <cell r="H269">
            <v>13635</v>
          </cell>
          <cell r="I269">
            <v>43.735565819861399</v>
          </cell>
        </row>
        <row r="270">
          <cell r="A270">
            <v>3203020000</v>
          </cell>
          <cell r="B270">
            <v>32</v>
          </cell>
          <cell r="C270">
            <v>302</v>
          </cell>
          <cell r="D270">
            <v>41653</v>
          </cell>
          <cell r="E270">
            <v>16620</v>
          </cell>
          <cell r="F270">
            <v>39.901087556718601</v>
          </cell>
          <cell r="G270">
            <v>31176</v>
          </cell>
          <cell r="H270">
            <v>13635</v>
          </cell>
          <cell r="I270">
            <v>43.735565819861399</v>
          </cell>
        </row>
        <row r="271">
          <cell r="A271">
            <v>3203030000</v>
          </cell>
          <cell r="B271">
            <v>32</v>
          </cell>
          <cell r="C271">
            <v>303</v>
          </cell>
          <cell r="D271">
            <v>41653</v>
          </cell>
          <cell r="E271">
            <v>16620</v>
          </cell>
          <cell r="F271">
            <v>39.901087556718601</v>
          </cell>
          <cell r="G271">
            <v>31176</v>
          </cell>
          <cell r="H271">
            <v>13635</v>
          </cell>
          <cell r="I271">
            <v>43.735565819861399</v>
          </cell>
        </row>
        <row r="272">
          <cell r="A272">
            <v>3204000000</v>
          </cell>
          <cell r="B272">
            <v>32</v>
          </cell>
          <cell r="C272">
            <v>400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>
            <v>3204010000</v>
          </cell>
          <cell r="B273">
            <v>32</v>
          </cell>
          <cell r="C273">
            <v>401</v>
          </cell>
          <cell r="D273">
            <v>38913</v>
          </cell>
          <cell r="E273">
            <v>11940</v>
          </cell>
          <cell r="F273">
            <v>30.683833166294001</v>
          </cell>
          <cell r="G273">
            <v>41669</v>
          </cell>
          <cell r="H273">
            <v>15995</v>
          </cell>
          <cell r="I273">
            <v>38.385850392378003</v>
          </cell>
        </row>
        <row r="274">
          <cell r="A274">
            <v>3204020000</v>
          </cell>
          <cell r="B274">
            <v>32</v>
          </cell>
          <cell r="C274">
            <v>402</v>
          </cell>
          <cell r="D274">
            <v>37842</v>
          </cell>
          <cell r="E274">
            <v>10829</v>
          </cell>
          <cell r="F274">
            <v>28.616352201257801</v>
          </cell>
          <cell r="G274">
            <v>42898</v>
          </cell>
          <cell r="H274">
            <v>12949</v>
          </cell>
          <cell r="I274">
            <v>30.185556436197398</v>
          </cell>
        </row>
        <row r="275">
          <cell r="A275">
            <v>3205000000</v>
          </cell>
          <cell r="B275">
            <v>32</v>
          </cell>
          <cell r="C275">
            <v>500</v>
          </cell>
          <cell r="D275">
            <v>37842</v>
          </cell>
          <cell r="E275">
            <v>10829</v>
          </cell>
          <cell r="F275">
            <v>28.616352201257801</v>
          </cell>
          <cell r="G275">
            <v>42898</v>
          </cell>
          <cell r="H275">
            <v>12949</v>
          </cell>
          <cell r="I275">
            <v>30.185556436197398</v>
          </cell>
        </row>
        <row r="276">
          <cell r="A276">
            <v>3301000000</v>
          </cell>
          <cell r="B276">
            <v>33</v>
          </cell>
          <cell r="C276">
            <v>100</v>
          </cell>
          <cell r="D276">
            <v>23411</v>
          </cell>
          <cell r="E276">
            <v>10703</v>
          </cell>
          <cell r="F276">
            <v>45.717824954081401</v>
          </cell>
          <cell r="G276">
            <v>7732</v>
          </cell>
          <cell r="H276">
            <v>1960</v>
          </cell>
          <cell r="I276">
            <v>25.3491981376099</v>
          </cell>
        </row>
        <row r="277">
          <cell r="A277">
            <v>3302010000</v>
          </cell>
          <cell r="B277">
            <v>33</v>
          </cell>
          <cell r="C277">
            <v>201</v>
          </cell>
          <cell r="D277">
            <v>23495</v>
          </cell>
          <cell r="E277">
            <v>11495</v>
          </cell>
          <cell r="F277">
            <v>48.925303256011901</v>
          </cell>
          <cell r="G277">
            <v>26365</v>
          </cell>
          <cell r="H277">
            <v>9959</v>
          </cell>
          <cell r="I277">
            <v>37.773563436373898</v>
          </cell>
        </row>
        <row r="278">
          <cell r="A278">
            <v>3302020000</v>
          </cell>
          <cell r="B278">
            <v>33</v>
          </cell>
          <cell r="C278">
            <v>202</v>
          </cell>
          <cell r="D278">
            <v>23495</v>
          </cell>
          <cell r="E278">
            <v>8740</v>
          </cell>
          <cell r="F278">
            <v>37.1994041285379</v>
          </cell>
          <cell r="G278">
            <v>26365</v>
          </cell>
          <cell r="H278">
            <v>9959</v>
          </cell>
          <cell r="I278">
            <v>37.773563436373898</v>
          </cell>
        </row>
        <row r="279">
          <cell r="A279">
            <v>3303000000</v>
          </cell>
          <cell r="B279">
            <v>33</v>
          </cell>
          <cell r="C279">
            <v>300</v>
          </cell>
          <cell r="D279">
            <v>11114</v>
          </cell>
          <cell r="E279">
            <v>6701</v>
          </cell>
          <cell r="F279">
            <v>60.293323735828601</v>
          </cell>
          <cell r="G279">
            <v>18610</v>
          </cell>
          <cell r="H279">
            <v>10099</v>
          </cell>
          <cell r="I279">
            <v>54.266523374529797</v>
          </cell>
        </row>
        <row r="280">
          <cell r="A280">
            <v>3303010000</v>
          </cell>
          <cell r="B280">
            <v>33</v>
          </cell>
          <cell r="C280">
            <v>301</v>
          </cell>
          <cell r="D280">
            <v>18043</v>
          </cell>
          <cell r="E280">
            <v>7660</v>
          </cell>
          <cell r="F280">
            <v>42.454137338579997</v>
          </cell>
          <cell r="G280">
            <v>0</v>
          </cell>
          <cell r="H280">
            <v>0</v>
          </cell>
          <cell r="I280">
            <v>0</v>
          </cell>
        </row>
        <row r="281">
          <cell r="A281">
            <v>3303020000</v>
          </cell>
          <cell r="B281">
            <v>33</v>
          </cell>
          <cell r="C281">
            <v>302</v>
          </cell>
          <cell r="D281">
            <v>11988</v>
          </cell>
          <cell r="E281">
            <v>6097</v>
          </cell>
          <cell r="F281">
            <v>50.8591925258591</v>
          </cell>
          <cell r="G281">
            <v>0</v>
          </cell>
          <cell r="H281">
            <v>0</v>
          </cell>
          <cell r="I281">
            <v>0</v>
          </cell>
        </row>
        <row r="282">
          <cell r="A282">
            <v>3304010000</v>
          </cell>
          <cell r="B282">
            <v>33</v>
          </cell>
          <cell r="C282">
            <v>401</v>
          </cell>
          <cell r="D282">
            <v>14131</v>
          </cell>
          <cell r="E282">
            <v>8795</v>
          </cell>
          <cell r="F282">
            <v>62.2390488995824</v>
          </cell>
          <cell r="G282">
            <v>17642</v>
          </cell>
          <cell r="H282">
            <v>11709</v>
          </cell>
          <cell r="I282">
            <v>66.370026074141194</v>
          </cell>
        </row>
        <row r="283">
          <cell r="A283">
            <v>3304020000</v>
          </cell>
          <cell r="B283">
            <v>33</v>
          </cell>
          <cell r="C283">
            <v>402</v>
          </cell>
          <cell r="D283">
            <v>0</v>
          </cell>
          <cell r="E283">
            <v>0</v>
          </cell>
          <cell r="F283">
            <v>0</v>
          </cell>
          <cell r="G283">
            <v>16604</v>
          </cell>
          <cell r="H283">
            <v>7056</v>
          </cell>
          <cell r="I283">
            <v>42.495784148397902</v>
          </cell>
        </row>
        <row r="284">
          <cell r="A284">
            <v>3305010000</v>
          </cell>
          <cell r="B284">
            <v>33</v>
          </cell>
          <cell r="C284">
            <v>501</v>
          </cell>
          <cell r="D284">
            <v>0</v>
          </cell>
          <cell r="E284">
            <v>0</v>
          </cell>
          <cell r="F284">
            <v>0</v>
          </cell>
          <cell r="G284">
            <v>21637</v>
          </cell>
          <cell r="H284">
            <v>11810</v>
          </cell>
          <cell r="I284">
            <v>54.582428247908602</v>
          </cell>
        </row>
        <row r="285">
          <cell r="A285">
            <v>3305020000</v>
          </cell>
          <cell r="B285">
            <v>33</v>
          </cell>
          <cell r="C285">
            <v>502</v>
          </cell>
          <cell r="D285">
            <v>0</v>
          </cell>
          <cell r="E285">
            <v>0</v>
          </cell>
          <cell r="F285">
            <v>0</v>
          </cell>
          <cell r="G285">
            <v>19158</v>
          </cell>
          <cell r="H285">
            <v>3646</v>
          </cell>
          <cell r="I285">
            <v>19.031214114208101</v>
          </cell>
        </row>
        <row r="286">
          <cell r="A286">
            <v>3306010000</v>
          </cell>
          <cell r="B286">
            <v>33</v>
          </cell>
          <cell r="C286">
            <v>601</v>
          </cell>
          <cell r="D286">
            <v>0</v>
          </cell>
          <cell r="E286">
            <v>0</v>
          </cell>
          <cell r="F286">
            <v>0</v>
          </cell>
          <cell r="G286">
            <v>16984</v>
          </cell>
          <cell r="H286">
            <v>7082</v>
          </cell>
          <cell r="I286">
            <v>41.698068770607598</v>
          </cell>
        </row>
        <row r="287">
          <cell r="A287">
            <v>3306020000</v>
          </cell>
          <cell r="B287">
            <v>33</v>
          </cell>
          <cell r="C287">
            <v>602</v>
          </cell>
          <cell r="D287">
            <v>0</v>
          </cell>
          <cell r="E287">
            <v>0</v>
          </cell>
          <cell r="F287">
            <v>0</v>
          </cell>
          <cell r="G287">
            <v>12980</v>
          </cell>
          <cell r="H287">
            <v>5674</v>
          </cell>
          <cell r="I287">
            <v>43.713405238828898</v>
          </cell>
        </row>
        <row r="288">
          <cell r="A288">
            <v>3307010000</v>
          </cell>
          <cell r="B288">
            <v>33</v>
          </cell>
          <cell r="C288">
            <v>701</v>
          </cell>
          <cell r="D288">
            <v>0</v>
          </cell>
          <cell r="E288">
            <v>0</v>
          </cell>
          <cell r="F288">
            <v>0</v>
          </cell>
          <cell r="G288">
            <v>13101</v>
          </cell>
          <cell r="H288">
            <v>3546</v>
          </cell>
          <cell r="I288">
            <v>27.066636134646199</v>
          </cell>
        </row>
        <row r="289">
          <cell r="A289">
            <v>3307020000</v>
          </cell>
          <cell r="B289">
            <v>33</v>
          </cell>
          <cell r="C289">
            <v>702</v>
          </cell>
          <cell r="D289">
            <v>13338</v>
          </cell>
          <cell r="E289">
            <v>2501</v>
          </cell>
          <cell r="F289">
            <v>18.750937171989801</v>
          </cell>
          <cell r="G289">
            <v>18133</v>
          </cell>
          <cell r="H289">
            <v>4329</v>
          </cell>
          <cell r="I289">
            <v>23.873600617658401</v>
          </cell>
        </row>
        <row r="290">
          <cell r="A290">
            <v>3401010000</v>
          </cell>
          <cell r="B290">
            <v>34</v>
          </cell>
          <cell r="C290">
            <v>101</v>
          </cell>
          <cell r="D290">
            <v>188182</v>
          </cell>
          <cell r="E290">
            <v>50177</v>
          </cell>
          <cell r="F290">
            <v>26.664080517796599</v>
          </cell>
          <cell r="G290">
            <v>180433</v>
          </cell>
          <cell r="H290">
            <v>37889</v>
          </cell>
          <cell r="I290">
            <v>20.998930350878101</v>
          </cell>
        </row>
        <row r="291">
          <cell r="A291">
            <v>3401020000</v>
          </cell>
          <cell r="B291">
            <v>34</v>
          </cell>
          <cell r="C291">
            <v>102</v>
          </cell>
          <cell r="D291">
            <v>286370</v>
          </cell>
          <cell r="E291">
            <v>104232</v>
          </cell>
          <cell r="F291">
            <v>36.397667353423799</v>
          </cell>
          <cell r="G291">
            <v>209532</v>
          </cell>
          <cell r="H291">
            <v>110256</v>
          </cell>
          <cell r="I291">
            <v>52.620124849664897</v>
          </cell>
        </row>
        <row r="292">
          <cell r="A292">
            <v>3402000000</v>
          </cell>
          <cell r="B292">
            <v>34</v>
          </cell>
          <cell r="C292">
            <v>200</v>
          </cell>
          <cell r="D292">
            <v>102523</v>
          </cell>
          <cell r="E292">
            <v>61383</v>
          </cell>
          <cell r="F292">
            <v>59.872418871862799</v>
          </cell>
          <cell r="G292">
            <v>99578</v>
          </cell>
          <cell r="H292">
            <v>58304</v>
          </cell>
          <cell r="I292">
            <v>58.5510855811524</v>
          </cell>
        </row>
        <row r="293">
          <cell r="A293">
            <v>3403000000</v>
          </cell>
          <cell r="B293">
            <v>34</v>
          </cell>
          <cell r="C293">
            <v>300</v>
          </cell>
          <cell r="D293">
            <v>59307</v>
          </cell>
          <cell r="E293">
            <v>35989</v>
          </cell>
          <cell r="F293">
            <v>60.6825501205591</v>
          </cell>
          <cell r="G293">
            <v>60262</v>
          </cell>
          <cell r="H293">
            <v>35863</v>
          </cell>
          <cell r="I293">
            <v>59.5117984799707</v>
          </cell>
        </row>
        <row r="294">
          <cell r="A294">
            <v>3501000000</v>
          </cell>
          <cell r="B294">
            <v>35</v>
          </cell>
          <cell r="C294">
            <v>100</v>
          </cell>
          <cell r="D294">
            <v>152304</v>
          </cell>
          <cell r="E294">
            <v>30977</v>
          </cell>
          <cell r="F294">
            <v>20.338927408341199</v>
          </cell>
          <cell r="G294">
            <v>260339</v>
          </cell>
          <cell r="H294">
            <v>69110</v>
          </cell>
          <cell r="I294">
            <v>26.5461571259012</v>
          </cell>
        </row>
        <row r="295">
          <cell r="A295">
            <v>3502010000</v>
          </cell>
          <cell r="B295">
            <v>35</v>
          </cell>
          <cell r="C295">
            <v>201</v>
          </cell>
          <cell r="D295">
            <v>83270</v>
          </cell>
          <cell r="E295">
            <v>38084</v>
          </cell>
          <cell r="F295">
            <v>45.735559024858802</v>
          </cell>
          <cell r="G295">
            <v>89193</v>
          </cell>
          <cell r="H295">
            <v>42341</v>
          </cell>
          <cell r="I295">
            <v>47.4712141087305</v>
          </cell>
        </row>
        <row r="296">
          <cell r="A296">
            <v>3502020000</v>
          </cell>
          <cell r="B296">
            <v>35</v>
          </cell>
          <cell r="C296">
            <v>202</v>
          </cell>
          <cell r="D296">
            <v>96337</v>
          </cell>
          <cell r="E296">
            <v>24587</v>
          </cell>
          <cell r="F296">
            <v>25.521865949738899</v>
          </cell>
          <cell r="G296">
            <v>89689</v>
          </cell>
          <cell r="H296">
            <v>23931</v>
          </cell>
          <cell r="I296">
            <v>26.682201830770701</v>
          </cell>
        </row>
        <row r="297">
          <cell r="A297">
            <v>3503010000</v>
          </cell>
          <cell r="B297">
            <v>35</v>
          </cell>
          <cell r="C297">
            <v>301</v>
          </cell>
          <cell r="D297">
            <v>102793</v>
          </cell>
          <cell r="E297">
            <v>49412</v>
          </cell>
          <cell r="F297">
            <v>48.069421069527998</v>
          </cell>
          <cell r="G297">
            <v>96530</v>
          </cell>
          <cell r="H297">
            <v>44931</v>
          </cell>
          <cell r="I297">
            <v>46.546151455505999</v>
          </cell>
        </row>
        <row r="298">
          <cell r="A298">
            <v>3503020000</v>
          </cell>
          <cell r="B298">
            <v>35</v>
          </cell>
          <cell r="C298">
            <v>302</v>
          </cell>
          <cell r="D298">
            <v>87909</v>
          </cell>
          <cell r="E298">
            <v>39498</v>
          </cell>
          <cell r="F298">
            <v>44.930553185680601</v>
          </cell>
          <cell r="G298">
            <v>87663</v>
          </cell>
          <cell r="H298">
            <v>40662</v>
          </cell>
          <cell r="I298">
            <v>46.384449539714502</v>
          </cell>
        </row>
        <row r="299">
          <cell r="A299">
            <v>3601000000</v>
          </cell>
          <cell r="B299">
            <v>36</v>
          </cell>
          <cell r="C299">
            <v>100</v>
          </cell>
          <cell r="D299">
            <v>0</v>
          </cell>
          <cell r="E299">
            <v>0</v>
          </cell>
          <cell r="F299">
            <v>0</v>
          </cell>
          <cell r="G299">
            <v>39616</v>
          </cell>
          <cell r="H299">
            <v>18078</v>
          </cell>
          <cell r="I299">
            <v>45.633077544426399</v>
          </cell>
        </row>
        <row r="300">
          <cell r="A300">
            <v>3601010000</v>
          </cell>
          <cell r="B300">
            <v>36</v>
          </cell>
          <cell r="C300">
            <v>101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>
            <v>3601020000</v>
          </cell>
          <cell r="B301">
            <v>36</v>
          </cell>
          <cell r="C301">
            <v>102</v>
          </cell>
          <cell r="D301">
            <v>40949</v>
          </cell>
          <cell r="E301">
            <v>20274</v>
          </cell>
          <cell r="F301">
            <v>49.510366553517699</v>
          </cell>
          <cell r="G301">
            <v>0</v>
          </cell>
          <cell r="H301">
            <v>0</v>
          </cell>
          <cell r="I301">
            <v>0</v>
          </cell>
        </row>
        <row r="302">
          <cell r="A302">
            <v>3602010000</v>
          </cell>
          <cell r="B302">
            <v>36</v>
          </cell>
          <cell r="C302">
            <v>201</v>
          </cell>
          <cell r="D302">
            <v>45669</v>
          </cell>
          <cell r="E302">
            <v>21102</v>
          </cell>
          <cell r="F302">
            <v>46.206398213229903</v>
          </cell>
          <cell r="G302">
            <v>50162</v>
          </cell>
          <cell r="H302">
            <v>21090</v>
          </cell>
          <cell r="I302">
            <v>42.043778158765498</v>
          </cell>
        </row>
        <row r="303">
          <cell r="A303">
            <v>3602020000</v>
          </cell>
          <cell r="B303">
            <v>36</v>
          </cell>
          <cell r="C303">
            <v>202</v>
          </cell>
          <cell r="D303">
            <v>45669</v>
          </cell>
          <cell r="E303">
            <v>21102</v>
          </cell>
          <cell r="F303">
            <v>46.206398213229903</v>
          </cell>
          <cell r="G303">
            <v>50162</v>
          </cell>
          <cell r="H303">
            <v>21090</v>
          </cell>
          <cell r="I303">
            <v>42.043778158765498</v>
          </cell>
        </row>
        <row r="304">
          <cell r="A304">
            <v>3602030000</v>
          </cell>
          <cell r="B304">
            <v>36</v>
          </cell>
          <cell r="C304">
            <v>203</v>
          </cell>
          <cell r="D304">
            <v>32130</v>
          </cell>
          <cell r="E304">
            <v>15078</v>
          </cell>
          <cell r="F304">
            <v>46.928104575163303</v>
          </cell>
          <cell r="G304">
            <v>34055</v>
          </cell>
          <cell r="H304">
            <v>16494</v>
          </cell>
          <cell r="I304">
            <v>48.4334165320804</v>
          </cell>
        </row>
        <row r="305">
          <cell r="A305">
            <v>3701000000</v>
          </cell>
          <cell r="B305">
            <v>37</v>
          </cell>
          <cell r="C305">
            <v>100</v>
          </cell>
          <cell r="D305">
            <v>29835</v>
          </cell>
          <cell r="E305">
            <v>9213</v>
          </cell>
          <cell r="F305">
            <v>30.879839115133201</v>
          </cell>
          <cell r="G305">
            <v>29510</v>
          </cell>
          <cell r="H305">
            <v>8735</v>
          </cell>
          <cell r="I305">
            <v>29.6001355472721</v>
          </cell>
        </row>
        <row r="306">
          <cell r="A306">
            <v>3702000000</v>
          </cell>
          <cell r="B306">
            <v>37</v>
          </cell>
          <cell r="C306">
            <v>200</v>
          </cell>
          <cell r="D306">
            <v>29835</v>
          </cell>
          <cell r="E306">
            <v>9213</v>
          </cell>
          <cell r="F306">
            <v>30.879839115133201</v>
          </cell>
          <cell r="G306">
            <v>29510</v>
          </cell>
          <cell r="H306">
            <v>8735</v>
          </cell>
          <cell r="I306">
            <v>29.6001355472721</v>
          </cell>
        </row>
        <row r="307">
          <cell r="A307">
            <v>3801000000</v>
          </cell>
          <cell r="B307">
            <v>38</v>
          </cell>
          <cell r="C307">
            <v>100</v>
          </cell>
          <cell r="D307">
            <v>99868</v>
          </cell>
          <cell r="E307">
            <v>5453</v>
          </cell>
          <cell r="F307">
            <v>5.4602074738655002</v>
          </cell>
          <cell r="G307">
            <v>92755</v>
          </cell>
          <cell r="H307">
            <v>5143</v>
          </cell>
          <cell r="I307">
            <v>5.54471457064309</v>
          </cell>
        </row>
        <row r="308">
          <cell r="A308">
            <v>4101010000</v>
          </cell>
          <cell r="B308">
            <v>41</v>
          </cell>
          <cell r="C308">
            <v>101</v>
          </cell>
          <cell r="D308">
            <v>28606</v>
          </cell>
          <cell r="E308">
            <v>19145</v>
          </cell>
          <cell r="F308">
            <v>66.926518912116293</v>
          </cell>
          <cell r="G308">
            <v>29708</v>
          </cell>
          <cell r="H308">
            <v>21330</v>
          </cell>
          <cell r="I308">
            <v>71.798842062744001</v>
          </cell>
        </row>
        <row r="309">
          <cell r="A309">
            <v>4101020000</v>
          </cell>
          <cell r="B309">
            <v>41</v>
          </cell>
          <cell r="C309">
            <v>102</v>
          </cell>
          <cell r="D309">
            <v>28606</v>
          </cell>
          <cell r="E309">
            <v>19145</v>
          </cell>
          <cell r="F309">
            <v>66.926518912116293</v>
          </cell>
          <cell r="G309">
            <v>29708</v>
          </cell>
          <cell r="H309">
            <v>21330</v>
          </cell>
          <cell r="I309">
            <v>71.798842062744001</v>
          </cell>
        </row>
        <row r="310">
          <cell r="A310">
            <v>4101030000</v>
          </cell>
          <cell r="B310">
            <v>41</v>
          </cell>
          <cell r="C310">
            <v>103</v>
          </cell>
          <cell r="D310">
            <v>24335</v>
          </cell>
          <cell r="E310">
            <v>16373</v>
          </cell>
          <cell r="F310">
            <v>67.281693034723602</v>
          </cell>
          <cell r="G310">
            <v>20563</v>
          </cell>
          <cell r="H310">
            <v>13611</v>
          </cell>
          <cell r="I310">
            <v>66.1917035452025</v>
          </cell>
        </row>
        <row r="311">
          <cell r="A311">
            <v>4102010000</v>
          </cell>
          <cell r="B311">
            <v>41</v>
          </cell>
          <cell r="C311">
            <v>201</v>
          </cell>
          <cell r="D311">
            <v>27363</v>
          </cell>
          <cell r="E311">
            <v>15570</v>
          </cell>
          <cell r="F311">
            <v>56.901655520227997</v>
          </cell>
          <cell r="G311">
            <v>38281</v>
          </cell>
          <cell r="H311">
            <v>17644</v>
          </cell>
          <cell r="I311">
            <v>46.090749980407999</v>
          </cell>
        </row>
        <row r="312">
          <cell r="A312">
            <v>4102020000</v>
          </cell>
          <cell r="B312">
            <v>41</v>
          </cell>
          <cell r="C312">
            <v>202</v>
          </cell>
          <cell r="D312">
            <v>24991</v>
          </cell>
          <cell r="E312">
            <v>11554</v>
          </cell>
          <cell r="F312">
            <v>46.232643751750601</v>
          </cell>
          <cell r="G312">
            <v>27828</v>
          </cell>
          <cell r="H312">
            <v>11729</v>
          </cell>
          <cell r="I312">
            <v>42.1481960615207</v>
          </cell>
        </row>
        <row r="313">
          <cell r="A313">
            <v>4102030000</v>
          </cell>
          <cell r="B313">
            <v>41</v>
          </cell>
          <cell r="C313">
            <v>203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>
            <v>4102040000</v>
          </cell>
          <cell r="B314">
            <v>41</v>
          </cell>
          <cell r="C314">
            <v>204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>
            <v>4103000000</v>
          </cell>
          <cell r="B315">
            <v>41</v>
          </cell>
          <cell r="C315">
            <v>300</v>
          </cell>
          <cell r="D315">
            <v>12961</v>
          </cell>
          <cell r="E315">
            <v>6893</v>
          </cell>
          <cell r="F315">
            <v>53.182624797469302</v>
          </cell>
          <cell r="G315">
            <v>10883</v>
          </cell>
          <cell r="H315">
            <v>7310</v>
          </cell>
          <cell r="I315">
            <v>67.168979141780696</v>
          </cell>
        </row>
        <row r="316">
          <cell r="A316">
            <v>4104000000</v>
          </cell>
          <cell r="B316">
            <v>41</v>
          </cell>
          <cell r="C316">
            <v>400</v>
          </cell>
          <cell r="D316">
            <v>26218</v>
          </cell>
          <cell r="E316">
            <v>12986</v>
          </cell>
          <cell r="F316">
            <v>49.530856663361</v>
          </cell>
          <cell r="G316">
            <v>23977</v>
          </cell>
          <cell r="H316">
            <v>8899</v>
          </cell>
          <cell r="I316">
            <v>37.114734954331198</v>
          </cell>
        </row>
        <row r="317">
          <cell r="A317">
            <v>4105010000</v>
          </cell>
          <cell r="B317">
            <v>41</v>
          </cell>
          <cell r="C317">
            <v>501</v>
          </cell>
          <cell r="D317">
            <v>23139</v>
          </cell>
          <cell r="E317">
            <v>12792</v>
          </cell>
          <cell r="F317">
            <v>55.283287955399899</v>
          </cell>
          <cell r="G317">
            <v>21011</v>
          </cell>
          <cell r="H317">
            <v>8410</v>
          </cell>
          <cell r="I317">
            <v>40.026652705725503</v>
          </cell>
        </row>
        <row r="318">
          <cell r="A318">
            <v>4105020000</v>
          </cell>
          <cell r="B318">
            <v>41</v>
          </cell>
          <cell r="C318">
            <v>502</v>
          </cell>
          <cell r="D318">
            <v>32519</v>
          </cell>
          <cell r="E318">
            <v>15873</v>
          </cell>
          <cell r="F318">
            <v>48.811464067160699</v>
          </cell>
          <cell r="G318">
            <v>27443</v>
          </cell>
          <cell r="H318">
            <v>15235</v>
          </cell>
          <cell r="I318">
            <v>55.515067594650702</v>
          </cell>
        </row>
        <row r="319">
          <cell r="A319">
            <v>4105030000</v>
          </cell>
          <cell r="B319">
            <v>41</v>
          </cell>
          <cell r="C319">
            <v>503</v>
          </cell>
          <cell r="D319">
            <v>14619</v>
          </cell>
          <cell r="E319">
            <v>10701</v>
          </cell>
          <cell r="F319">
            <v>73.1992612353786</v>
          </cell>
          <cell r="G319">
            <v>14926</v>
          </cell>
          <cell r="H319">
            <v>10766</v>
          </cell>
          <cell r="I319">
            <v>72.129170574835797</v>
          </cell>
        </row>
        <row r="320">
          <cell r="A320">
            <v>4106010000</v>
          </cell>
          <cell r="B320">
            <v>41</v>
          </cell>
          <cell r="C320">
            <v>601</v>
          </cell>
          <cell r="D320">
            <v>15391</v>
          </cell>
          <cell r="E320">
            <v>7399</v>
          </cell>
          <cell r="F320">
            <v>48.073549476967003</v>
          </cell>
          <cell r="G320">
            <v>16147</v>
          </cell>
          <cell r="H320">
            <v>7620</v>
          </cell>
          <cell r="I320">
            <v>47.1914287483743</v>
          </cell>
        </row>
        <row r="321">
          <cell r="A321">
            <v>4106020000</v>
          </cell>
          <cell r="B321">
            <v>41</v>
          </cell>
          <cell r="C321">
            <v>602</v>
          </cell>
          <cell r="D321">
            <v>15391</v>
          </cell>
          <cell r="E321">
            <v>7399</v>
          </cell>
          <cell r="F321">
            <v>48.073549476967003</v>
          </cell>
          <cell r="G321">
            <v>16147</v>
          </cell>
          <cell r="H321">
            <v>7620</v>
          </cell>
          <cell r="I321">
            <v>47.1914287483743</v>
          </cell>
        </row>
        <row r="322">
          <cell r="A322">
            <v>4201010000</v>
          </cell>
          <cell r="B322">
            <v>42</v>
          </cell>
          <cell r="C322">
            <v>101</v>
          </cell>
          <cell r="D322">
            <v>5763</v>
          </cell>
          <cell r="E322">
            <v>3776</v>
          </cell>
          <cell r="F322">
            <v>65.521429810862301</v>
          </cell>
          <cell r="G322">
            <v>5481</v>
          </cell>
          <cell r="H322">
            <v>3003</v>
          </cell>
          <cell r="I322">
            <v>54.789272030651297</v>
          </cell>
        </row>
        <row r="323">
          <cell r="A323">
            <v>4201020000</v>
          </cell>
          <cell r="B323">
            <v>42</v>
          </cell>
          <cell r="C323">
            <v>102</v>
          </cell>
          <cell r="D323">
            <v>6969</v>
          </cell>
          <cell r="E323">
            <v>1212</v>
          </cell>
          <cell r="F323">
            <v>17.391304347826001</v>
          </cell>
          <cell r="G323">
            <v>9059</v>
          </cell>
          <cell r="H323">
            <v>3023</v>
          </cell>
          <cell r="I323">
            <v>33.370129153328101</v>
          </cell>
        </row>
        <row r="324">
          <cell r="A324">
            <v>4201030000</v>
          </cell>
          <cell r="B324">
            <v>42</v>
          </cell>
          <cell r="C324">
            <v>103</v>
          </cell>
          <cell r="D324">
            <v>4680</v>
          </cell>
          <cell r="E324">
            <v>1368</v>
          </cell>
          <cell r="F324">
            <v>29.230769230769202</v>
          </cell>
          <cell r="G324">
            <v>5176</v>
          </cell>
          <cell r="H324">
            <v>1317</v>
          </cell>
          <cell r="I324">
            <v>25.444358578052501</v>
          </cell>
        </row>
        <row r="325">
          <cell r="A325">
            <v>4202010000</v>
          </cell>
          <cell r="B325">
            <v>42</v>
          </cell>
          <cell r="C325">
            <v>201</v>
          </cell>
          <cell r="D325">
            <v>7501</v>
          </cell>
          <cell r="E325">
            <v>3623</v>
          </cell>
          <cell r="F325">
            <v>48.3002266364484</v>
          </cell>
          <cell r="G325">
            <v>7512</v>
          </cell>
          <cell r="H325">
            <v>3435</v>
          </cell>
          <cell r="I325">
            <v>45.726837060702799</v>
          </cell>
        </row>
        <row r="326">
          <cell r="A326">
            <v>4202020000</v>
          </cell>
          <cell r="B326">
            <v>42</v>
          </cell>
          <cell r="C326">
            <v>202</v>
          </cell>
          <cell r="D326">
            <v>14236</v>
          </cell>
          <cell r="E326">
            <v>2396</v>
          </cell>
          <cell r="F326">
            <v>16.830570384939499</v>
          </cell>
          <cell r="G326">
            <v>13572</v>
          </cell>
          <cell r="H326">
            <v>2060</v>
          </cell>
          <cell r="I326">
            <v>15.1783082817565</v>
          </cell>
        </row>
        <row r="327">
          <cell r="A327">
            <v>4202030000</v>
          </cell>
          <cell r="B327">
            <v>42</v>
          </cell>
          <cell r="C327">
            <v>203</v>
          </cell>
          <cell r="D327">
            <v>8736</v>
          </cell>
          <cell r="E327">
            <v>2124</v>
          </cell>
          <cell r="F327">
            <v>24.3131868131868</v>
          </cell>
          <cell r="G327">
            <v>7326</v>
          </cell>
          <cell r="H327">
            <v>1846</v>
          </cell>
          <cell r="I327">
            <v>25.197925197925102</v>
          </cell>
        </row>
        <row r="328">
          <cell r="A328">
            <v>4202040000</v>
          </cell>
          <cell r="B328">
            <v>42</v>
          </cell>
          <cell r="C328">
            <v>204</v>
          </cell>
          <cell r="D328">
            <v>7529</v>
          </cell>
          <cell r="E328">
            <v>2064</v>
          </cell>
          <cell r="F328">
            <v>27.413999203081399</v>
          </cell>
          <cell r="G328">
            <v>6977</v>
          </cell>
          <cell r="H328">
            <v>1699</v>
          </cell>
          <cell r="I328">
            <v>24.351440447183599</v>
          </cell>
        </row>
        <row r="329">
          <cell r="A329">
            <v>4202050000</v>
          </cell>
          <cell r="B329">
            <v>42</v>
          </cell>
          <cell r="C329">
            <v>205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>
            <v>4203010000</v>
          </cell>
          <cell r="B330">
            <v>42</v>
          </cell>
          <cell r="C330">
            <v>301</v>
          </cell>
          <cell r="D330">
            <v>7742</v>
          </cell>
          <cell r="E330">
            <v>3055</v>
          </cell>
          <cell r="F330">
            <v>39.460087832601303</v>
          </cell>
          <cell r="G330">
            <v>7819</v>
          </cell>
          <cell r="H330">
            <v>3028</v>
          </cell>
          <cell r="I330">
            <v>38.726179818391003</v>
          </cell>
        </row>
        <row r="331">
          <cell r="A331">
            <v>4203020000</v>
          </cell>
          <cell r="B331">
            <v>42</v>
          </cell>
          <cell r="C331">
            <v>302</v>
          </cell>
          <cell r="D331">
            <v>4984</v>
          </cell>
          <cell r="E331">
            <v>2514</v>
          </cell>
          <cell r="F331">
            <v>50.441412520064198</v>
          </cell>
          <cell r="G331">
            <v>5526</v>
          </cell>
          <cell r="H331">
            <v>2685</v>
          </cell>
          <cell r="I331">
            <v>48.588490770901103</v>
          </cell>
        </row>
        <row r="332">
          <cell r="A332">
            <v>4203030000</v>
          </cell>
          <cell r="B332">
            <v>42</v>
          </cell>
          <cell r="C332">
            <v>303</v>
          </cell>
          <cell r="D332">
            <v>4984</v>
          </cell>
          <cell r="E332">
            <v>2514</v>
          </cell>
          <cell r="F332">
            <v>50.441412520064198</v>
          </cell>
          <cell r="G332">
            <v>5526</v>
          </cell>
          <cell r="H332">
            <v>2685</v>
          </cell>
          <cell r="I332">
            <v>48.588490770901103</v>
          </cell>
        </row>
        <row r="333">
          <cell r="A333">
            <v>4203040000</v>
          </cell>
          <cell r="B333">
            <v>42</v>
          </cell>
          <cell r="C333">
            <v>304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>
            <v>4301000000</v>
          </cell>
          <cell r="B334">
            <v>43</v>
          </cell>
          <cell r="C334">
            <v>100</v>
          </cell>
          <cell r="D334">
            <v>17984</v>
          </cell>
          <cell r="E334">
            <v>7359</v>
          </cell>
          <cell r="F334">
            <v>40.919706405693901</v>
          </cell>
          <cell r="G334">
            <v>24257</v>
          </cell>
          <cell r="H334">
            <v>4791</v>
          </cell>
          <cell r="I334">
            <v>19.7509997114235</v>
          </cell>
        </row>
        <row r="335">
          <cell r="A335">
            <v>4302010000</v>
          </cell>
          <cell r="B335">
            <v>43</v>
          </cell>
          <cell r="C335">
            <v>201</v>
          </cell>
          <cell r="D335">
            <v>26296</v>
          </cell>
          <cell r="E335">
            <v>4862</v>
          </cell>
          <cell r="F335">
            <v>18.4895041070885</v>
          </cell>
          <cell r="G335">
            <v>24257</v>
          </cell>
          <cell r="H335">
            <v>4791</v>
          </cell>
          <cell r="I335">
            <v>19.7509997114235</v>
          </cell>
        </row>
        <row r="336">
          <cell r="A336">
            <v>4302020000</v>
          </cell>
          <cell r="B336">
            <v>43</v>
          </cell>
          <cell r="C336">
            <v>202</v>
          </cell>
          <cell r="D336">
            <v>15193</v>
          </cell>
          <cell r="E336">
            <v>7498</v>
          </cell>
          <cell r="F336">
            <v>49.351675113539102</v>
          </cell>
          <cell r="G336">
            <v>15577</v>
          </cell>
          <cell r="H336">
            <v>6749</v>
          </cell>
          <cell r="I336">
            <v>43.326699621236401</v>
          </cell>
        </row>
        <row r="337">
          <cell r="A337">
            <v>4303010000</v>
          </cell>
          <cell r="B337">
            <v>43</v>
          </cell>
          <cell r="C337">
            <v>301</v>
          </cell>
          <cell r="D337">
            <v>12164</v>
          </cell>
          <cell r="E337">
            <v>7407</v>
          </cell>
          <cell r="F337">
            <v>60.892798421571797</v>
          </cell>
          <cell r="G337">
            <v>11470</v>
          </cell>
          <cell r="H337">
            <v>6991</v>
          </cell>
          <cell r="I337">
            <v>60.950305143853498</v>
          </cell>
        </row>
        <row r="338">
          <cell r="A338">
            <v>4303020000</v>
          </cell>
          <cell r="B338">
            <v>43</v>
          </cell>
          <cell r="C338">
            <v>302</v>
          </cell>
          <cell r="D338">
            <v>12164</v>
          </cell>
          <cell r="E338">
            <v>7407</v>
          </cell>
          <cell r="F338">
            <v>60.892798421571797</v>
          </cell>
          <cell r="G338">
            <v>11470</v>
          </cell>
          <cell r="H338">
            <v>6991</v>
          </cell>
          <cell r="I338">
            <v>60.950305143853498</v>
          </cell>
        </row>
        <row r="339">
          <cell r="A339">
            <v>4401000000</v>
          </cell>
          <cell r="B339">
            <v>44</v>
          </cell>
          <cell r="C339">
            <v>100</v>
          </cell>
          <cell r="D339">
            <v>3116</v>
          </cell>
          <cell r="E339">
            <v>2092</v>
          </cell>
          <cell r="F339">
            <v>67.137355584082101</v>
          </cell>
          <cell r="G339">
            <v>4573</v>
          </cell>
          <cell r="H339">
            <v>1538</v>
          </cell>
          <cell r="I339">
            <v>33.632188935053499</v>
          </cell>
        </row>
        <row r="340">
          <cell r="A340">
            <v>4402000000</v>
          </cell>
          <cell r="B340">
            <v>44</v>
          </cell>
          <cell r="C340">
            <v>200</v>
          </cell>
          <cell r="D340">
            <v>5393</v>
          </cell>
          <cell r="E340">
            <v>3925</v>
          </cell>
          <cell r="F340">
            <v>72.779529019098803</v>
          </cell>
          <cell r="G340">
            <v>5272</v>
          </cell>
          <cell r="H340">
            <v>3639</v>
          </cell>
          <cell r="I340">
            <v>69.025037936266997</v>
          </cell>
        </row>
        <row r="341">
          <cell r="A341">
            <v>4403000000</v>
          </cell>
          <cell r="B341">
            <v>44</v>
          </cell>
          <cell r="C341">
            <v>300</v>
          </cell>
          <cell r="D341">
            <v>12444</v>
          </cell>
          <cell r="E341">
            <v>2418</v>
          </cell>
          <cell r="F341">
            <v>19.431051108968099</v>
          </cell>
          <cell r="G341">
            <v>10826</v>
          </cell>
          <cell r="H341">
            <v>6531</v>
          </cell>
          <cell r="I341">
            <v>60.326990578237499</v>
          </cell>
        </row>
        <row r="342">
          <cell r="A342">
            <v>4403010000</v>
          </cell>
          <cell r="B342">
            <v>44</v>
          </cell>
          <cell r="C342">
            <v>301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>
            <v>4403020000</v>
          </cell>
          <cell r="B343">
            <v>44</v>
          </cell>
          <cell r="C343">
            <v>302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>
            <v>10101000000</v>
          </cell>
          <cell r="B344">
            <v>101</v>
          </cell>
          <cell r="C344">
            <v>100</v>
          </cell>
          <cell r="D344">
            <v>18623</v>
          </cell>
          <cell r="E344">
            <v>2183</v>
          </cell>
          <cell r="F344">
            <v>11.722064114267299</v>
          </cell>
          <cell r="G344">
            <v>20316</v>
          </cell>
          <cell r="H344">
            <v>1602</v>
          </cell>
          <cell r="I344">
            <v>7.8854105138806796</v>
          </cell>
        </row>
        <row r="345">
          <cell r="A345">
            <v>10102000000</v>
          </cell>
          <cell r="B345">
            <v>101</v>
          </cell>
          <cell r="C345">
            <v>200</v>
          </cell>
          <cell r="D345">
            <v>6744</v>
          </cell>
          <cell r="E345">
            <v>3897</v>
          </cell>
          <cell r="F345">
            <v>57.784697508896699</v>
          </cell>
          <cell r="G345">
            <v>7446</v>
          </cell>
          <cell r="H345">
            <v>4767</v>
          </cell>
          <cell r="I345">
            <v>64.020950846091793</v>
          </cell>
        </row>
        <row r="346">
          <cell r="A346">
            <v>10103010000</v>
          </cell>
          <cell r="B346">
            <v>101</v>
          </cell>
          <cell r="C346">
            <v>301</v>
          </cell>
          <cell r="D346">
            <v>14781</v>
          </cell>
          <cell r="E346">
            <v>1354</v>
          </cell>
          <cell r="F346">
            <v>9.1604086327041401</v>
          </cell>
          <cell r="G346">
            <v>15857</v>
          </cell>
          <cell r="H346">
            <v>2184</v>
          </cell>
          <cell r="I346">
            <v>13.7730970549284</v>
          </cell>
        </row>
        <row r="347">
          <cell r="A347">
            <v>10103020000</v>
          </cell>
          <cell r="B347">
            <v>101</v>
          </cell>
          <cell r="C347">
            <v>302</v>
          </cell>
          <cell r="D347">
            <v>7557</v>
          </cell>
          <cell r="E347">
            <v>1252</v>
          </cell>
          <cell r="F347">
            <v>16.567420934233098</v>
          </cell>
          <cell r="G347">
            <v>7462</v>
          </cell>
          <cell r="H347">
            <v>1245</v>
          </cell>
          <cell r="I347">
            <v>16.684534977217901</v>
          </cell>
        </row>
        <row r="348">
          <cell r="A348">
            <v>10103030000</v>
          </cell>
          <cell r="B348">
            <v>101</v>
          </cell>
          <cell r="C348">
            <v>303</v>
          </cell>
          <cell r="D348">
            <v>3192</v>
          </cell>
          <cell r="E348">
            <v>575</v>
          </cell>
          <cell r="F348">
            <v>18.013784461152799</v>
          </cell>
          <cell r="G348">
            <v>3572</v>
          </cell>
          <cell r="H348">
            <v>904</v>
          </cell>
          <cell r="I348">
            <v>25.307950727883501</v>
          </cell>
        </row>
        <row r="349">
          <cell r="A349">
            <v>10103040000</v>
          </cell>
          <cell r="B349">
            <v>101</v>
          </cell>
          <cell r="C349">
            <v>304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</row>
        <row r="350">
          <cell r="A350">
            <v>10103050000</v>
          </cell>
          <cell r="B350">
            <v>101</v>
          </cell>
          <cell r="C350">
            <v>305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>
            <v>10104010000</v>
          </cell>
          <cell r="B351">
            <v>101</v>
          </cell>
          <cell r="C351">
            <v>401</v>
          </cell>
          <cell r="D351">
            <v>3773</v>
          </cell>
          <cell r="E351">
            <v>904</v>
          </cell>
          <cell r="F351">
            <v>23.959713755632102</v>
          </cell>
          <cell r="G351">
            <v>4147</v>
          </cell>
          <cell r="H351">
            <v>961</v>
          </cell>
          <cell r="I351">
            <v>23.173378345792099</v>
          </cell>
        </row>
        <row r="352">
          <cell r="A352">
            <v>10104020000</v>
          </cell>
          <cell r="B352">
            <v>101</v>
          </cell>
          <cell r="C352">
            <v>402</v>
          </cell>
          <cell r="D352">
            <v>12221</v>
          </cell>
          <cell r="E352">
            <v>7162</v>
          </cell>
          <cell r="F352">
            <v>58.604042222403997</v>
          </cell>
          <cell r="G352">
            <v>12209</v>
          </cell>
          <cell r="H352">
            <v>6726</v>
          </cell>
          <cell r="I352">
            <v>55.090507003030503</v>
          </cell>
        </row>
        <row r="353">
          <cell r="A353">
            <v>10104030000</v>
          </cell>
          <cell r="B353">
            <v>101</v>
          </cell>
          <cell r="C353">
            <v>403</v>
          </cell>
          <cell r="D353">
            <v>12835</v>
          </cell>
          <cell r="E353">
            <v>6428</v>
          </cell>
          <cell r="F353">
            <v>50.081807557460003</v>
          </cell>
          <cell r="G353">
            <v>12607</v>
          </cell>
          <cell r="H353">
            <v>6564</v>
          </cell>
          <cell r="I353">
            <v>52.066312366145702</v>
          </cell>
        </row>
        <row r="354">
          <cell r="A354">
            <v>10104040000</v>
          </cell>
          <cell r="B354">
            <v>101</v>
          </cell>
          <cell r="C354">
            <v>404</v>
          </cell>
          <cell r="D354">
            <v>5576</v>
          </cell>
          <cell r="E354">
            <v>3233</v>
          </cell>
          <cell r="F354">
            <v>57.980631276901001</v>
          </cell>
          <cell r="G354">
            <v>5288</v>
          </cell>
          <cell r="H354">
            <v>3065</v>
          </cell>
          <cell r="I354">
            <v>57.961422087745802</v>
          </cell>
        </row>
        <row r="355">
          <cell r="A355">
            <v>10105000000</v>
          </cell>
          <cell r="B355">
            <v>101</v>
          </cell>
          <cell r="C355">
            <v>500</v>
          </cell>
          <cell r="D355">
            <v>9687</v>
          </cell>
          <cell r="E355">
            <v>1953</v>
          </cell>
          <cell r="F355">
            <v>20.161040569835802</v>
          </cell>
          <cell r="G355">
            <v>8194</v>
          </cell>
          <cell r="H355">
            <v>1756</v>
          </cell>
          <cell r="I355">
            <v>21.430314864534999</v>
          </cell>
        </row>
        <row r="356">
          <cell r="A356">
            <v>10106010000</v>
          </cell>
          <cell r="B356">
            <v>101</v>
          </cell>
          <cell r="C356">
            <v>601</v>
          </cell>
          <cell r="D356">
            <v>6083</v>
          </cell>
          <cell r="E356">
            <v>610</v>
          </cell>
          <cell r="F356">
            <v>10.027946736807399</v>
          </cell>
          <cell r="G356">
            <v>9751</v>
          </cell>
          <cell r="H356">
            <v>1792</v>
          </cell>
          <cell r="I356">
            <v>18.377602297200202</v>
          </cell>
        </row>
        <row r="357">
          <cell r="A357">
            <v>10106020000</v>
          </cell>
          <cell r="B357">
            <v>101</v>
          </cell>
          <cell r="C357">
            <v>602</v>
          </cell>
          <cell r="D357">
            <v>9531</v>
          </cell>
          <cell r="E357">
            <v>1639</v>
          </cell>
          <cell r="F357">
            <v>17.196516629944298</v>
          </cell>
          <cell r="G357">
            <v>8240</v>
          </cell>
          <cell r="H357">
            <v>1482</v>
          </cell>
          <cell r="I357">
            <v>17.985436893203801</v>
          </cell>
        </row>
        <row r="358">
          <cell r="A358">
            <v>10106030000</v>
          </cell>
          <cell r="B358">
            <v>101</v>
          </cell>
          <cell r="C358">
            <v>603</v>
          </cell>
          <cell r="D358">
            <v>767</v>
          </cell>
          <cell r="E358">
            <v>419</v>
          </cell>
          <cell r="F358">
            <v>54.628422425032497</v>
          </cell>
          <cell r="G358">
            <v>855</v>
          </cell>
          <cell r="H358">
            <v>453</v>
          </cell>
          <cell r="I358">
            <v>52.982456140350799</v>
          </cell>
        </row>
        <row r="359">
          <cell r="A359">
            <v>10201010000</v>
          </cell>
          <cell r="B359">
            <v>102</v>
          </cell>
          <cell r="C359">
            <v>101</v>
          </cell>
          <cell r="D359">
            <v>7464</v>
          </cell>
          <cell r="E359">
            <v>2713</v>
          </cell>
          <cell r="F359">
            <v>36.347802786709501</v>
          </cell>
          <cell r="G359">
            <v>7788</v>
          </cell>
          <cell r="H359">
            <v>4042</v>
          </cell>
          <cell r="I359">
            <v>51.900359527478102</v>
          </cell>
        </row>
        <row r="360">
          <cell r="A360">
            <v>10201020000</v>
          </cell>
          <cell r="B360">
            <v>102</v>
          </cell>
          <cell r="C360">
            <v>102</v>
          </cell>
          <cell r="D360">
            <v>4763</v>
          </cell>
          <cell r="E360">
            <v>2714</v>
          </cell>
          <cell r="F360">
            <v>56.980894394289301</v>
          </cell>
          <cell r="G360">
            <v>4691</v>
          </cell>
          <cell r="H360">
            <v>2775</v>
          </cell>
          <cell r="I360">
            <v>59.155830313366003</v>
          </cell>
        </row>
        <row r="361">
          <cell r="A361">
            <v>10202000000</v>
          </cell>
          <cell r="B361">
            <v>102</v>
          </cell>
          <cell r="C361">
            <v>200</v>
          </cell>
          <cell r="D361">
            <v>3903</v>
          </cell>
          <cell r="E361">
            <v>1041</v>
          </cell>
          <cell r="F361">
            <v>26.671790930053799</v>
          </cell>
          <cell r="G361">
            <v>4321</v>
          </cell>
          <cell r="H361">
            <v>1211</v>
          </cell>
          <cell r="I361">
            <v>28.025919925943001</v>
          </cell>
        </row>
        <row r="362">
          <cell r="A362">
            <v>10301000000</v>
          </cell>
          <cell r="B362">
            <v>103</v>
          </cell>
          <cell r="C362">
            <v>100</v>
          </cell>
          <cell r="D362">
            <v>9425</v>
          </cell>
          <cell r="E362">
            <v>6007</v>
          </cell>
          <cell r="F362">
            <v>63.734748010609998</v>
          </cell>
          <cell r="G362">
            <v>8191</v>
          </cell>
          <cell r="H362">
            <v>5336</v>
          </cell>
          <cell r="I362">
            <v>65.144670980344202</v>
          </cell>
        </row>
        <row r="363">
          <cell r="A363">
            <v>10302000000</v>
          </cell>
          <cell r="B363">
            <v>103</v>
          </cell>
          <cell r="C363">
            <v>200</v>
          </cell>
          <cell r="D363">
            <v>10051</v>
          </cell>
          <cell r="E363">
            <v>5710</v>
          </cell>
          <cell r="F363">
            <v>56.810267635061102</v>
          </cell>
          <cell r="G363">
            <v>11757</v>
          </cell>
          <cell r="H363">
            <v>6530</v>
          </cell>
          <cell r="I363">
            <v>55.541379603640301</v>
          </cell>
        </row>
        <row r="364">
          <cell r="A364">
            <v>10401000000</v>
          </cell>
          <cell r="B364">
            <v>104</v>
          </cell>
          <cell r="C364">
            <v>100</v>
          </cell>
          <cell r="D364">
            <v>2605</v>
          </cell>
          <cell r="E364">
            <v>667</v>
          </cell>
          <cell r="F364">
            <v>25.604606525911699</v>
          </cell>
          <cell r="G364">
            <v>2384</v>
          </cell>
          <cell r="H364">
            <v>541</v>
          </cell>
          <cell r="I364">
            <v>22.692953020134201</v>
          </cell>
        </row>
        <row r="365">
          <cell r="A365">
            <v>10501010000</v>
          </cell>
          <cell r="B365">
            <v>105</v>
          </cell>
          <cell r="C365">
            <v>101</v>
          </cell>
          <cell r="D365">
            <v>7060</v>
          </cell>
          <cell r="E365">
            <v>4508</v>
          </cell>
          <cell r="F365">
            <v>63.852691218130303</v>
          </cell>
          <cell r="G365">
            <v>8176</v>
          </cell>
          <cell r="H365">
            <v>4904</v>
          </cell>
          <cell r="I365">
            <v>59.980430528375699</v>
          </cell>
        </row>
        <row r="366">
          <cell r="A366">
            <v>10501020000</v>
          </cell>
          <cell r="B366">
            <v>105</v>
          </cell>
          <cell r="C366">
            <v>102</v>
          </cell>
          <cell r="D366">
            <v>3124</v>
          </cell>
          <cell r="E366">
            <v>1799</v>
          </cell>
          <cell r="F366">
            <v>57.586427656850098</v>
          </cell>
          <cell r="G366">
            <v>2982</v>
          </cell>
          <cell r="H366">
            <v>1687</v>
          </cell>
          <cell r="I366">
            <v>56.572769953051598</v>
          </cell>
        </row>
        <row r="367">
          <cell r="A367">
            <v>10501030000</v>
          </cell>
          <cell r="B367">
            <v>105</v>
          </cell>
          <cell r="C367">
            <v>103</v>
          </cell>
          <cell r="D367">
            <v>2046</v>
          </cell>
          <cell r="E367">
            <v>1650</v>
          </cell>
          <cell r="F367">
            <v>80.645161290322505</v>
          </cell>
          <cell r="G367">
            <v>1425</v>
          </cell>
          <cell r="H367">
            <v>543</v>
          </cell>
          <cell r="I367">
            <v>38.105263157894697</v>
          </cell>
        </row>
        <row r="368">
          <cell r="A368">
            <v>10502000000</v>
          </cell>
          <cell r="B368">
            <v>105</v>
          </cell>
          <cell r="C368">
            <v>200</v>
          </cell>
          <cell r="D368">
            <v>1052</v>
          </cell>
          <cell r="E368">
            <v>635</v>
          </cell>
          <cell r="F368">
            <v>60.361216730038002</v>
          </cell>
          <cell r="G368">
            <v>1265</v>
          </cell>
          <cell r="H368">
            <v>976</v>
          </cell>
          <cell r="I368">
            <v>77.154150197628397</v>
          </cell>
        </row>
        <row r="369">
          <cell r="A369">
            <v>10601000000</v>
          </cell>
          <cell r="B369">
            <v>106</v>
          </cell>
          <cell r="C369">
            <v>100</v>
          </cell>
          <cell r="D369">
            <v>6704</v>
          </cell>
          <cell r="E369">
            <v>3423</v>
          </cell>
          <cell r="F369">
            <v>51.059069212410499</v>
          </cell>
          <cell r="G369">
            <v>7724</v>
          </cell>
          <cell r="H369">
            <v>3723</v>
          </cell>
          <cell r="I369">
            <v>48.200414293112303</v>
          </cell>
        </row>
        <row r="370">
          <cell r="A370">
            <v>10602010000</v>
          </cell>
          <cell r="B370">
            <v>106</v>
          </cell>
          <cell r="C370">
            <v>201</v>
          </cell>
          <cell r="D370">
            <v>2955</v>
          </cell>
          <cell r="E370">
            <v>1492</v>
          </cell>
          <cell r="F370">
            <v>50.4906937394247</v>
          </cell>
          <cell r="G370">
            <v>2847</v>
          </cell>
          <cell r="H370">
            <v>1365</v>
          </cell>
          <cell r="I370">
            <v>47.945205479452</v>
          </cell>
        </row>
        <row r="371">
          <cell r="A371">
            <v>10602020000</v>
          </cell>
          <cell r="B371">
            <v>106</v>
          </cell>
          <cell r="C371">
            <v>202</v>
          </cell>
          <cell r="D371">
            <v>5173</v>
          </cell>
          <cell r="E371">
            <v>2158</v>
          </cell>
          <cell r="F371">
            <v>41.716605451382101</v>
          </cell>
          <cell r="G371">
            <v>4185</v>
          </cell>
          <cell r="H371">
            <v>1787</v>
          </cell>
          <cell r="I371">
            <v>42.700119474312999</v>
          </cell>
        </row>
        <row r="372">
          <cell r="A372">
            <v>10602030000</v>
          </cell>
          <cell r="B372">
            <v>106</v>
          </cell>
          <cell r="C372">
            <v>203</v>
          </cell>
          <cell r="D372">
            <v>11856</v>
          </cell>
          <cell r="E372">
            <v>6108</v>
          </cell>
          <cell r="F372">
            <v>51.518218623481701</v>
          </cell>
          <cell r="G372">
            <v>11924</v>
          </cell>
          <cell r="H372">
            <v>7387</v>
          </cell>
          <cell r="I372">
            <v>61.950687688694998</v>
          </cell>
        </row>
        <row r="373">
          <cell r="A373">
            <v>10602040000</v>
          </cell>
          <cell r="B373">
            <v>106</v>
          </cell>
          <cell r="C373">
            <v>204</v>
          </cell>
          <cell r="D373">
            <v>25940</v>
          </cell>
          <cell r="E373">
            <v>10552</v>
          </cell>
          <cell r="F373">
            <v>40.678488820354602</v>
          </cell>
          <cell r="G373">
            <v>31035</v>
          </cell>
          <cell r="H373">
            <v>14355</v>
          </cell>
          <cell r="I373">
            <v>46.254229096181703</v>
          </cell>
        </row>
        <row r="374">
          <cell r="A374">
            <v>10701000000</v>
          </cell>
          <cell r="B374">
            <v>107</v>
          </cell>
          <cell r="C374">
            <v>100</v>
          </cell>
          <cell r="D374">
            <v>48376</v>
          </cell>
          <cell r="E374">
            <v>17523</v>
          </cell>
          <cell r="F374">
            <v>36.2225070282784</v>
          </cell>
          <cell r="G374">
            <v>38367</v>
          </cell>
          <cell r="H374">
            <v>10799</v>
          </cell>
          <cell r="I374">
            <v>28.146584304219701</v>
          </cell>
        </row>
        <row r="375">
          <cell r="A375">
            <v>10702010000</v>
          </cell>
          <cell r="B375">
            <v>107</v>
          </cell>
          <cell r="C375">
            <v>201</v>
          </cell>
          <cell r="D375">
            <v>15935</v>
          </cell>
          <cell r="E375">
            <v>4517</v>
          </cell>
          <cell r="F375">
            <v>28.346407279573199</v>
          </cell>
          <cell r="G375">
            <v>15374</v>
          </cell>
          <cell r="H375">
            <v>2749</v>
          </cell>
          <cell r="I375">
            <v>17.880837778066802</v>
          </cell>
        </row>
        <row r="376">
          <cell r="A376">
            <v>10702020000</v>
          </cell>
          <cell r="B376">
            <v>107</v>
          </cell>
          <cell r="C376">
            <v>202</v>
          </cell>
          <cell r="D376">
            <v>8785</v>
          </cell>
          <cell r="E376">
            <v>4536</v>
          </cell>
          <cell r="F376">
            <v>51.6334661354581</v>
          </cell>
          <cell r="G376">
            <v>8535</v>
          </cell>
          <cell r="H376">
            <v>5360</v>
          </cell>
          <cell r="I376">
            <v>62.800234329232502</v>
          </cell>
        </row>
        <row r="377">
          <cell r="A377">
            <v>10702030000</v>
          </cell>
          <cell r="B377">
            <v>107</v>
          </cell>
          <cell r="C377">
            <v>203</v>
          </cell>
          <cell r="D377">
            <v>7003</v>
          </cell>
          <cell r="E377">
            <v>2904</v>
          </cell>
          <cell r="F377">
            <v>41.467942310438303</v>
          </cell>
          <cell r="G377">
            <v>7053</v>
          </cell>
          <cell r="H377">
            <v>4150</v>
          </cell>
          <cell r="I377">
            <v>58.8402098397844</v>
          </cell>
        </row>
        <row r="378">
          <cell r="A378">
            <v>10702040000</v>
          </cell>
          <cell r="B378">
            <v>107</v>
          </cell>
          <cell r="C378">
            <v>204</v>
          </cell>
          <cell r="D378">
            <v>15381</v>
          </cell>
          <cell r="E378">
            <v>7871</v>
          </cell>
          <cell r="F378">
            <v>51.173525778557902</v>
          </cell>
          <cell r="G378">
            <v>15686</v>
          </cell>
          <cell r="H378">
            <v>8582</v>
          </cell>
          <cell r="I378">
            <v>54.711207446130302</v>
          </cell>
        </row>
        <row r="379">
          <cell r="A379">
            <v>10703000000</v>
          </cell>
          <cell r="B379">
            <v>107</v>
          </cell>
          <cell r="C379">
            <v>300</v>
          </cell>
          <cell r="D379">
            <v>2226</v>
          </cell>
          <cell r="E379">
            <v>1044</v>
          </cell>
          <cell r="F379">
            <v>46.900269541778897</v>
          </cell>
          <cell r="G379">
            <v>2123</v>
          </cell>
          <cell r="H379">
            <v>1472</v>
          </cell>
          <cell r="I379">
            <v>69.335845501648606</v>
          </cell>
        </row>
        <row r="380">
          <cell r="A380">
            <v>10801010000</v>
          </cell>
          <cell r="B380">
            <v>108</v>
          </cell>
          <cell r="C380">
            <v>101</v>
          </cell>
          <cell r="D380">
            <v>55851</v>
          </cell>
          <cell r="E380">
            <v>20903</v>
          </cell>
          <cell r="F380">
            <v>37.426366582514099</v>
          </cell>
          <cell r="G380">
            <v>53551</v>
          </cell>
          <cell r="H380">
            <v>20141</v>
          </cell>
          <cell r="I380">
            <v>37.610875613900703</v>
          </cell>
        </row>
        <row r="381">
          <cell r="A381">
            <v>10801020000</v>
          </cell>
          <cell r="B381">
            <v>108</v>
          </cell>
          <cell r="C381">
            <v>102</v>
          </cell>
          <cell r="D381">
            <v>6726</v>
          </cell>
          <cell r="E381">
            <v>4966</v>
          </cell>
          <cell r="F381">
            <v>73.832887303003204</v>
          </cell>
          <cell r="G381">
            <v>7597</v>
          </cell>
          <cell r="H381">
            <v>4956</v>
          </cell>
          <cell r="I381">
            <v>65.236277477951802</v>
          </cell>
        </row>
        <row r="382">
          <cell r="A382">
            <v>10801030000</v>
          </cell>
          <cell r="B382">
            <v>108</v>
          </cell>
          <cell r="C382">
            <v>103</v>
          </cell>
          <cell r="D382">
            <v>6726</v>
          </cell>
          <cell r="E382">
            <v>4966</v>
          </cell>
          <cell r="F382">
            <v>73.832887303003204</v>
          </cell>
          <cell r="G382">
            <v>7597</v>
          </cell>
          <cell r="H382">
            <v>4956</v>
          </cell>
          <cell r="I382">
            <v>65.236277477951802</v>
          </cell>
        </row>
        <row r="383">
          <cell r="A383">
            <v>10801040000</v>
          </cell>
          <cell r="B383">
            <v>108</v>
          </cell>
          <cell r="C383">
            <v>104</v>
          </cell>
          <cell r="D383">
            <v>2204</v>
          </cell>
          <cell r="E383">
            <v>1633</v>
          </cell>
          <cell r="F383">
            <v>74.092558983665995</v>
          </cell>
          <cell r="G383">
            <v>2075</v>
          </cell>
          <cell r="H383">
            <v>1729</v>
          </cell>
          <cell r="I383">
            <v>83.325301204819198</v>
          </cell>
        </row>
        <row r="384">
          <cell r="A384">
            <v>10802010000</v>
          </cell>
          <cell r="B384">
            <v>108</v>
          </cell>
          <cell r="C384">
            <v>201</v>
          </cell>
          <cell r="D384">
            <v>2031</v>
          </cell>
          <cell r="E384">
            <v>795</v>
          </cell>
          <cell r="F384">
            <v>39.143279172821202</v>
          </cell>
          <cell r="G384">
            <v>2053</v>
          </cell>
          <cell r="H384">
            <v>765</v>
          </cell>
          <cell r="I384">
            <v>37.262542620555202</v>
          </cell>
        </row>
        <row r="385">
          <cell r="A385">
            <v>10802020000</v>
          </cell>
          <cell r="B385">
            <v>108</v>
          </cell>
          <cell r="C385">
            <v>202</v>
          </cell>
          <cell r="D385">
            <v>1248</v>
          </cell>
          <cell r="E385">
            <v>932</v>
          </cell>
          <cell r="F385">
            <v>74.679487179487097</v>
          </cell>
          <cell r="G385">
            <v>1279</v>
          </cell>
          <cell r="H385">
            <v>937</v>
          </cell>
          <cell r="I385">
            <v>73.260359655981205</v>
          </cell>
        </row>
        <row r="386">
          <cell r="A386">
            <v>10802030000</v>
          </cell>
          <cell r="B386">
            <v>108</v>
          </cell>
          <cell r="C386">
            <v>203</v>
          </cell>
          <cell r="D386">
            <v>1307</v>
          </cell>
          <cell r="E386">
            <v>900</v>
          </cell>
          <cell r="F386">
            <v>68.859984697781101</v>
          </cell>
          <cell r="G386">
            <v>1406</v>
          </cell>
          <cell r="H386">
            <v>278</v>
          </cell>
          <cell r="I386">
            <v>19.7724039829302</v>
          </cell>
        </row>
        <row r="387">
          <cell r="A387">
            <v>10802040000</v>
          </cell>
          <cell r="B387">
            <v>108</v>
          </cell>
          <cell r="C387">
            <v>204</v>
          </cell>
          <cell r="D387">
            <v>3260</v>
          </cell>
          <cell r="E387">
            <v>2467</v>
          </cell>
          <cell r="F387">
            <v>75.674846625766804</v>
          </cell>
          <cell r="G387">
            <v>3798</v>
          </cell>
          <cell r="H387">
            <v>2047</v>
          </cell>
          <cell r="I387">
            <v>53.896787783043699</v>
          </cell>
        </row>
        <row r="388">
          <cell r="A388">
            <v>10901000000</v>
          </cell>
          <cell r="B388">
            <v>109</v>
          </cell>
          <cell r="C388">
            <v>100</v>
          </cell>
          <cell r="D388">
            <v>2254</v>
          </cell>
          <cell r="E388">
            <v>1665</v>
          </cell>
          <cell r="F388">
            <v>73.868677905944907</v>
          </cell>
          <cell r="G388">
            <v>2914</v>
          </cell>
          <cell r="H388">
            <v>1994</v>
          </cell>
          <cell r="I388">
            <v>68.428277282086398</v>
          </cell>
        </row>
        <row r="389">
          <cell r="A389">
            <v>10902000000</v>
          </cell>
          <cell r="B389">
            <v>109</v>
          </cell>
          <cell r="C389">
            <v>200</v>
          </cell>
          <cell r="D389">
            <v>5199</v>
          </cell>
          <cell r="E389">
            <v>3877</v>
          </cell>
          <cell r="F389">
            <v>74.572033083285206</v>
          </cell>
          <cell r="G389">
            <v>5327</v>
          </cell>
          <cell r="H389">
            <v>3063</v>
          </cell>
          <cell r="I389">
            <v>57.499530692697498</v>
          </cell>
        </row>
        <row r="390">
          <cell r="A390">
            <v>11101000000</v>
          </cell>
          <cell r="B390">
            <v>111</v>
          </cell>
          <cell r="C390">
            <v>100</v>
          </cell>
          <cell r="D390">
            <v>4635</v>
          </cell>
          <cell r="E390">
            <v>2420</v>
          </cell>
          <cell r="F390">
            <v>52.211434735706497</v>
          </cell>
          <cell r="G390">
            <v>5448</v>
          </cell>
          <cell r="H390">
            <v>2679</v>
          </cell>
          <cell r="I390">
            <v>49.174008810572602</v>
          </cell>
        </row>
        <row r="391">
          <cell r="A391">
            <v>11201000000</v>
          </cell>
          <cell r="B391">
            <v>112</v>
          </cell>
          <cell r="C391">
            <v>100</v>
          </cell>
          <cell r="D391">
            <v>14481</v>
          </cell>
          <cell r="E391">
            <v>7894</v>
          </cell>
          <cell r="F391">
            <v>54.512809888819802</v>
          </cell>
          <cell r="G391">
            <v>15377</v>
          </cell>
          <cell r="H391">
            <v>9166</v>
          </cell>
          <cell r="I391">
            <v>59.608506210574198</v>
          </cell>
        </row>
        <row r="392">
          <cell r="A392">
            <v>11301000000</v>
          </cell>
          <cell r="B392">
            <v>113</v>
          </cell>
          <cell r="C392">
            <v>100</v>
          </cell>
          <cell r="D392">
            <v>4164</v>
          </cell>
          <cell r="E392">
            <v>2080</v>
          </cell>
          <cell r="F392">
            <v>49.951969260326599</v>
          </cell>
          <cell r="G392">
            <v>3224</v>
          </cell>
          <cell r="H392">
            <v>1700</v>
          </cell>
          <cell r="I392">
            <v>52.729528535980101</v>
          </cell>
        </row>
        <row r="393">
          <cell r="A393">
            <v>11301010000</v>
          </cell>
          <cell r="B393">
            <v>113</v>
          </cell>
          <cell r="C393">
            <v>101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>
            <v>11301020000</v>
          </cell>
          <cell r="B394">
            <v>113</v>
          </cell>
          <cell r="C394">
            <v>102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>
            <v>11302010000</v>
          </cell>
          <cell r="B395">
            <v>113</v>
          </cell>
          <cell r="C395">
            <v>201</v>
          </cell>
          <cell r="D395">
            <v>4164</v>
          </cell>
          <cell r="E395">
            <v>2080</v>
          </cell>
          <cell r="F395">
            <v>49.951969260326599</v>
          </cell>
          <cell r="G395">
            <v>3224</v>
          </cell>
          <cell r="H395">
            <v>1700</v>
          </cell>
          <cell r="I395">
            <v>52.729528535980101</v>
          </cell>
        </row>
        <row r="396">
          <cell r="A396">
            <v>11302020000</v>
          </cell>
          <cell r="B396">
            <v>113</v>
          </cell>
          <cell r="C396">
            <v>202</v>
          </cell>
          <cell r="D396">
            <v>8890</v>
          </cell>
          <cell r="E396">
            <v>2443</v>
          </cell>
          <cell r="F396">
            <v>27.480314960629901</v>
          </cell>
          <cell r="G396">
            <v>9056</v>
          </cell>
          <cell r="H396">
            <v>2366</v>
          </cell>
          <cell r="I396">
            <v>26.1263250883392</v>
          </cell>
        </row>
        <row r="397">
          <cell r="A397">
            <v>11302030000</v>
          </cell>
          <cell r="B397">
            <v>113</v>
          </cell>
          <cell r="C397">
            <v>203</v>
          </cell>
          <cell r="D397">
            <v>9645</v>
          </cell>
          <cell r="E397">
            <v>3974</v>
          </cell>
          <cell r="F397">
            <v>41.202695697252402</v>
          </cell>
          <cell r="G397">
            <v>7503</v>
          </cell>
          <cell r="H397">
            <v>2747</v>
          </cell>
          <cell r="I397">
            <v>36.612021857923402</v>
          </cell>
        </row>
        <row r="398">
          <cell r="A398">
            <v>11401000000</v>
          </cell>
          <cell r="B398">
            <v>114</v>
          </cell>
          <cell r="C398">
            <v>100</v>
          </cell>
          <cell r="D398">
            <v>21413</v>
          </cell>
          <cell r="E398">
            <v>10272</v>
          </cell>
          <cell r="F398">
            <v>47.970858824078803</v>
          </cell>
          <cell r="G398">
            <v>21323</v>
          </cell>
          <cell r="H398">
            <v>10070</v>
          </cell>
          <cell r="I398">
            <v>47.226000093795399</v>
          </cell>
        </row>
        <row r="399">
          <cell r="A399">
            <v>11501000000</v>
          </cell>
          <cell r="B399">
            <v>115</v>
          </cell>
          <cell r="C399">
            <v>100</v>
          </cell>
          <cell r="D399">
            <v>13201</v>
          </cell>
          <cell r="E399">
            <v>5104</v>
          </cell>
          <cell r="F399">
            <v>38.663737595636597</v>
          </cell>
          <cell r="G399">
            <v>14067</v>
          </cell>
          <cell r="H399">
            <v>8704</v>
          </cell>
          <cell r="I399">
            <v>61.875311011587399</v>
          </cell>
        </row>
        <row r="400">
          <cell r="A400">
            <v>11502000000</v>
          </cell>
          <cell r="B400">
            <v>115</v>
          </cell>
          <cell r="C400">
            <v>200</v>
          </cell>
          <cell r="D400">
            <v>3809</v>
          </cell>
          <cell r="E400">
            <v>2222</v>
          </cell>
          <cell r="F400">
            <v>58.335521134155897</v>
          </cell>
          <cell r="G400">
            <v>4117</v>
          </cell>
          <cell r="H400">
            <v>2357</v>
          </cell>
          <cell r="I400">
            <v>57.250425066796197</v>
          </cell>
        </row>
        <row r="401">
          <cell r="A401">
            <v>11503010000</v>
          </cell>
          <cell r="B401">
            <v>115</v>
          </cell>
          <cell r="C401">
            <v>301</v>
          </cell>
          <cell r="D401">
            <v>7362</v>
          </cell>
          <cell r="E401">
            <v>1798</v>
          </cell>
          <cell r="F401">
            <v>24.422711219777199</v>
          </cell>
          <cell r="G401">
            <v>9246</v>
          </cell>
          <cell r="H401">
            <v>3073</v>
          </cell>
          <cell r="I401">
            <v>33.235993943326797</v>
          </cell>
        </row>
        <row r="402">
          <cell r="A402">
            <v>11503020000</v>
          </cell>
          <cell r="B402">
            <v>115</v>
          </cell>
          <cell r="C402">
            <v>302</v>
          </cell>
          <cell r="D402">
            <v>10137</v>
          </cell>
          <cell r="E402">
            <v>4711</v>
          </cell>
          <cell r="F402">
            <v>46.473315576600498</v>
          </cell>
          <cell r="G402">
            <v>9871</v>
          </cell>
          <cell r="H402">
            <v>5147</v>
          </cell>
          <cell r="I402">
            <v>52.1426400567318</v>
          </cell>
        </row>
        <row r="403">
          <cell r="A403">
            <v>11503030000</v>
          </cell>
          <cell r="B403">
            <v>115</v>
          </cell>
          <cell r="C403">
            <v>303</v>
          </cell>
          <cell r="D403">
            <v>10137</v>
          </cell>
          <cell r="E403">
            <v>4711</v>
          </cell>
          <cell r="F403">
            <v>46.473315576600498</v>
          </cell>
          <cell r="G403">
            <v>9871</v>
          </cell>
          <cell r="H403">
            <v>5147</v>
          </cell>
          <cell r="I403">
            <v>52.1426400567318</v>
          </cell>
        </row>
        <row r="404">
          <cell r="A404">
            <v>11601010000</v>
          </cell>
          <cell r="B404">
            <v>116</v>
          </cell>
          <cell r="C404">
            <v>101</v>
          </cell>
          <cell r="D404">
            <v>24728</v>
          </cell>
          <cell r="E404">
            <v>16751</v>
          </cell>
          <cell r="F404">
            <v>67.741022322872794</v>
          </cell>
          <cell r="G404">
            <v>22578</v>
          </cell>
          <cell r="H404">
            <v>14298</v>
          </cell>
          <cell r="I404">
            <v>63.3271326069625</v>
          </cell>
        </row>
        <row r="405">
          <cell r="A405">
            <v>11601020000</v>
          </cell>
          <cell r="B405">
            <v>116</v>
          </cell>
          <cell r="C405">
            <v>102</v>
          </cell>
          <cell r="D405">
            <v>24728</v>
          </cell>
          <cell r="E405">
            <v>16751</v>
          </cell>
          <cell r="F405">
            <v>67.741022322872794</v>
          </cell>
          <cell r="G405">
            <v>22578</v>
          </cell>
          <cell r="H405">
            <v>14298</v>
          </cell>
          <cell r="I405">
            <v>63.3271326069625</v>
          </cell>
        </row>
        <row r="406">
          <cell r="A406">
            <v>11602000000</v>
          </cell>
          <cell r="B406">
            <v>116</v>
          </cell>
          <cell r="C406">
            <v>200</v>
          </cell>
          <cell r="D406">
            <v>4782</v>
          </cell>
          <cell r="E406">
            <v>3106</v>
          </cell>
          <cell r="F406">
            <v>64.951902969468804</v>
          </cell>
          <cell r="G406">
            <v>5304</v>
          </cell>
          <cell r="H406">
            <v>3442</v>
          </cell>
          <cell r="I406">
            <v>64.894419306184005</v>
          </cell>
        </row>
        <row r="407">
          <cell r="A407">
            <v>11701000000</v>
          </cell>
          <cell r="B407">
            <v>117</v>
          </cell>
          <cell r="C407">
            <v>100</v>
          </cell>
          <cell r="D407">
            <v>22630</v>
          </cell>
          <cell r="E407">
            <v>5860</v>
          </cell>
          <cell r="F407">
            <v>25.894829871851499</v>
          </cell>
          <cell r="G407">
            <v>20284</v>
          </cell>
          <cell r="H407">
            <v>4868</v>
          </cell>
          <cell r="I407">
            <v>23.999211200946501</v>
          </cell>
        </row>
        <row r="408">
          <cell r="A408">
            <v>11702010000</v>
          </cell>
          <cell r="B408">
            <v>117</v>
          </cell>
          <cell r="C408">
            <v>201</v>
          </cell>
          <cell r="D408">
            <v>12002</v>
          </cell>
          <cell r="E408">
            <v>3300</v>
          </cell>
          <cell r="F408">
            <v>27.495417430428201</v>
          </cell>
          <cell r="G408">
            <v>13306</v>
          </cell>
          <cell r="H408">
            <v>4077</v>
          </cell>
          <cell r="I408">
            <v>30.640312640913798</v>
          </cell>
        </row>
        <row r="409">
          <cell r="A409">
            <v>11702020000</v>
          </cell>
          <cell r="B409">
            <v>117</v>
          </cell>
          <cell r="C409">
            <v>202</v>
          </cell>
          <cell r="D409">
            <v>13663</v>
          </cell>
          <cell r="E409">
            <v>5279</v>
          </cell>
          <cell r="F409">
            <v>38.637195345092501</v>
          </cell>
          <cell r="G409">
            <v>15099</v>
          </cell>
          <cell r="H409">
            <v>6379</v>
          </cell>
          <cell r="I409">
            <v>42.247830982184198</v>
          </cell>
        </row>
        <row r="410">
          <cell r="A410">
            <v>11703010000</v>
          </cell>
          <cell r="B410">
            <v>117</v>
          </cell>
          <cell r="C410">
            <v>301</v>
          </cell>
          <cell r="D410">
            <v>27772</v>
          </cell>
          <cell r="E410">
            <v>14972</v>
          </cell>
          <cell r="F410">
            <v>53.910413365980098</v>
          </cell>
          <cell r="G410">
            <v>28129</v>
          </cell>
          <cell r="H410">
            <v>15116</v>
          </cell>
          <cell r="I410">
            <v>53.738135020797003</v>
          </cell>
        </row>
        <row r="411">
          <cell r="A411">
            <v>11703020000</v>
          </cell>
          <cell r="B411">
            <v>117</v>
          </cell>
          <cell r="C411">
            <v>302</v>
          </cell>
          <cell r="D411">
            <v>5599</v>
          </cell>
          <cell r="E411">
            <v>2756</v>
          </cell>
          <cell r="F411">
            <v>49.223075549205198</v>
          </cell>
          <cell r="G411">
            <v>5176</v>
          </cell>
          <cell r="H411">
            <v>2448</v>
          </cell>
          <cell r="I411">
            <v>47.295208655332303</v>
          </cell>
        </row>
        <row r="412">
          <cell r="A412">
            <v>11704010000</v>
          </cell>
          <cell r="B412">
            <v>117</v>
          </cell>
          <cell r="C412">
            <v>401</v>
          </cell>
          <cell r="D412">
            <v>2952</v>
          </cell>
          <cell r="E412">
            <v>1219</v>
          </cell>
          <cell r="F412">
            <v>41.294037940379397</v>
          </cell>
          <cell r="G412">
            <v>2376</v>
          </cell>
          <cell r="H412">
            <v>1568</v>
          </cell>
          <cell r="I412">
            <v>65.993265993265894</v>
          </cell>
        </row>
        <row r="413">
          <cell r="A413">
            <v>11704020000</v>
          </cell>
          <cell r="B413">
            <v>117</v>
          </cell>
          <cell r="C413">
            <v>402</v>
          </cell>
          <cell r="D413">
            <v>4920</v>
          </cell>
          <cell r="E413">
            <v>2981</v>
          </cell>
          <cell r="F413">
            <v>60.589430894308897</v>
          </cell>
          <cell r="G413">
            <v>5140</v>
          </cell>
          <cell r="H413">
            <v>2519</v>
          </cell>
          <cell r="I413">
            <v>49.007782101167301</v>
          </cell>
        </row>
        <row r="414">
          <cell r="A414">
            <v>11704030000</v>
          </cell>
          <cell r="B414">
            <v>117</v>
          </cell>
          <cell r="C414">
            <v>403</v>
          </cell>
          <cell r="D414">
            <v>2181</v>
          </cell>
          <cell r="E414">
            <v>1127</v>
          </cell>
          <cell r="F414">
            <v>51.673544245758798</v>
          </cell>
          <cell r="G414">
            <v>3333</v>
          </cell>
          <cell r="H414">
            <v>1775</v>
          </cell>
          <cell r="I414">
            <v>53.255325532553201</v>
          </cell>
        </row>
        <row r="415">
          <cell r="A415">
            <v>11705010000</v>
          </cell>
          <cell r="B415">
            <v>117</v>
          </cell>
          <cell r="C415">
            <v>501</v>
          </cell>
          <cell r="D415">
            <v>2369</v>
          </cell>
          <cell r="E415">
            <v>1719</v>
          </cell>
          <cell r="F415">
            <v>72.562262558041297</v>
          </cell>
          <cell r="G415">
            <v>2792</v>
          </cell>
          <cell r="H415">
            <v>1970</v>
          </cell>
          <cell r="I415">
            <v>70.558739255014302</v>
          </cell>
        </row>
        <row r="416">
          <cell r="A416">
            <v>11705020000</v>
          </cell>
          <cell r="B416">
            <v>117</v>
          </cell>
          <cell r="C416">
            <v>502</v>
          </cell>
          <cell r="D416">
            <v>6665</v>
          </cell>
          <cell r="E416">
            <v>3163</v>
          </cell>
          <cell r="F416">
            <v>47.456864216054001</v>
          </cell>
          <cell r="G416">
            <v>5807</v>
          </cell>
          <cell r="H416">
            <v>2672</v>
          </cell>
          <cell r="I416">
            <v>46.013432064749402</v>
          </cell>
        </row>
        <row r="417">
          <cell r="A417">
            <v>11705030000</v>
          </cell>
          <cell r="B417">
            <v>117</v>
          </cell>
          <cell r="C417">
            <v>503</v>
          </cell>
          <cell r="D417">
            <v>6665</v>
          </cell>
          <cell r="E417">
            <v>3163</v>
          </cell>
          <cell r="F417">
            <v>47.456864216054001</v>
          </cell>
          <cell r="G417">
            <v>5807</v>
          </cell>
          <cell r="H417">
            <v>2672</v>
          </cell>
          <cell r="I417">
            <v>46.013432064749402</v>
          </cell>
        </row>
        <row r="418">
          <cell r="A418">
            <v>11801000000</v>
          </cell>
          <cell r="B418">
            <v>118</v>
          </cell>
          <cell r="C418">
            <v>100</v>
          </cell>
          <cell r="D418">
            <v>47335</v>
          </cell>
          <cell r="E418">
            <v>19275</v>
          </cell>
          <cell r="F418">
            <v>40.720397169113703</v>
          </cell>
          <cell r="G418">
            <v>40708</v>
          </cell>
          <cell r="H418">
            <v>15655</v>
          </cell>
          <cell r="I418">
            <v>38.456814385378699</v>
          </cell>
        </row>
        <row r="419">
          <cell r="A419">
            <v>11802010000</v>
          </cell>
          <cell r="B419">
            <v>118</v>
          </cell>
          <cell r="C419">
            <v>201</v>
          </cell>
          <cell r="D419">
            <v>17594</v>
          </cell>
          <cell r="E419">
            <v>7284</v>
          </cell>
          <cell r="F419">
            <v>41.4004774354893</v>
          </cell>
          <cell r="G419">
            <v>22085</v>
          </cell>
          <cell r="H419">
            <v>9224</v>
          </cell>
          <cell r="I419">
            <v>41.765904460040701</v>
          </cell>
        </row>
        <row r="420">
          <cell r="A420">
            <v>11802020000</v>
          </cell>
          <cell r="B420">
            <v>118</v>
          </cell>
          <cell r="C420">
            <v>202</v>
          </cell>
          <cell r="D420">
            <v>9164</v>
          </cell>
          <cell r="E420">
            <v>4913</v>
          </cell>
          <cell r="F420">
            <v>53.6119598428633</v>
          </cell>
          <cell r="G420">
            <v>9562</v>
          </cell>
          <cell r="H420">
            <v>5042</v>
          </cell>
          <cell r="I420">
            <v>52.729554486509002</v>
          </cell>
        </row>
        <row r="421">
          <cell r="A421">
            <v>12001000000</v>
          </cell>
          <cell r="B421">
            <v>120</v>
          </cell>
          <cell r="C421">
            <v>100</v>
          </cell>
          <cell r="D421">
            <v>1994</v>
          </cell>
          <cell r="E421">
            <v>820</v>
          </cell>
          <cell r="F421">
            <v>41.123370110330903</v>
          </cell>
          <cell r="G421">
            <v>1960</v>
          </cell>
          <cell r="H421">
            <v>481</v>
          </cell>
          <cell r="I421">
            <v>24.540816326530599</v>
          </cell>
        </row>
        <row r="422">
          <cell r="A422">
            <v>12002000000</v>
          </cell>
          <cell r="B422">
            <v>120</v>
          </cell>
          <cell r="C422">
            <v>200</v>
          </cell>
          <cell r="D422">
            <v>5271</v>
          </cell>
          <cell r="E422">
            <v>2732</v>
          </cell>
          <cell r="F422">
            <v>51.8307721494972</v>
          </cell>
          <cell r="G422">
            <v>5924</v>
          </cell>
          <cell r="H422">
            <v>3107</v>
          </cell>
          <cell r="I422">
            <v>52.447670492910099</v>
          </cell>
        </row>
        <row r="423">
          <cell r="A423">
            <v>12003000000</v>
          </cell>
          <cell r="B423">
            <v>120</v>
          </cell>
          <cell r="C423">
            <v>300</v>
          </cell>
          <cell r="D423">
            <v>5271</v>
          </cell>
          <cell r="E423">
            <v>2732</v>
          </cell>
          <cell r="F423">
            <v>51.8307721494972</v>
          </cell>
          <cell r="G423">
            <v>5924</v>
          </cell>
          <cell r="H423">
            <v>3107</v>
          </cell>
          <cell r="I423">
            <v>52.447670492910099</v>
          </cell>
        </row>
        <row r="424">
          <cell r="A424">
            <v>12101010000</v>
          </cell>
          <cell r="B424">
            <v>121</v>
          </cell>
          <cell r="C424">
            <v>101</v>
          </cell>
          <cell r="D424">
            <v>20398</v>
          </cell>
          <cell r="E424">
            <v>11808</v>
          </cell>
          <cell r="F424">
            <v>57.888028238062503</v>
          </cell>
          <cell r="G424">
            <v>22648</v>
          </cell>
          <cell r="H424">
            <v>12682</v>
          </cell>
          <cell r="I424">
            <v>55.9961144471918</v>
          </cell>
        </row>
        <row r="425">
          <cell r="A425">
            <v>12101020000</v>
          </cell>
          <cell r="B425">
            <v>121</v>
          </cell>
          <cell r="C425">
            <v>102</v>
          </cell>
          <cell r="D425">
            <v>20745</v>
          </cell>
          <cell r="E425">
            <v>10075</v>
          </cell>
          <cell r="F425">
            <v>48.565919498674297</v>
          </cell>
          <cell r="G425">
            <v>22662</v>
          </cell>
          <cell r="H425">
            <v>10963</v>
          </cell>
          <cell r="I425">
            <v>48.3761362633483</v>
          </cell>
        </row>
        <row r="426">
          <cell r="A426">
            <v>12101030000</v>
          </cell>
          <cell r="B426">
            <v>121</v>
          </cell>
          <cell r="C426">
            <v>103</v>
          </cell>
          <cell r="D426">
            <v>36688</v>
          </cell>
          <cell r="E426">
            <v>17702</v>
          </cell>
          <cell r="F426">
            <v>48.250109027474899</v>
          </cell>
          <cell r="G426">
            <v>41164</v>
          </cell>
          <cell r="H426">
            <v>18491</v>
          </cell>
          <cell r="I426">
            <v>44.920318725099598</v>
          </cell>
        </row>
        <row r="427">
          <cell r="A427">
            <v>12101040000</v>
          </cell>
          <cell r="B427">
            <v>121</v>
          </cell>
          <cell r="C427">
            <v>104</v>
          </cell>
          <cell r="D427">
            <v>33437</v>
          </cell>
          <cell r="E427">
            <v>14592</v>
          </cell>
          <cell r="F427">
            <v>43.640278733139901</v>
          </cell>
          <cell r="G427">
            <v>36517</v>
          </cell>
          <cell r="H427">
            <v>15941</v>
          </cell>
          <cell r="I427">
            <v>43.653640770052299</v>
          </cell>
        </row>
        <row r="428">
          <cell r="A428">
            <v>12201000000</v>
          </cell>
          <cell r="B428">
            <v>122</v>
          </cell>
          <cell r="C428">
            <v>100</v>
          </cell>
          <cell r="D428">
            <v>15748</v>
          </cell>
          <cell r="E428">
            <v>7685</v>
          </cell>
          <cell r="F428">
            <v>48.799847599695099</v>
          </cell>
          <cell r="G428">
            <v>14837</v>
          </cell>
          <cell r="H428">
            <v>7365</v>
          </cell>
          <cell r="I428">
            <v>49.639414976073297</v>
          </cell>
        </row>
        <row r="429">
          <cell r="A429">
            <v>12201010000</v>
          </cell>
          <cell r="B429">
            <v>122</v>
          </cell>
          <cell r="C429">
            <v>101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>
            <v>12201020000</v>
          </cell>
          <cell r="B430">
            <v>122</v>
          </cell>
          <cell r="C430">
            <v>102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>
            <v>12301000000</v>
          </cell>
          <cell r="B431">
            <v>123</v>
          </cell>
          <cell r="C431">
            <v>100</v>
          </cell>
          <cell r="D431">
            <v>861</v>
          </cell>
          <cell r="E431">
            <v>254</v>
          </cell>
          <cell r="F431">
            <v>29.500580720092898</v>
          </cell>
          <cell r="G431">
            <v>1771</v>
          </cell>
          <cell r="H431">
            <v>562</v>
          </cell>
          <cell r="I431">
            <v>31.733483907396899</v>
          </cell>
        </row>
        <row r="432">
          <cell r="A432">
            <v>12501000000</v>
          </cell>
          <cell r="B432">
            <v>125</v>
          </cell>
          <cell r="C432">
            <v>100</v>
          </cell>
          <cell r="D432">
            <v>2930</v>
          </cell>
          <cell r="E432">
            <v>1076</v>
          </cell>
          <cell r="F432">
            <v>36.723549488054601</v>
          </cell>
          <cell r="G432">
            <v>3440</v>
          </cell>
          <cell r="H432">
            <v>886</v>
          </cell>
          <cell r="I432">
            <v>25.7558139534883</v>
          </cell>
        </row>
        <row r="433">
          <cell r="A433">
            <v>12501010000</v>
          </cell>
          <cell r="B433">
            <v>125</v>
          </cell>
          <cell r="C433">
            <v>101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>
            <v>12501020000</v>
          </cell>
          <cell r="B434">
            <v>125</v>
          </cell>
          <cell r="C434">
            <v>102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>
            <v>12501030000</v>
          </cell>
          <cell r="B435">
            <v>125</v>
          </cell>
          <cell r="C435">
            <v>103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>
            <v>12601000000</v>
          </cell>
          <cell r="B436">
            <v>126</v>
          </cell>
          <cell r="C436">
            <v>100</v>
          </cell>
          <cell r="D436">
            <v>24568</v>
          </cell>
          <cell r="E436">
            <v>15164</v>
          </cell>
          <cell r="F436">
            <v>61.722565939433402</v>
          </cell>
          <cell r="G436">
            <v>20855</v>
          </cell>
          <cell r="H436">
            <v>10973</v>
          </cell>
          <cell r="I436">
            <v>52.615679693119098</v>
          </cell>
        </row>
        <row r="437">
          <cell r="A437">
            <v>12601010000</v>
          </cell>
          <cell r="B437">
            <v>126</v>
          </cell>
          <cell r="C437">
            <v>101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>
            <v>12601020000</v>
          </cell>
          <cell r="B438">
            <v>126</v>
          </cell>
          <cell r="C438">
            <v>102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>
            <v>12602000000</v>
          </cell>
          <cell r="B439">
            <v>126</v>
          </cell>
          <cell r="C439">
            <v>200</v>
          </cell>
          <cell r="D439">
            <v>24568</v>
          </cell>
          <cell r="E439">
            <v>15164</v>
          </cell>
          <cell r="F439">
            <v>61.722565939433402</v>
          </cell>
          <cell r="G439">
            <v>20855</v>
          </cell>
          <cell r="H439">
            <v>10973</v>
          </cell>
          <cell r="I439">
            <v>52.615679693119098</v>
          </cell>
        </row>
        <row r="440">
          <cell r="A440">
            <v>12602010000</v>
          </cell>
          <cell r="B440">
            <v>126</v>
          </cell>
          <cell r="C440">
            <v>201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>
            <v>12602020000</v>
          </cell>
          <cell r="B441">
            <v>126</v>
          </cell>
          <cell r="C441">
            <v>202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>
            <v>12701000000</v>
          </cell>
          <cell r="B442">
            <v>127</v>
          </cell>
          <cell r="C442">
            <v>100</v>
          </cell>
          <cell r="D442">
            <v>14160</v>
          </cell>
          <cell r="E442">
            <v>7747</v>
          </cell>
          <cell r="F442">
            <v>54.7104519774011</v>
          </cell>
          <cell r="G442">
            <v>14327</v>
          </cell>
          <cell r="H442">
            <v>6174</v>
          </cell>
          <cell r="I442">
            <v>43.093459900886401</v>
          </cell>
        </row>
        <row r="443">
          <cell r="A443">
            <v>12801000000</v>
          </cell>
          <cell r="B443">
            <v>128</v>
          </cell>
          <cell r="C443">
            <v>100</v>
          </cell>
          <cell r="D443">
            <v>1277</v>
          </cell>
          <cell r="E443">
            <v>911</v>
          </cell>
          <cell r="F443">
            <v>71.339075959279498</v>
          </cell>
          <cell r="G443">
            <v>1365</v>
          </cell>
          <cell r="H443">
            <v>455</v>
          </cell>
          <cell r="I443">
            <v>33.3333333333333</v>
          </cell>
        </row>
        <row r="444">
          <cell r="A444">
            <v>12901000000</v>
          </cell>
          <cell r="B444">
            <v>129</v>
          </cell>
          <cell r="C444">
            <v>100</v>
          </cell>
          <cell r="D444">
            <v>15109</v>
          </cell>
          <cell r="E444">
            <v>7984</v>
          </cell>
          <cell r="F444">
            <v>52.842676550400398</v>
          </cell>
          <cell r="G444">
            <v>12433</v>
          </cell>
          <cell r="H444">
            <v>7900</v>
          </cell>
          <cell r="I444">
            <v>63.540577495375203</v>
          </cell>
        </row>
        <row r="445">
          <cell r="A445">
            <v>20101010000</v>
          </cell>
          <cell r="B445">
            <v>201</v>
          </cell>
          <cell r="C445">
            <v>101</v>
          </cell>
          <cell r="D445">
            <v>9835</v>
          </cell>
          <cell r="E445">
            <v>4313</v>
          </cell>
          <cell r="F445">
            <v>43.853584138281597</v>
          </cell>
          <cell r="G445">
            <v>12586</v>
          </cell>
          <cell r="H445">
            <v>3526</v>
          </cell>
          <cell r="I445">
            <v>28.015255045288399</v>
          </cell>
        </row>
        <row r="446">
          <cell r="A446">
            <v>20101020000</v>
          </cell>
          <cell r="B446">
            <v>201</v>
          </cell>
          <cell r="C446">
            <v>102</v>
          </cell>
          <cell r="D446">
            <v>9835</v>
          </cell>
          <cell r="E446">
            <v>4313</v>
          </cell>
          <cell r="F446">
            <v>43.853584138281597</v>
          </cell>
          <cell r="G446">
            <v>12586</v>
          </cell>
          <cell r="H446">
            <v>3526</v>
          </cell>
          <cell r="I446">
            <v>28.015255045288399</v>
          </cell>
        </row>
        <row r="447">
          <cell r="A447">
            <v>20101030000</v>
          </cell>
          <cell r="B447">
            <v>201</v>
          </cell>
          <cell r="C447">
            <v>103</v>
          </cell>
          <cell r="D447">
            <v>4158</v>
          </cell>
          <cell r="E447">
            <v>1982</v>
          </cell>
          <cell r="F447">
            <v>47.667147667147603</v>
          </cell>
          <cell r="G447">
            <v>7243</v>
          </cell>
          <cell r="H447">
            <v>2405</v>
          </cell>
          <cell r="I447">
            <v>33.204473284550602</v>
          </cell>
        </row>
        <row r="448">
          <cell r="A448">
            <v>20102010000</v>
          </cell>
          <cell r="B448">
            <v>201</v>
          </cell>
          <cell r="C448">
            <v>201</v>
          </cell>
          <cell r="D448">
            <v>14709</v>
          </cell>
          <cell r="E448">
            <v>10731</v>
          </cell>
          <cell r="F448">
            <v>72.955333469304506</v>
          </cell>
          <cell r="G448">
            <v>14187</v>
          </cell>
          <cell r="H448">
            <v>10011</v>
          </cell>
          <cell r="I448">
            <v>70.564601395643805</v>
          </cell>
        </row>
        <row r="449">
          <cell r="A449">
            <v>20102020000</v>
          </cell>
          <cell r="B449">
            <v>201</v>
          </cell>
          <cell r="C449">
            <v>202</v>
          </cell>
          <cell r="D449">
            <v>7058</v>
          </cell>
          <cell r="E449">
            <v>3396</v>
          </cell>
          <cell r="F449">
            <v>48.1156134882402</v>
          </cell>
          <cell r="G449">
            <v>10238</v>
          </cell>
          <cell r="H449">
            <v>4386</v>
          </cell>
          <cell r="I449">
            <v>42.840398515335004</v>
          </cell>
        </row>
        <row r="450">
          <cell r="A450">
            <v>20102030000</v>
          </cell>
          <cell r="B450">
            <v>201</v>
          </cell>
          <cell r="C450">
            <v>203</v>
          </cell>
          <cell r="D450">
            <v>15196</v>
          </cell>
          <cell r="E450">
            <v>10207</v>
          </cell>
          <cell r="F450">
            <v>67.168991839957798</v>
          </cell>
          <cell r="G450">
            <v>15814</v>
          </cell>
          <cell r="H450">
            <v>10127</v>
          </cell>
          <cell r="I450">
            <v>64.038194005311695</v>
          </cell>
        </row>
        <row r="451">
          <cell r="A451">
            <v>20103010000</v>
          </cell>
          <cell r="B451">
            <v>201</v>
          </cell>
          <cell r="C451">
            <v>301</v>
          </cell>
          <cell r="D451">
            <v>15196</v>
          </cell>
          <cell r="E451">
            <v>10207</v>
          </cell>
          <cell r="F451">
            <v>67.168991839957798</v>
          </cell>
          <cell r="G451">
            <v>15814</v>
          </cell>
          <cell r="H451">
            <v>10127</v>
          </cell>
          <cell r="I451">
            <v>64.038194005311695</v>
          </cell>
        </row>
        <row r="452">
          <cell r="A452">
            <v>20103020000</v>
          </cell>
          <cell r="B452">
            <v>201</v>
          </cell>
          <cell r="C452">
            <v>302</v>
          </cell>
          <cell r="D452">
            <v>17174</v>
          </cell>
          <cell r="E452">
            <v>10436</v>
          </cell>
          <cell r="F452">
            <v>60.766274601141198</v>
          </cell>
          <cell r="G452">
            <v>17142</v>
          </cell>
          <cell r="H452">
            <v>10574</v>
          </cell>
          <cell r="I452">
            <v>61.684750904211803</v>
          </cell>
        </row>
        <row r="453">
          <cell r="A453">
            <v>20103030000</v>
          </cell>
          <cell r="B453">
            <v>201</v>
          </cell>
          <cell r="C453">
            <v>303</v>
          </cell>
          <cell r="D453">
            <v>7680</v>
          </cell>
          <cell r="E453">
            <v>2028</v>
          </cell>
          <cell r="F453">
            <v>26.40625</v>
          </cell>
          <cell r="G453">
            <v>8542</v>
          </cell>
          <cell r="H453">
            <v>2090</v>
          </cell>
          <cell r="I453">
            <v>24.4673378599859</v>
          </cell>
        </row>
        <row r="454">
          <cell r="A454">
            <v>20103040000</v>
          </cell>
          <cell r="B454">
            <v>201</v>
          </cell>
          <cell r="C454">
            <v>304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>
            <v>20104010000</v>
          </cell>
          <cell r="B455">
            <v>201</v>
          </cell>
          <cell r="C455">
            <v>401</v>
          </cell>
          <cell r="D455">
            <v>5855</v>
          </cell>
          <cell r="E455">
            <v>1800</v>
          </cell>
          <cell r="F455">
            <v>30.742954739538799</v>
          </cell>
          <cell r="G455">
            <v>6000</v>
          </cell>
          <cell r="H455">
            <v>1658</v>
          </cell>
          <cell r="I455">
            <v>27.633333333333301</v>
          </cell>
        </row>
        <row r="456">
          <cell r="A456">
            <v>20104020000</v>
          </cell>
          <cell r="B456">
            <v>201</v>
          </cell>
          <cell r="C456">
            <v>402</v>
          </cell>
          <cell r="D456">
            <v>7727</v>
          </cell>
          <cell r="E456">
            <v>4780</v>
          </cell>
          <cell r="F456">
            <v>61.861006859065597</v>
          </cell>
          <cell r="G456">
            <v>8035</v>
          </cell>
          <cell r="H456">
            <v>4675</v>
          </cell>
          <cell r="I456">
            <v>58.182949595519602</v>
          </cell>
        </row>
        <row r="457">
          <cell r="A457">
            <v>20104030000</v>
          </cell>
          <cell r="B457">
            <v>201</v>
          </cell>
          <cell r="C457">
            <v>403</v>
          </cell>
          <cell r="D457">
            <v>7727</v>
          </cell>
          <cell r="E457">
            <v>4780</v>
          </cell>
          <cell r="F457">
            <v>61.861006859065597</v>
          </cell>
          <cell r="G457">
            <v>8035</v>
          </cell>
          <cell r="H457">
            <v>4675</v>
          </cell>
          <cell r="I457">
            <v>58.182949595519602</v>
          </cell>
        </row>
        <row r="458">
          <cell r="A458">
            <v>20104040000</v>
          </cell>
          <cell r="B458">
            <v>201</v>
          </cell>
          <cell r="C458">
            <v>404</v>
          </cell>
          <cell r="D458">
            <v>18053</v>
          </cell>
          <cell r="E458">
            <v>2192</v>
          </cell>
          <cell r="F458">
            <v>12.1420262560239</v>
          </cell>
          <cell r="G458">
            <v>19585</v>
          </cell>
          <cell r="H458">
            <v>2805</v>
          </cell>
          <cell r="I458">
            <v>14.322185345928</v>
          </cell>
        </row>
        <row r="459">
          <cell r="A459">
            <v>20104050000</v>
          </cell>
          <cell r="B459">
            <v>201</v>
          </cell>
          <cell r="C459">
            <v>405</v>
          </cell>
          <cell r="D459">
            <v>7454</v>
          </cell>
          <cell r="E459">
            <v>4671</v>
          </cell>
          <cell r="F459">
            <v>62.664341293265302</v>
          </cell>
          <cell r="G459">
            <v>7921</v>
          </cell>
          <cell r="H459">
            <v>4538</v>
          </cell>
          <cell r="I459">
            <v>57.290746117914402</v>
          </cell>
        </row>
        <row r="460">
          <cell r="A460">
            <v>20201000000</v>
          </cell>
          <cell r="B460">
            <v>202</v>
          </cell>
          <cell r="C460">
            <v>100</v>
          </cell>
          <cell r="D460">
            <v>5187</v>
          </cell>
          <cell r="E460">
            <v>3728</v>
          </cell>
          <cell r="F460">
            <v>71.871987661461304</v>
          </cell>
          <cell r="G460">
            <v>6306</v>
          </cell>
          <cell r="H460">
            <v>4152</v>
          </cell>
          <cell r="I460">
            <v>65.842055185537504</v>
          </cell>
        </row>
        <row r="461">
          <cell r="A461">
            <v>20201010000</v>
          </cell>
          <cell r="B461">
            <v>202</v>
          </cell>
          <cell r="C461">
            <v>101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>
            <v>20201020000</v>
          </cell>
          <cell r="B462">
            <v>202</v>
          </cell>
          <cell r="C462">
            <v>102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>
            <v>20202010000</v>
          </cell>
          <cell r="B463">
            <v>202</v>
          </cell>
          <cell r="C463">
            <v>201</v>
          </cell>
          <cell r="D463">
            <v>4672</v>
          </cell>
          <cell r="E463">
            <v>1024</v>
          </cell>
          <cell r="F463">
            <v>21.917808219177999</v>
          </cell>
          <cell r="G463">
            <v>5525</v>
          </cell>
          <cell r="H463">
            <v>1357</v>
          </cell>
          <cell r="I463">
            <v>24.561085972850599</v>
          </cell>
        </row>
        <row r="464">
          <cell r="A464">
            <v>20202020000</v>
          </cell>
          <cell r="B464">
            <v>202</v>
          </cell>
          <cell r="C464">
            <v>202</v>
          </cell>
          <cell r="D464">
            <v>4088</v>
          </cell>
          <cell r="E464">
            <v>914</v>
          </cell>
          <cell r="F464">
            <v>22.358121330724</v>
          </cell>
          <cell r="G464">
            <v>4324</v>
          </cell>
          <cell r="H464">
            <v>789</v>
          </cell>
          <cell r="I464">
            <v>18.246993524514298</v>
          </cell>
        </row>
        <row r="465">
          <cell r="A465">
            <v>20203000000</v>
          </cell>
          <cell r="B465">
            <v>202</v>
          </cell>
          <cell r="C465">
            <v>300</v>
          </cell>
          <cell r="D465">
            <v>7344</v>
          </cell>
          <cell r="E465">
            <v>5267</v>
          </cell>
          <cell r="F465">
            <v>71.718409586056595</v>
          </cell>
          <cell r="G465">
            <v>6987</v>
          </cell>
          <cell r="H465">
            <v>5069</v>
          </cell>
          <cell r="I465">
            <v>72.549019607843107</v>
          </cell>
        </row>
        <row r="466">
          <cell r="A466">
            <v>20204000000</v>
          </cell>
          <cell r="B466">
            <v>202</v>
          </cell>
          <cell r="C466">
            <v>400</v>
          </cell>
          <cell r="D466">
            <v>7398</v>
          </cell>
          <cell r="E466">
            <v>3527</v>
          </cell>
          <cell r="F466">
            <v>47.675047310083798</v>
          </cell>
          <cell r="G466">
            <v>7366</v>
          </cell>
          <cell r="H466">
            <v>5496</v>
          </cell>
          <cell r="I466">
            <v>74.613087157208696</v>
          </cell>
        </row>
        <row r="467">
          <cell r="A467">
            <v>20205000000</v>
          </cell>
          <cell r="B467">
            <v>202</v>
          </cell>
          <cell r="C467">
            <v>500</v>
          </cell>
          <cell r="D467">
            <v>4372</v>
          </cell>
          <cell r="E467">
            <v>3028</v>
          </cell>
          <cell r="F467">
            <v>69.258920402561699</v>
          </cell>
          <cell r="G467">
            <v>0</v>
          </cell>
          <cell r="H467">
            <v>0</v>
          </cell>
          <cell r="I467">
            <v>0</v>
          </cell>
        </row>
        <row r="468">
          <cell r="A468">
            <v>20205010000</v>
          </cell>
          <cell r="B468">
            <v>202</v>
          </cell>
          <cell r="C468">
            <v>501</v>
          </cell>
          <cell r="D468">
            <v>0</v>
          </cell>
          <cell r="E468">
            <v>0</v>
          </cell>
          <cell r="F468">
            <v>0</v>
          </cell>
          <cell r="G468">
            <v>6642</v>
          </cell>
          <cell r="H468">
            <v>2507</v>
          </cell>
          <cell r="I468">
            <v>37.744655224330003</v>
          </cell>
        </row>
        <row r="469">
          <cell r="A469">
            <v>20205020000</v>
          </cell>
          <cell r="B469">
            <v>202</v>
          </cell>
          <cell r="C469">
            <v>502</v>
          </cell>
          <cell r="D469">
            <v>14869</v>
          </cell>
          <cell r="E469">
            <v>7297</v>
          </cell>
          <cell r="F469">
            <v>49.075257246620403</v>
          </cell>
          <cell r="G469">
            <v>6642</v>
          </cell>
          <cell r="H469">
            <v>2507</v>
          </cell>
          <cell r="I469">
            <v>37.744655224330003</v>
          </cell>
        </row>
        <row r="470">
          <cell r="A470">
            <v>20206010000</v>
          </cell>
          <cell r="B470">
            <v>202</v>
          </cell>
          <cell r="C470">
            <v>601</v>
          </cell>
          <cell r="D470">
            <v>14869</v>
          </cell>
          <cell r="E470">
            <v>7297</v>
          </cell>
          <cell r="F470">
            <v>49.075257246620403</v>
          </cell>
          <cell r="G470">
            <v>16942</v>
          </cell>
          <cell r="H470">
            <v>5505</v>
          </cell>
          <cell r="I470">
            <v>32.493212135521098</v>
          </cell>
        </row>
        <row r="471">
          <cell r="A471">
            <v>20206020000</v>
          </cell>
          <cell r="B471">
            <v>202</v>
          </cell>
          <cell r="C471">
            <v>602</v>
          </cell>
          <cell r="D471">
            <v>5620</v>
          </cell>
          <cell r="E471">
            <v>3423</v>
          </cell>
          <cell r="F471">
            <v>60.907473309608498</v>
          </cell>
          <cell r="G471">
            <v>9885</v>
          </cell>
          <cell r="H471">
            <v>3618</v>
          </cell>
          <cell r="I471">
            <v>36.600910470409701</v>
          </cell>
        </row>
        <row r="472">
          <cell r="A472">
            <v>20206030000</v>
          </cell>
          <cell r="B472">
            <v>202</v>
          </cell>
          <cell r="C472">
            <v>603</v>
          </cell>
          <cell r="D472">
            <v>0</v>
          </cell>
          <cell r="E472">
            <v>0</v>
          </cell>
          <cell r="F472">
            <v>0</v>
          </cell>
          <cell r="G472">
            <v>7238</v>
          </cell>
          <cell r="H472">
            <v>4033</v>
          </cell>
          <cell r="I472">
            <v>55.719812102790797</v>
          </cell>
        </row>
        <row r="473">
          <cell r="A473">
            <v>20207010000</v>
          </cell>
          <cell r="B473">
            <v>202</v>
          </cell>
          <cell r="C473">
            <v>701</v>
          </cell>
          <cell r="D473">
            <v>7183</v>
          </cell>
          <cell r="E473">
            <v>2359</v>
          </cell>
          <cell r="F473">
            <v>32.841431156898203</v>
          </cell>
          <cell r="G473">
            <v>7185</v>
          </cell>
          <cell r="H473">
            <v>2016</v>
          </cell>
          <cell r="I473">
            <v>28.0584551148225</v>
          </cell>
        </row>
        <row r="474">
          <cell r="A474">
            <v>20207020000</v>
          </cell>
          <cell r="B474">
            <v>202</v>
          </cell>
          <cell r="C474">
            <v>702</v>
          </cell>
          <cell r="D474">
            <v>7183</v>
          </cell>
          <cell r="E474">
            <v>2359</v>
          </cell>
          <cell r="F474">
            <v>32.841431156898203</v>
          </cell>
          <cell r="G474">
            <v>7185</v>
          </cell>
          <cell r="H474">
            <v>2016</v>
          </cell>
          <cell r="I474">
            <v>28.0584551148225</v>
          </cell>
        </row>
        <row r="475">
          <cell r="A475">
            <v>20207030000</v>
          </cell>
          <cell r="B475">
            <v>202</v>
          </cell>
          <cell r="C475">
            <v>703</v>
          </cell>
          <cell r="D475">
            <v>1932</v>
          </cell>
          <cell r="E475">
            <v>393</v>
          </cell>
          <cell r="F475">
            <v>20.341614906832199</v>
          </cell>
          <cell r="G475">
            <v>2846</v>
          </cell>
          <cell r="H475">
            <v>1035</v>
          </cell>
          <cell r="I475">
            <v>36.366830639493998</v>
          </cell>
        </row>
        <row r="476">
          <cell r="A476">
            <v>20401000000</v>
          </cell>
          <cell r="B476">
            <v>204</v>
          </cell>
          <cell r="C476">
            <v>100</v>
          </cell>
          <cell r="D476">
            <v>14448</v>
          </cell>
          <cell r="E476">
            <v>5505</v>
          </cell>
          <cell r="F476">
            <v>38.102159468438501</v>
          </cell>
          <cell r="G476">
            <v>27913</v>
          </cell>
          <cell r="H476">
            <v>10763</v>
          </cell>
          <cell r="I476">
            <v>38.559094328807298</v>
          </cell>
        </row>
        <row r="477">
          <cell r="A477">
            <v>20402000000</v>
          </cell>
          <cell r="B477">
            <v>204</v>
          </cell>
          <cell r="C477">
            <v>200</v>
          </cell>
          <cell r="D477">
            <v>19388</v>
          </cell>
          <cell r="E477">
            <v>10024</v>
          </cell>
          <cell r="F477">
            <v>51.702083763152402</v>
          </cell>
          <cell r="G477">
            <v>24535</v>
          </cell>
          <cell r="H477">
            <v>10441</v>
          </cell>
          <cell r="I477">
            <v>42.5555329121662</v>
          </cell>
        </row>
        <row r="478">
          <cell r="A478">
            <v>20501010000</v>
          </cell>
          <cell r="B478">
            <v>205</v>
          </cell>
          <cell r="C478">
            <v>101</v>
          </cell>
          <cell r="D478">
            <v>27036</v>
          </cell>
          <cell r="E478">
            <v>8021</v>
          </cell>
          <cell r="F478">
            <v>29.667850273709099</v>
          </cell>
          <cell r="G478">
            <v>26929</v>
          </cell>
          <cell r="H478">
            <v>7735</v>
          </cell>
          <cell r="I478">
            <v>28.723680790226101</v>
          </cell>
        </row>
        <row r="479">
          <cell r="A479">
            <v>20501020000</v>
          </cell>
          <cell r="B479">
            <v>205</v>
          </cell>
          <cell r="C479">
            <v>102</v>
          </cell>
          <cell r="D479">
            <v>27036</v>
          </cell>
          <cell r="E479">
            <v>8021</v>
          </cell>
          <cell r="F479">
            <v>29.667850273709099</v>
          </cell>
          <cell r="G479">
            <v>26929</v>
          </cell>
          <cell r="H479">
            <v>7735</v>
          </cell>
          <cell r="I479">
            <v>28.723680790226101</v>
          </cell>
        </row>
        <row r="480">
          <cell r="A480">
            <v>20502010000</v>
          </cell>
          <cell r="B480">
            <v>205</v>
          </cell>
          <cell r="C480">
            <v>201</v>
          </cell>
          <cell r="D480">
            <v>7417</v>
          </cell>
          <cell r="E480">
            <v>2344</v>
          </cell>
          <cell r="F480">
            <v>31.6030740191452</v>
          </cell>
          <cell r="G480">
            <v>9903</v>
          </cell>
          <cell r="H480">
            <v>3974</v>
          </cell>
          <cell r="I480">
            <v>40.129253761486403</v>
          </cell>
        </row>
        <row r="481">
          <cell r="A481">
            <v>20502020000</v>
          </cell>
          <cell r="B481">
            <v>205</v>
          </cell>
          <cell r="C481">
            <v>202</v>
          </cell>
          <cell r="D481">
            <v>7417</v>
          </cell>
          <cell r="E481">
            <v>2344</v>
          </cell>
          <cell r="F481">
            <v>31.6030740191452</v>
          </cell>
          <cell r="G481">
            <v>9903</v>
          </cell>
          <cell r="H481">
            <v>3974</v>
          </cell>
          <cell r="I481">
            <v>40.129253761486403</v>
          </cell>
        </row>
        <row r="482">
          <cell r="A482">
            <v>20502030000</v>
          </cell>
          <cell r="B482">
            <v>205</v>
          </cell>
          <cell r="C482">
            <v>203</v>
          </cell>
          <cell r="D482">
            <v>8002</v>
          </cell>
          <cell r="E482">
            <v>1820</v>
          </cell>
          <cell r="F482">
            <v>22.744313921519598</v>
          </cell>
          <cell r="G482">
            <v>11015</v>
          </cell>
          <cell r="H482">
            <v>2888</v>
          </cell>
          <cell r="I482">
            <v>26.218792555605901</v>
          </cell>
        </row>
        <row r="483">
          <cell r="A483">
            <v>20503010000</v>
          </cell>
          <cell r="B483">
            <v>205</v>
          </cell>
          <cell r="C483">
            <v>301</v>
          </cell>
          <cell r="D483">
            <v>4232</v>
          </cell>
          <cell r="E483">
            <v>2143</v>
          </cell>
          <cell r="F483">
            <v>50.637996219281597</v>
          </cell>
          <cell r="G483">
            <v>3491</v>
          </cell>
          <cell r="H483">
            <v>1482</v>
          </cell>
          <cell r="I483">
            <v>42.452019478659402</v>
          </cell>
        </row>
        <row r="484">
          <cell r="A484">
            <v>20503020000</v>
          </cell>
          <cell r="B484">
            <v>205</v>
          </cell>
          <cell r="C484">
            <v>302</v>
          </cell>
          <cell r="D484">
            <v>10661</v>
          </cell>
          <cell r="E484">
            <v>3088</v>
          </cell>
          <cell r="F484">
            <v>28.9653878623018</v>
          </cell>
          <cell r="G484">
            <v>3491</v>
          </cell>
          <cell r="H484">
            <v>1482</v>
          </cell>
          <cell r="I484">
            <v>42.452019478659402</v>
          </cell>
        </row>
        <row r="485">
          <cell r="A485">
            <v>20504010000</v>
          </cell>
          <cell r="B485">
            <v>205</v>
          </cell>
          <cell r="C485">
            <v>401</v>
          </cell>
          <cell r="D485">
            <v>10661</v>
          </cell>
          <cell r="E485">
            <v>3088</v>
          </cell>
          <cell r="F485">
            <v>28.9653878623018</v>
          </cell>
          <cell r="G485">
            <v>7836</v>
          </cell>
          <cell r="H485">
            <v>1322</v>
          </cell>
          <cell r="I485">
            <v>16.870852475752901</v>
          </cell>
        </row>
        <row r="486">
          <cell r="A486">
            <v>20504020000</v>
          </cell>
          <cell r="B486">
            <v>205</v>
          </cell>
          <cell r="C486">
            <v>402</v>
          </cell>
          <cell r="D486">
            <v>23940</v>
          </cell>
          <cell r="E486">
            <v>1154</v>
          </cell>
          <cell r="F486">
            <v>4.8203842940685</v>
          </cell>
          <cell r="G486">
            <v>27390</v>
          </cell>
          <cell r="H486">
            <v>1819</v>
          </cell>
          <cell r="I486">
            <v>6.6411098941219402</v>
          </cell>
        </row>
        <row r="487">
          <cell r="A487">
            <v>20505000000</v>
          </cell>
          <cell r="B487">
            <v>205</v>
          </cell>
          <cell r="C487">
            <v>500</v>
          </cell>
          <cell r="D487">
            <v>23940</v>
          </cell>
          <cell r="E487">
            <v>1154</v>
          </cell>
          <cell r="F487">
            <v>4.8203842940685</v>
          </cell>
          <cell r="G487">
            <v>27390</v>
          </cell>
          <cell r="H487">
            <v>1819</v>
          </cell>
          <cell r="I487">
            <v>6.6411098941219402</v>
          </cell>
        </row>
        <row r="488">
          <cell r="A488">
            <v>20601000000</v>
          </cell>
          <cell r="B488">
            <v>206</v>
          </cell>
          <cell r="C488">
            <v>100</v>
          </cell>
          <cell r="D488">
            <v>12029</v>
          </cell>
          <cell r="E488">
            <v>8341</v>
          </cell>
          <cell r="F488">
            <v>69.340759830409795</v>
          </cell>
          <cell r="G488">
            <v>10316</v>
          </cell>
          <cell r="H488">
            <v>5503</v>
          </cell>
          <cell r="I488">
            <v>53.344319503683501</v>
          </cell>
        </row>
        <row r="489">
          <cell r="A489">
            <v>20602000000</v>
          </cell>
          <cell r="B489">
            <v>206</v>
          </cell>
          <cell r="C489">
            <v>200</v>
          </cell>
          <cell r="D489">
            <v>4555</v>
          </cell>
          <cell r="E489">
            <v>3287</v>
          </cell>
          <cell r="F489">
            <v>72.162458836443406</v>
          </cell>
          <cell r="G489">
            <v>7725</v>
          </cell>
          <cell r="H489">
            <v>4936</v>
          </cell>
          <cell r="I489">
            <v>63.8964401294498</v>
          </cell>
        </row>
        <row r="490">
          <cell r="A490">
            <v>20701000000</v>
          </cell>
          <cell r="B490">
            <v>207</v>
          </cell>
          <cell r="C490">
            <v>100</v>
          </cell>
          <cell r="D490">
            <v>8757</v>
          </cell>
          <cell r="E490">
            <v>2971</v>
          </cell>
          <cell r="F490">
            <v>33.927143999086397</v>
          </cell>
          <cell r="G490">
            <v>9880</v>
          </cell>
          <cell r="H490">
            <v>3278</v>
          </cell>
          <cell r="I490">
            <v>33.1781376518218</v>
          </cell>
        </row>
        <row r="491">
          <cell r="A491">
            <v>20801000000</v>
          </cell>
          <cell r="B491">
            <v>208</v>
          </cell>
          <cell r="C491">
            <v>100</v>
          </cell>
          <cell r="D491">
            <v>24366</v>
          </cell>
          <cell r="E491">
            <v>10582</v>
          </cell>
          <cell r="F491">
            <v>43.429368792579801</v>
          </cell>
          <cell r="G491">
            <v>17071</v>
          </cell>
          <cell r="H491">
            <v>4294</v>
          </cell>
          <cell r="I491">
            <v>25.153769550700002</v>
          </cell>
        </row>
        <row r="492">
          <cell r="A492">
            <v>20802000000</v>
          </cell>
          <cell r="B492">
            <v>208</v>
          </cell>
          <cell r="C492">
            <v>200</v>
          </cell>
          <cell r="D492">
            <v>12292</v>
          </cell>
          <cell r="E492">
            <v>2464</v>
          </cell>
          <cell r="F492">
            <v>20.045558086560298</v>
          </cell>
          <cell r="G492">
            <v>14139</v>
          </cell>
          <cell r="H492">
            <v>3165</v>
          </cell>
          <cell r="I492">
            <v>22.384892849564999</v>
          </cell>
        </row>
        <row r="493">
          <cell r="A493">
            <v>21001000000</v>
          </cell>
          <cell r="B493">
            <v>210</v>
          </cell>
          <cell r="C493">
            <v>100</v>
          </cell>
          <cell r="D493">
            <v>14592</v>
          </cell>
          <cell r="E493">
            <v>2947</v>
          </cell>
          <cell r="F493">
            <v>20.195997807017498</v>
          </cell>
          <cell r="G493">
            <v>14201</v>
          </cell>
          <cell r="H493">
            <v>3261</v>
          </cell>
          <cell r="I493">
            <v>22.9631716076332</v>
          </cell>
        </row>
        <row r="494">
          <cell r="A494">
            <v>21002010000</v>
          </cell>
          <cell r="B494">
            <v>210</v>
          </cell>
          <cell r="C494">
            <v>201</v>
          </cell>
          <cell r="D494">
            <v>11296</v>
          </cell>
          <cell r="E494">
            <v>7493</v>
          </cell>
          <cell r="F494">
            <v>66.333215297450394</v>
          </cell>
          <cell r="G494">
            <v>11755</v>
          </cell>
          <cell r="H494">
            <v>5276</v>
          </cell>
          <cell r="I494">
            <v>44.883028498511202</v>
          </cell>
        </row>
        <row r="495">
          <cell r="A495">
            <v>21002020000</v>
          </cell>
          <cell r="B495">
            <v>210</v>
          </cell>
          <cell r="C495">
            <v>202</v>
          </cell>
          <cell r="D495">
            <v>12742</v>
          </cell>
          <cell r="E495">
            <v>3415</v>
          </cell>
          <cell r="F495">
            <v>26.801130120860101</v>
          </cell>
          <cell r="G495">
            <v>15764</v>
          </cell>
          <cell r="H495">
            <v>5695</v>
          </cell>
          <cell r="I495">
            <v>36.126617609743697</v>
          </cell>
        </row>
        <row r="496">
          <cell r="A496">
            <v>21002030000</v>
          </cell>
          <cell r="B496">
            <v>210</v>
          </cell>
          <cell r="C496">
            <v>203</v>
          </cell>
          <cell r="D496">
            <v>5799</v>
          </cell>
          <cell r="E496">
            <v>1950</v>
          </cell>
          <cell r="F496">
            <v>33.626487325400902</v>
          </cell>
          <cell r="G496">
            <v>6055</v>
          </cell>
          <cell r="H496">
            <v>3364</v>
          </cell>
          <cell r="I496">
            <v>55.5573905862923</v>
          </cell>
        </row>
        <row r="497">
          <cell r="A497">
            <v>21003000000</v>
          </cell>
          <cell r="B497">
            <v>210</v>
          </cell>
          <cell r="C497">
            <v>300</v>
          </cell>
          <cell r="D497">
            <v>5762</v>
          </cell>
          <cell r="E497">
            <v>3937</v>
          </cell>
          <cell r="F497">
            <v>68.326969802152007</v>
          </cell>
          <cell r="G497">
            <v>5904</v>
          </cell>
          <cell r="H497">
            <v>3512</v>
          </cell>
          <cell r="I497">
            <v>59.485094850948499</v>
          </cell>
        </row>
        <row r="498">
          <cell r="A498">
            <v>21101010000</v>
          </cell>
          <cell r="B498">
            <v>211</v>
          </cell>
          <cell r="C498">
            <v>101</v>
          </cell>
          <cell r="D498">
            <v>7004</v>
          </cell>
          <cell r="E498">
            <v>3654</v>
          </cell>
          <cell r="F498">
            <v>52.170188463735002</v>
          </cell>
          <cell r="G498">
            <v>7451</v>
          </cell>
          <cell r="H498">
            <v>4045</v>
          </cell>
          <cell r="I498">
            <v>54.288015031539302</v>
          </cell>
        </row>
        <row r="499">
          <cell r="A499">
            <v>21101020000</v>
          </cell>
          <cell r="B499">
            <v>211</v>
          </cell>
          <cell r="C499">
            <v>102</v>
          </cell>
          <cell r="D499">
            <v>4027</v>
          </cell>
          <cell r="E499">
            <v>1046</v>
          </cell>
          <cell r="F499">
            <v>25.9746709709461</v>
          </cell>
          <cell r="G499">
            <v>4019</v>
          </cell>
          <cell r="H499">
            <v>1279</v>
          </cell>
          <cell r="I499">
            <v>31.823836775317201</v>
          </cell>
        </row>
        <row r="500">
          <cell r="A500">
            <v>21102010000</v>
          </cell>
          <cell r="B500">
            <v>211</v>
          </cell>
          <cell r="C500">
            <v>201</v>
          </cell>
          <cell r="D500">
            <v>1496</v>
          </cell>
          <cell r="E500">
            <v>475</v>
          </cell>
          <cell r="F500">
            <v>31.751336898395699</v>
          </cell>
          <cell r="G500">
            <v>1634</v>
          </cell>
          <cell r="H500">
            <v>567</v>
          </cell>
          <cell r="I500">
            <v>34.700122399020799</v>
          </cell>
        </row>
        <row r="501">
          <cell r="A501">
            <v>21102020000</v>
          </cell>
          <cell r="B501">
            <v>211</v>
          </cell>
          <cell r="C501">
            <v>202</v>
          </cell>
          <cell r="D501">
            <v>3310</v>
          </cell>
          <cell r="E501">
            <v>2626</v>
          </cell>
          <cell r="F501">
            <v>79.335347432024093</v>
          </cell>
          <cell r="G501">
            <v>3417</v>
          </cell>
          <cell r="H501">
            <v>2848</v>
          </cell>
          <cell r="I501">
            <v>83.347966052092403</v>
          </cell>
        </row>
        <row r="502">
          <cell r="A502">
            <v>21201010000</v>
          </cell>
          <cell r="B502">
            <v>212</v>
          </cell>
          <cell r="C502">
            <v>101</v>
          </cell>
          <cell r="D502">
            <v>11351</v>
          </cell>
          <cell r="E502">
            <v>8074</v>
          </cell>
          <cell r="F502">
            <v>71.130296890141807</v>
          </cell>
          <cell r="G502">
            <v>13899</v>
          </cell>
          <cell r="H502">
            <v>9216</v>
          </cell>
          <cell r="I502">
            <v>66.306928556011201</v>
          </cell>
        </row>
        <row r="503">
          <cell r="A503">
            <v>21201020000</v>
          </cell>
          <cell r="B503">
            <v>212</v>
          </cell>
          <cell r="C503">
            <v>102</v>
          </cell>
          <cell r="D503">
            <v>9587</v>
          </cell>
          <cell r="E503">
            <v>2209</v>
          </cell>
          <cell r="F503">
            <v>23.041618858871299</v>
          </cell>
          <cell r="G503">
            <v>9540</v>
          </cell>
          <cell r="H503">
            <v>2297</v>
          </cell>
          <cell r="I503">
            <v>24.077568134171901</v>
          </cell>
        </row>
        <row r="504">
          <cell r="A504">
            <v>21201030000</v>
          </cell>
          <cell r="B504">
            <v>212</v>
          </cell>
          <cell r="C504">
            <v>103</v>
          </cell>
          <cell r="D504">
            <v>4952</v>
          </cell>
          <cell r="E504">
            <v>1749</v>
          </cell>
          <cell r="F504">
            <v>35.319063004846498</v>
          </cell>
          <cell r="G504">
            <v>5235</v>
          </cell>
          <cell r="H504">
            <v>2927</v>
          </cell>
          <cell r="I504">
            <v>55.912129894937898</v>
          </cell>
        </row>
        <row r="505">
          <cell r="A505">
            <v>21202010000</v>
          </cell>
          <cell r="B505">
            <v>212</v>
          </cell>
          <cell r="C505">
            <v>201</v>
          </cell>
          <cell r="D505">
            <v>9448</v>
          </cell>
          <cell r="E505">
            <v>3417</v>
          </cell>
          <cell r="F505">
            <v>36.166384419982997</v>
          </cell>
          <cell r="G505">
            <v>6486</v>
          </cell>
          <cell r="H505">
            <v>1439</v>
          </cell>
          <cell r="I505">
            <v>22.186247301880901</v>
          </cell>
        </row>
        <row r="506">
          <cell r="A506">
            <v>21202020000</v>
          </cell>
          <cell r="B506">
            <v>212</v>
          </cell>
          <cell r="C506">
            <v>202</v>
          </cell>
          <cell r="D506">
            <v>5839</v>
          </cell>
          <cell r="E506">
            <v>1808</v>
          </cell>
          <cell r="F506">
            <v>30.964206199691699</v>
          </cell>
          <cell r="G506">
            <v>6770</v>
          </cell>
          <cell r="H506">
            <v>2288</v>
          </cell>
          <cell r="I506">
            <v>33.796159527326402</v>
          </cell>
        </row>
        <row r="507">
          <cell r="A507">
            <v>21203010000</v>
          </cell>
          <cell r="B507">
            <v>212</v>
          </cell>
          <cell r="C507">
            <v>301</v>
          </cell>
          <cell r="D507">
            <v>4701</v>
          </cell>
          <cell r="E507">
            <v>1106</v>
          </cell>
          <cell r="F507">
            <v>23.526909168262002</v>
          </cell>
          <cell r="G507">
            <v>5240</v>
          </cell>
          <cell r="H507">
            <v>1426</v>
          </cell>
          <cell r="I507">
            <v>27.213740458015199</v>
          </cell>
        </row>
        <row r="508">
          <cell r="A508">
            <v>21203020000</v>
          </cell>
          <cell r="B508">
            <v>212</v>
          </cell>
          <cell r="C508">
            <v>302</v>
          </cell>
          <cell r="D508">
            <v>21026</v>
          </cell>
          <cell r="E508">
            <v>5171</v>
          </cell>
          <cell r="F508">
            <v>24.593360601160398</v>
          </cell>
          <cell r="G508">
            <v>23210</v>
          </cell>
          <cell r="H508">
            <v>6236</v>
          </cell>
          <cell r="I508">
            <v>26.867729426971099</v>
          </cell>
        </row>
        <row r="509">
          <cell r="A509">
            <v>21203030000</v>
          </cell>
          <cell r="B509">
            <v>212</v>
          </cell>
          <cell r="C509">
            <v>303</v>
          </cell>
          <cell r="D509">
            <v>6332</v>
          </cell>
          <cell r="E509">
            <v>1322</v>
          </cell>
          <cell r="F509">
            <v>20.8780795957043</v>
          </cell>
          <cell r="G509">
            <v>7336</v>
          </cell>
          <cell r="H509">
            <v>1444</v>
          </cell>
          <cell r="I509">
            <v>19.683751363140601</v>
          </cell>
        </row>
        <row r="510">
          <cell r="A510">
            <v>21203040000</v>
          </cell>
          <cell r="B510">
            <v>212</v>
          </cell>
          <cell r="C510">
            <v>304</v>
          </cell>
          <cell r="D510">
            <v>11090</v>
          </cell>
          <cell r="E510">
            <v>4181</v>
          </cell>
          <cell r="F510">
            <v>37.700631199278597</v>
          </cell>
          <cell r="G510">
            <v>13503</v>
          </cell>
          <cell r="H510">
            <v>6432</v>
          </cell>
          <cell r="I510">
            <v>47.633859142412703</v>
          </cell>
        </row>
        <row r="511">
          <cell r="A511">
            <v>21203050000</v>
          </cell>
          <cell r="B511">
            <v>212</v>
          </cell>
          <cell r="C511">
            <v>305</v>
          </cell>
          <cell r="D511">
            <v>9836</v>
          </cell>
          <cell r="E511">
            <v>4392</v>
          </cell>
          <cell r="F511">
            <v>44.6522976819845</v>
          </cell>
          <cell r="G511">
            <v>12281</v>
          </cell>
          <cell r="H511">
            <v>6312</v>
          </cell>
          <cell r="I511">
            <v>51.396466085823597</v>
          </cell>
        </row>
        <row r="512">
          <cell r="A512">
            <v>21204010000</v>
          </cell>
          <cell r="B512">
            <v>212</v>
          </cell>
          <cell r="C512">
            <v>401</v>
          </cell>
          <cell r="D512">
            <v>11717</v>
          </cell>
          <cell r="E512">
            <v>5431</v>
          </cell>
          <cell r="F512">
            <v>46.3514551506358</v>
          </cell>
          <cell r="G512">
            <v>14423</v>
          </cell>
          <cell r="H512">
            <v>5884</v>
          </cell>
          <cell r="I512">
            <v>40.795950911738103</v>
          </cell>
        </row>
        <row r="513">
          <cell r="A513">
            <v>21204020000</v>
          </cell>
          <cell r="B513">
            <v>212</v>
          </cell>
          <cell r="C513">
            <v>402</v>
          </cell>
          <cell r="D513">
            <v>8239</v>
          </cell>
          <cell r="E513">
            <v>2724</v>
          </cell>
          <cell r="F513">
            <v>33.062264837965699</v>
          </cell>
          <cell r="G513">
            <v>10219</v>
          </cell>
          <cell r="H513">
            <v>3891</v>
          </cell>
          <cell r="I513">
            <v>38.076132694001302</v>
          </cell>
        </row>
        <row r="514">
          <cell r="A514">
            <v>21205010000</v>
          </cell>
          <cell r="B514">
            <v>212</v>
          </cell>
          <cell r="C514">
            <v>501</v>
          </cell>
          <cell r="D514">
            <v>8239</v>
          </cell>
          <cell r="E514">
            <v>2724</v>
          </cell>
          <cell r="F514">
            <v>33.062264837965699</v>
          </cell>
          <cell r="G514">
            <v>10219</v>
          </cell>
          <cell r="H514">
            <v>3891</v>
          </cell>
          <cell r="I514">
            <v>38.076132694001302</v>
          </cell>
        </row>
        <row r="515">
          <cell r="A515">
            <v>21205020000</v>
          </cell>
          <cell r="B515">
            <v>212</v>
          </cell>
          <cell r="C515">
            <v>502</v>
          </cell>
          <cell r="D515">
            <v>8490</v>
          </cell>
          <cell r="E515">
            <v>5546</v>
          </cell>
          <cell r="F515">
            <v>65.323910482920994</v>
          </cell>
          <cell r="G515">
            <v>11108</v>
          </cell>
          <cell r="H515">
            <v>6200</v>
          </cell>
          <cell r="I515">
            <v>55.815628375945202</v>
          </cell>
        </row>
        <row r="516">
          <cell r="A516">
            <v>21206010000</v>
          </cell>
          <cell r="B516">
            <v>212</v>
          </cell>
          <cell r="C516">
            <v>601</v>
          </cell>
          <cell r="D516">
            <v>8053</v>
          </cell>
          <cell r="E516">
            <v>1686</v>
          </cell>
          <cell r="F516">
            <v>20.9362970321619</v>
          </cell>
          <cell r="G516">
            <v>8368</v>
          </cell>
          <cell r="H516">
            <v>1982</v>
          </cell>
          <cell r="I516">
            <v>23.685468451242802</v>
          </cell>
        </row>
        <row r="517">
          <cell r="A517">
            <v>21206020000</v>
          </cell>
          <cell r="B517">
            <v>212</v>
          </cell>
          <cell r="C517">
            <v>602</v>
          </cell>
          <cell r="D517">
            <v>0</v>
          </cell>
          <cell r="E517">
            <v>0</v>
          </cell>
          <cell r="F517">
            <v>0</v>
          </cell>
          <cell r="G517">
            <v>13702</v>
          </cell>
          <cell r="H517">
            <v>3420</v>
          </cell>
          <cell r="I517">
            <v>24.959859874470801</v>
          </cell>
        </row>
        <row r="518">
          <cell r="A518">
            <v>21206030000</v>
          </cell>
          <cell r="B518">
            <v>212</v>
          </cell>
          <cell r="C518">
            <v>603</v>
          </cell>
          <cell r="D518">
            <v>12255</v>
          </cell>
          <cell r="E518">
            <v>2837</v>
          </cell>
          <cell r="F518">
            <v>23.1497348021215</v>
          </cell>
          <cell r="G518">
            <v>0</v>
          </cell>
          <cell r="H518">
            <v>0</v>
          </cell>
          <cell r="I518">
            <v>0</v>
          </cell>
        </row>
        <row r="519">
          <cell r="A519">
            <v>21301000000</v>
          </cell>
          <cell r="B519">
            <v>213</v>
          </cell>
          <cell r="C519">
            <v>100</v>
          </cell>
          <cell r="D519">
            <v>18669</v>
          </cell>
          <cell r="E519">
            <v>9069</v>
          </cell>
          <cell r="F519">
            <v>48.577856339386102</v>
          </cell>
          <cell r="G519">
            <v>23122</v>
          </cell>
          <cell r="H519">
            <v>10458</v>
          </cell>
          <cell r="I519">
            <v>45.229651414237502</v>
          </cell>
        </row>
        <row r="520">
          <cell r="A520">
            <v>21301010000</v>
          </cell>
          <cell r="B520">
            <v>213</v>
          </cell>
          <cell r="C520">
            <v>101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>
            <v>21301020000</v>
          </cell>
          <cell r="B521">
            <v>213</v>
          </cell>
          <cell r="C521">
            <v>102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>
            <v>21302010000</v>
          </cell>
          <cell r="B522">
            <v>213</v>
          </cell>
          <cell r="C522">
            <v>201</v>
          </cell>
          <cell r="D522">
            <v>18669</v>
          </cell>
          <cell r="E522">
            <v>9069</v>
          </cell>
          <cell r="F522">
            <v>48.577856339386102</v>
          </cell>
          <cell r="G522">
            <v>23122</v>
          </cell>
          <cell r="H522">
            <v>10458</v>
          </cell>
          <cell r="I522">
            <v>45.229651414237502</v>
          </cell>
        </row>
        <row r="523">
          <cell r="A523">
            <v>21302020000</v>
          </cell>
          <cell r="B523">
            <v>213</v>
          </cell>
          <cell r="C523">
            <v>202</v>
          </cell>
          <cell r="D523">
            <v>15655</v>
          </cell>
          <cell r="E523">
            <v>6984</v>
          </cell>
          <cell r="F523">
            <v>44.611945065474202</v>
          </cell>
          <cell r="G523">
            <v>18892</v>
          </cell>
          <cell r="H523">
            <v>10105</v>
          </cell>
          <cell r="I523">
            <v>53.488248994283197</v>
          </cell>
        </row>
        <row r="524">
          <cell r="A524">
            <v>21303010000</v>
          </cell>
          <cell r="B524">
            <v>213</v>
          </cell>
          <cell r="C524">
            <v>301</v>
          </cell>
          <cell r="D524">
            <v>2499</v>
          </cell>
          <cell r="E524">
            <v>1845</v>
          </cell>
          <cell r="F524">
            <v>73.829531812724994</v>
          </cell>
          <cell r="G524">
            <v>2974</v>
          </cell>
          <cell r="H524">
            <v>1999</v>
          </cell>
          <cell r="I524">
            <v>67.215870880968296</v>
          </cell>
        </row>
        <row r="525">
          <cell r="A525">
            <v>21303020000</v>
          </cell>
          <cell r="B525">
            <v>213</v>
          </cell>
          <cell r="C525">
            <v>302</v>
          </cell>
          <cell r="D525">
            <v>5451</v>
          </cell>
          <cell r="E525">
            <v>2767</v>
          </cell>
          <cell r="F525">
            <v>50.761328196661097</v>
          </cell>
          <cell r="G525">
            <v>3671</v>
          </cell>
          <cell r="H525">
            <v>1016</v>
          </cell>
          <cell r="I525">
            <v>27.6763824570961</v>
          </cell>
        </row>
        <row r="526">
          <cell r="A526">
            <v>21303030000</v>
          </cell>
          <cell r="B526">
            <v>213</v>
          </cell>
          <cell r="C526">
            <v>303</v>
          </cell>
          <cell r="D526">
            <v>8097</v>
          </cell>
          <cell r="E526">
            <v>3864</v>
          </cell>
          <cell r="F526">
            <v>47.721378288254897</v>
          </cell>
          <cell r="G526">
            <v>9589</v>
          </cell>
          <cell r="H526">
            <v>5111</v>
          </cell>
          <cell r="I526">
            <v>53.300657002815697</v>
          </cell>
        </row>
        <row r="527">
          <cell r="A527">
            <v>21303040000</v>
          </cell>
          <cell r="B527">
            <v>213</v>
          </cell>
          <cell r="C527">
            <v>304</v>
          </cell>
          <cell r="D527">
            <v>492</v>
          </cell>
          <cell r="E527">
            <v>284</v>
          </cell>
          <cell r="F527">
            <v>57.723577235772296</v>
          </cell>
          <cell r="G527">
            <v>276</v>
          </cell>
          <cell r="H527">
            <v>156</v>
          </cell>
          <cell r="I527">
            <v>56.521739130434703</v>
          </cell>
        </row>
        <row r="528">
          <cell r="A528">
            <v>21303050000</v>
          </cell>
          <cell r="B528">
            <v>213</v>
          </cell>
          <cell r="C528">
            <v>305</v>
          </cell>
          <cell r="D528">
            <v>492</v>
          </cell>
          <cell r="E528">
            <v>284</v>
          </cell>
          <cell r="F528">
            <v>57.723577235772296</v>
          </cell>
          <cell r="G528">
            <v>276</v>
          </cell>
          <cell r="H528">
            <v>156</v>
          </cell>
          <cell r="I528">
            <v>56.521739130434703</v>
          </cell>
        </row>
        <row r="529">
          <cell r="A529">
            <v>21303060000</v>
          </cell>
          <cell r="B529">
            <v>213</v>
          </cell>
          <cell r="C529">
            <v>306</v>
          </cell>
          <cell r="D529">
            <v>492</v>
          </cell>
          <cell r="E529">
            <v>284</v>
          </cell>
          <cell r="F529">
            <v>57.723577235772296</v>
          </cell>
          <cell r="G529">
            <v>276</v>
          </cell>
          <cell r="H529">
            <v>156</v>
          </cell>
          <cell r="I529">
            <v>56.521739130434703</v>
          </cell>
        </row>
        <row r="530">
          <cell r="A530">
            <v>21303070000</v>
          </cell>
          <cell r="B530">
            <v>213</v>
          </cell>
          <cell r="C530">
            <v>307</v>
          </cell>
          <cell r="D530">
            <v>492</v>
          </cell>
          <cell r="E530">
            <v>284</v>
          </cell>
          <cell r="F530">
            <v>57.723577235772296</v>
          </cell>
          <cell r="G530">
            <v>276</v>
          </cell>
          <cell r="H530">
            <v>156</v>
          </cell>
          <cell r="I530">
            <v>56.521739130434703</v>
          </cell>
        </row>
        <row r="531">
          <cell r="A531">
            <v>21303080000</v>
          </cell>
          <cell r="B531">
            <v>213</v>
          </cell>
          <cell r="C531">
            <v>308</v>
          </cell>
          <cell r="D531">
            <v>492</v>
          </cell>
          <cell r="E531">
            <v>284</v>
          </cell>
          <cell r="F531">
            <v>57.723577235772296</v>
          </cell>
          <cell r="G531">
            <v>276</v>
          </cell>
          <cell r="H531">
            <v>156</v>
          </cell>
          <cell r="I531">
            <v>56.521739130434703</v>
          </cell>
        </row>
        <row r="532">
          <cell r="A532">
            <v>21303090000</v>
          </cell>
          <cell r="B532">
            <v>213</v>
          </cell>
          <cell r="C532">
            <v>309</v>
          </cell>
          <cell r="D532">
            <v>492</v>
          </cell>
          <cell r="E532">
            <v>284</v>
          </cell>
          <cell r="F532">
            <v>57.723577235772296</v>
          </cell>
          <cell r="G532">
            <v>276</v>
          </cell>
          <cell r="H532">
            <v>156</v>
          </cell>
          <cell r="I532">
            <v>56.521739130434703</v>
          </cell>
        </row>
        <row r="533">
          <cell r="A533">
            <v>21303100000</v>
          </cell>
          <cell r="B533">
            <v>213</v>
          </cell>
          <cell r="C533">
            <v>310</v>
          </cell>
          <cell r="D533">
            <v>492</v>
          </cell>
          <cell r="E533">
            <v>284</v>
          </cell>
          <cell r="F533">
            <v>57.723577235772296</v>
          </cell>
          <cell r="G533">
            <v>276</v>
          </cell>
          <cell r="H533">
            <v>156</v>
          </cell>
          <cell r="I533">
            <v>56.521739130434703</v>
          </cell>
        </row>
        <row r="534">
          <cell r="A534">
            <v>21401000000</v>
          </cell>
          <cell r="B534">
            <v>214</v>
          </cell>
          <cell r="C534">
            <v>100</v>
          </cell>
          <cell r="D534">
            <v>14529</v>
          </cell>
          <cell r="E534">
            <v>1682</v>
          </cell>
          <cell r="F534">
            <v>11.5768463073852</v>
          </cell>
          <cell r="G534">
            <v>13257</v>
          </cell>
          <cell r="H534">
            <v>1270</v>
          </cell>
          <cell r="I534">
            <v>9.5798446103945007</v>
          </cell>
        </row>
        <row r="535">
          <cell r="A535">
            <v>21402010000</v>
          </cell>
          <cell r="B535">
            <v>214</v>
          </cell>
          <cell r="C535">
            <v>201</v>
          </cell>
          <cell r="D535">
            <v>14624</v>
          </cell>
          <cell r="E535">
            <v>6904</v>
          </cell>
          <cell r="F535">
            <v>47.210065645514199</v>
          </cell>
          <cell r="G535">
            <v>10495</v>
          </cell>
          <cell r="H535">
            <v>1853</v>
          </cell>
          <cell r="I535">
            <v>17.656026679371099</v>
          </cell>
        </row>
        <row r="536">
          <cell r="A536">
            <v>21402020000</v>
          </cell>
          <cell r="B536">
            <v>214</v>
          </cell>
          <cell r="C536">
            <v>202</v>
          </cell>
          <cell r="D536">
            <v>5618</v>
          </cell>
          <cell r="E536">
            <v>3302</v>
          </cell>
          <cell r="F536">
            <v>58.775364898540403</v>
          </cell>
          <cell r="G536">
            <v>6140</v>
          </cell>
          <cell r="H536">
            <v>2133</v>
          </cell>
          <cell r="I536">
            <v>34.739413680781702</v>
          </cell>
        </row>
        <row r="537">
          <cell r="A537">
            <v>21402030000</v>
          </cell>
          <cell r="B537">
            <v>214</v>
          </cell>
          <cell r="C537">
            <v>203</v>
          </cell>
          <cell r="D537">
            <v>1996</v>
          </cell>
          <cell r="E537">
            <v>1383</v>
          </cell>
          <cell r="F537">
            <v>69.288577154308598</v>
          </cell>
          <cell r="G537">
            <v>2407</v>
          </cell>
          <cell r="H537">
            <v>1741</v>
          </cell>
          <cell r="I537">
            <v>72.330702118820099</v>
          </cell>
        </row>
        <row r="538">
          <cell r="A538">
            <v>21403010000</v>
          </cell>
          <cell r="B538">
            <v>214</v>
          </cell>
          <cell r="C538">
            <v>301</v>
          </cell>
          <cell r="D538">
            <v>1608</v>
          </cell>
          <cell r="E538">
            <v>1052</v>
          </cell>
          <cell r="F538">
            <v>65.422885572139293</v>
          </cell>
          <cell r="G538">
            <v>1795</v>
          </cell>
          <cell r="H538">
            <v>1138</v>
          </cell>
          <cell r="I538">
            <v>63.398328690807702</v>
          </cell>
        </row>
        <row r="539">
          <cell r="A539">
            <v>21403020000</v>
          </cell>
          <cell r="B539">
            <v>214</v>
          </cell>
          <cell r="C539">
            <v>302</v>
          </cell>
          <cell r="D539">
            <v>5798</v>
          </cell>
          <cell r="E539">
            <v>3503</v>
          </cell>
          <cell r="F539">
            <v>60.417385305277598</v>
          </cell>
          <cell r="G539">
            <v>5091</v>
          </cell>
          <cell r="H539">
            <v>3587</v>
          </cell>
          <cell r="I539">
            <v>70.457670398742806</v>
          </cell>
        </row>
        <row r="540">
          <cell r="A540">
            <v>21403030000</v>
          </cell>
          <cell r="B540">
            <v>214</v>
          </cell>
          <cell r="C540">
            <v>303</v>
          </cell>
          <cell r="D540">
            <v>5878</v>
          </cell>
          <cell r="E540">
            <v>3835</v>
          </cell>
          <cell r="F540">
            <v>65.243280027220095</v>
          </cell>
          <cell r="G540">
            <v>7058</v>
          </cell>
          <cell r="H540">
            <v>4420</v>
          </cell>
          <cell r="I540">
            <v>62.623972796826202</v>
          </cell>
        </row>
        <row r="541">
          <cell r="A541">
            <v>21403040000</v>
          </cell>
          <cell r="B541">
            <v>214</v>
          </cell>
          <cell r="C541">
            <v>304</v>
          </cell>
          <cell r="D541">
            <v>9828</v>
          </cell>
          <cell r="E541">
            <v>5756</v>
          </cell>
          <cell r="F541">
            <v>58.567358567358497</v>
          </cell>
          <cell r="G541">
            <v>10588</v>
          </cell>
          <cell r="H541">
            <v>5615</v>
          </cell>
          <cell r="I541">
            <v>53.031734038534097</v>
          </cell>
        </row>
        <row r="542">
          <cell r="A542">
            <v>21403050000</v>
          </cell>
          <cell r="B542">
            <v>214</v>
          </cell>
          <cell r="C542">
            <v>305</v>
          </cell>
          <cell r="D542">
            <v>14690</v>
          </cell>
          <cell r="E542">
            <v>8874</v>
          </cell>
          <cell r="F542">
            <v>60.408441116405697</v>
          </cell>
          <cell r="G542">
            <v>12275</v>
          </cell>
          <cell r="H542">
            <v>7281</v>
          </cell>
          <cell r="I542">
            <v>59.315682281058997</v>
          </cell>
        </row>
        <row r="543">
          <cell r="A543">
            <v>21403060000</v>
          </cell>
          <cell r="B543">
            <v>214</v>
          </cell>
          <cell r="C543">
            <v>306</v>
          </cell>
          <cell r="D543">
            <v>3296</v>
          </cell>
          <cell r="E543">
            <v>952</v>
          </cell>
          <cell r="F543">
            <v>28.883495145630999</v>
          </cell>
          <cell r="G543">
            <v>7051</v>
          </cell>
          <cell r="H543">
            <v>3066</v>
          </cell>
          <cell r="I543">
            <v>43.483193873209402</v>
          </cell>
        </row>
        <row r="544">
          <cell r="A544">
            <v>21501000000</v>
          </cell>
          <cell r="B544">
            <v>215</v>
          </cell>
          <cell r="C544">
            <v>100</v>
          </cell>
          <cell r="D544">
            <v>8321</v>
          </cell>
          <cell r="E544">
            <v>4559</v>
          </cell>
          <cell r="F544">
            <v>54.789087850017999</v>
          </cell>
          <cell r="G544">
            <v>7980</v>
          </cell>
          <cell r="H544">
            <v>4322</v>
          </cell>
          <cell r="I544">
            <v>54.160401002506198</v>
          </cell>
        </row>
        <row r="545">
          <cell r="A545">
            <v>21502000000</v>
          </cell>
          <cell r="B545">
            <v>215</v>
          </cell>
          <cell r="C545">
            <v>200</v>
          </cell>
          <cell r="D545">
            <v>7219</v>
          </cell>
          <cell r="E545">
            <v>3929</v>
          </cell>
          <cell r="F545">
            <v>54.425820750796497</v>
          </cell>
          <cell r="G545">
            <v>5912</v>
          </cell>
          <cell r="H545">
            <v>3117</v>
          </cell>
          <cell r="I545">
            <v>52.723274695534499</v>
          </cell>
        </row>
        <row r="546">
          <cell r="A546">
            <v>21503000000</v>
          </cell>
          <cell r="B546">
            <v>215</v>
          </cell>
          <cell r="C546">
            <v>300</v>
          </cell>
          <cell r="D546">
            <v>4485</v>
          </cell>
          <cell r="E546">
            <v>3110</v>
          </cell>
          <cell r="F546">
            <v>69.342251950947599</v>
          </cell>
          <cell r="G546">
            <v>3863</v>
          </cell>
          <cell r="H546">
            <v>2608</v>
          </cell>
          <cell r="I546">
            <v>67.512296142894101</v>
          </cell>
        </row>
        <row r="547">
          <cell r="A547">
            <v>21601010000</v>
          </cell>
          <cell r="B547">
            <v>216</v>
          </cell>
          <cell r="C547">
            <v>101</v>
          </cell>
          <cell r="D547">
            <v>14682</v>
          </cell>
          <cell r="E547">
            <v>9587</v>
          </cell>
          <cell r="F547">
            <v>65.297643372837399</v>
          </cell>
          <cell r="G547">
            <v>21086</v>
          </cell>
          <cell r="H547">
            <v>4517</v>
          </cell>
          <cell r="I547">
            <v>21.421796452622502</v>
          </cell>
        </row>
        <row r="548">
          <cell r="A548">
            <v>21601020000</v>
          </cell>
          <cell r="B548">
            <v>216</v>
          </cell>
          <cell r="C548">
            <v>102</v>
          </cell>
          <cell r="D548">
            <v>22529</v>
          </cell>
          <cell r="E548">
            <v>4477</v>
          </cell>
          <cell r="F548">
            <v>19.872164765413402</v>
          </cell>
          <cell r="G548">
            <v>31496</v>
          </cell>
          <cell r="H548">
            <v>4690</v>
          </cell>
          <cell r="I548">
            <v>14.8907797815595</v>
          </cell>
        </row>
        <row r="549">
          <cell r="A549">
            <v>21601030000</v>
          </cell>
          <cell r="B549">
            <v>216</v>
          </cell>
          <cell r="C549">
            <v>103</v>
          </cell>
          <cell r="D549">
            <v>21807</v>
          </cell>
          <cell r="E549">
            <v>13014</v>
          </cell>
          <cell r="F549">
            <v>59.678085018571998</v>
          </cell>
          <cell r="G549">
            <v>19058</v>
          </cell>
          <cell r="H549">
            <v>10024</v>
          </cell>
          <cell r="I549">
            <v>52.597334452723203</v>
          </cell>
        </row>
        <row r="550">
          <cell r="A550">
            <v>21701010000</v>
          </cell>
          <cell r="B550">
            <v>217</v>
          </cell>
          <cell r="C550">
            <v>101</v>
          </cell>
          <cell r="D550">
            <v>10035</v>
          </cell>
          <cell r="E550">
            <v>6532</v>
          </cell>
          <cell r="F550">
            <v>65.092177379172796</v>
          </cell>
          <cell r="G550">
            <v>8760</v>
          </cell>
          <cell r="H550">
            <v>6123</v>
          </cell>
          <cell r="I550">
            <v>69.897260273972606</v>
          </cell>
        </row>
        <row r="551">
          <cell r="A551">
            <v>21701020000</v>
          </cell>
          <cell r="B551">
            <v>217</v>
          </cell>
          <cell r="C551">
            <v>102</v>
          </cell>
          <cell r="D551">
            <v>10035</v>
          </cell>
          <cell r="E551">
            <v>6532</v>
          </cell>
          <cell r="F551">
            <v>65.092177379172796</v>
          </cell>
          <cell r="G551">
            <v>8760</v>
          </cell>
          <cell r="H551">
            <v>6123</v>
          </cell>
          <cell r="I551">
            <v>69.897260273972606</v>
          </cell>
        </row>
        <row r="552">
          <cell r="A552">
            <v>21701030000</v>
          </cell>
          <cell r="B552">
            <v>217</v>
          </cell>
          <cell r="C552">
            <v>103</v>
          </cell>
          <cell r="D552">
            <v>3938</v>
          </cell>
          <cell r="E552">
            <v>1528</v>
          </cell>
          <cell r="F552">
            <v>38.801422041645502</v>
          </cell>
          <cell r="G552">
            <v>5349</v>
          </cell>
          <cell r="H552">
            <v>1334</v>
          </cell>
          <cell r="I552">
            <v>24.939240979622301</v>
          </cell>
        </row>
        <row r="553">
          <cell r="A553">
            <v>21801010000</v>
          </cell>
          <cell r="B553">
            <v>218</v>
          </cell>
          <cell r="C553">
            <v>101</v>
          </cell>
          <cell r="D553">
            <v>20044</v>
          </cell>
          <cell r="E553">
            <v>14616</v>
          </cell>
          <cell r="F553">
            <v>72.919576930752299</v>
          </cell>
          <cell r="G553">
            <v>17955</v>
          </cell>
          <cell r="H553">
            <v>12381</v>
          </cell>
          <cell r="I553">
            <v>68.9557226399331</v>
          </cell>
        </row>
        <row r="554">
          <cell r="A554">
            <v>21801020000</v>
          </cell>
          <cell r="B554">
            <v>218</v>
          </cell>
          <cell r="C554">
            <v>102</v>
          </cell>
          <cell r="D554">
            <v>7510</v>
          </cell>
          <cell r="E554">
            <v>2773</v>
          </cell>
          <cell r="F554">
            <v>36.924101198402099</v>
          </cell>
          <cell r="G554">
            <v>7953</v>
          </cell>
          <cell r="H554">
            <v>2468</v>
          </cell>
          <cell r="I554">
            <v>31.0323148497422</v>
          </cell>
        </row>
        <row r="555">
          <cell r="A555">
            <v>21901010000</v>
          </cell>
          <cell r="B555">
            <v>219</v>
          </cell>
          <cell r="C555">
            <v>101</v>
          </cell>
          <cell r="D555">
            <v>5957</v>
          </cell>
          <cell r="E555">
            <v>2330</v>
          </cell>
          <cell r="F555">
            <v>39.113647809299898</v>
          </cell>
          <cell r="G555">
            <v>6336</v>
          </cell>
          <cell r="H555">
            <v>3068</v>
          </cell>
          <cell r="I555">
            <v>48.421717171717098</v>
          </cell>
        </row>
        <row r="556">
          <cell r="A556">
            <v>21901020000</v>
          </cell>
          <cell r="B556">
            <v>219</v>
          </cell>
          <cell r="C556">
            <v>102</v>
          </cell>
          <cell r="D556">
            <v>7682</v>
          </cell>
          <cell r="E556">
            <v>4954</v>
          </cell>
          <cell r="F556">
            <v>64.488414475396993</v>
          </cell>
          <cell r="G556">
            <v>8465</v>
          </cell>
          <cell r="H556">
            <v>6195</v>
          </cell>
          <cell r="I556">
            <v>73.183697578263406</v>
          </cell>
        </row>
        <row r="557">
          <cell r="A557">
            <v>21902000000</v>
          </cell>
          <cell r="B557">
            <v>219</v>
          </cell>
          <cell r="C557">
            <v>200</v>
          </cell>
          <cell r="D557">
            <v>6260</v>
          </cell>
          <cell r="E557">
            <v>4179</v>
          </cell>
          <cell r="F557">
            <v>66.757188498402499</v>
          </cell>
          <cell r="G557">
            <v>5298</v>
          </cell>
          <cell r="H557">
            <v>3142</v>
          </cell>
          <cell r="I557">
            <v>59.305398263495597</v>
          </cell>
        </row>
        <row r="558">
          <cell r="A558">
            <v>21903010000</v>
          </cell>
          <cell r="B558">
            <v>219</v>
          </cell>
          <cell r="C558">
            <v>301</v>
          </cell>
          <cell r="D558">
            <v>7188</v>
          </cell>
          <cell r="E558">
            <v>4776</v>
          </cell>
          <cell r="F558">
            <v>66.444073455759494</v>
          </cell>
          <cell r="G558">
            <v>6753</v>
          </cell>
          <cell r="H558">
            <v>4786</v>
          </cell>
          <cell r="I558">
            <v>70.872204945949903</v>
          </cell>
        </row>
        <row r="559">
          <cell r="A559">
            <v>21903020000</v>
          </cell>
          <cell r="B559">
            <v>219</v>
          </cell>
          <cell r="C559">
            <v>302</v>
          </cell>
          <cell r="D559">
            <v>7188</v>
          </cell>
          <cell r="E559">
            <v>4776</v>
          </cell>
          <cell r="F559">
            <v>66.444073455759494</v>
          </cell>
          <cell r="G559">
            <v>6753</v>
          </cell>
          <cell r="H559">
            <v>4786</v>
          </cell>
          <cell r="I559">
            <v>70.872204945949903</v>
          </cell>
        </row>
        <row r="560">
          <cell r="A560">
            <v>22001010000</v>
          </cell>
          <cell r="B560">
            <v>220</v>
          </cell>
          <cell r="C560">
            <v>101</v>
          </cell>
          <cell r="D560">
            <v>8300</v>
          </cell>
          <cell r="E560">
            <v>2438</v>
          </cell>
          <cell r="F560">
            <v>29.3734939759036</v>
          </cell>
          <cell r="G560">
            <v>8083</v>
          </cell>
          <cell r="H560">
            <v>1685</v>
          </cell>
          <cell r="I560">
            <v>20.846220462699399</v>
          </cell>
        </row>
        <row r="561">
          <cell r="A561">
            <v>22001020000</v>
          </cell>
          <cell r="B561">
            <v>220</v>
          </cell>
          <cell r="C561">
            <v>102</v>
          </cell>
          <cell r="D561">
            <v>10103</v>
          </cell>
          <cell r="E561">
            <v>7046</v>
          </cell>
          <cell r="F561">
            <v>69.741660892804106</v>
          </cell>
          <cell r="G561">
            <v>11298</v>
          </cell>
          <cell r="H561">
            <v>7833</v>
          </cell>
          <cell r="I561">
            <v>69.3308550185873</v>
          </cell>
        </row>
        <row r="562">
          <cell r="A562">
            <v>22101000000</v>
          </cell>
          <cell r="B562">
            <v>221</v>
          </cell>
          <cell r="C562">
            <v>100</v>
          </cell>
          <cell r="D562">
            <v>19186</v>
          </cell>
          <cell r="E562">
            <v>3352</v>
          </cell>
          <cell r="F562">
            <v>17.4710726571458</v>
          </cell>
          <cell r="G562">
            <v>0</v>
          </cell>
          <cell r="H562">
            <v>0</v>
          </cell>
          <cell r="I562">
            <v>0</v>
          </cell>
        </row>
        <row r="563">
          <cell r="A563">
            <v>22101010000</v>
          </cell>
          <cell r="B563">
            <v>221</v>
          </cell>
          <cell r="C563">
            <v>101</v>
          </cell>
          <cell r="D563">
            <v>0</v>
          </cell>
          <cell r="E563">
            <v>0</v>
          </cell>
          <cell r="F563">
            <v>0</v>
          </cell>
          <cell r="G563">
            <v>21461</v>
          </cell>
          <cell r="H563">
            <v>4720</v>
          </cell>
          <cell r="I563">
            <v>21.993383346535499</v>
          </cell>
        </row>
        <row r="564">
          <cell r="A564">
            <v>22101020000</v>
          </cell>
          <cell r="B564">
            <v>221</v>
          </cell>
          <cell r="C564">
            <v>102</v>
          </cell>
          <cell r="D564">
            <v>0</v>
          </cell>
          <cell r="E564">
            <v>0</v>
          </cell>
          <cell r="F564">
            <v>0</v>
          </cell>
          <cell r="G564">
            <v>21461</v>
          </cell>
          <cell r="H564">
            <v>4720</v>
          </cell>
          <cell r="I564">
            <v>21.993383346535499</v>
          </cell>
        </row>
        <row r="565">
          <cell r="A565">
            <v>22101030000</v>
          </cell>
          <cell r="B565">
            <v>221</v>
          </cell>
          <cell r="C565">
            <v>103</v>
          </cell>
          <cell r="D565">
            <v>0</v>
          </cell>
          <cell r="E565">
            <v>0</v>
          </cell>
          <cell r="F565">
            <v>0</v>
          </cell>
          <cell r="G565">
            <v>10276</v>
          </cell>
          <cell r="H565">
            <v>1705</v>
          </cell>
          <cell r="I565">
            <v>16.592059166991</v>
          </cell>
        </row>
        <row r="566">
          <cell r="A566">
            <v>22102010000</v>
          </cell>
          <cell r="B566">
            <v>221</v>
          </cell>
          <cell r="C566">
            <v>201</v>
          </cell>
          <cell r="D566">
            <v>19186</v>
          </cell>
          <cell r="E566">
            <v>3352</v>
          </cell>
          <cell r="F566">
            <v>17.4710726571458</v>
          </cell>
          <cell r="G566">
            <v>0</v>
          </cell>
          <cell r="H566">
            <v>0</v>
          </cell>
          <cell r="I566">
            <v>0</v>
          </cell>
        </row>
        <row r="567">
          <cell r="A567">
            <v>22102020000</v>
          </cell>
          <cell r="B567">
            <v>221</v>
          </cell>
          <cell r="C567">
            <v>202</v>
          </cell>
          <cell r="D567">
            <v>7902</v>
          </cell>
          <cell r="E567">
            <v>971</v>
          </cell>
          <cell r="F567">
            <v>12.2880283472538</v>
          </cell>
          <cell r="G567">
            <v>0</v>
          </cell>
          <cell r="H567">
            <v>0</v>
          </cell>
          <cell r="I567">
            <v>0</v>
          </cell>
        </row>
        <row r="568">
          <cell r="A568">
            <v>22201010000</v>
          </cell>
          <cell r="B568">
            <v>222</v>
          </cell>
          <cell r="C568">
            <v>101</v>
          </cell>
          <cell r="D568">
            <v>6012</v>
          </cell>
          <cell r="E568">
            <v>3533</v>
          </cell>
          <cell r="F568">
            <v>58.765801729873502</v>
          </cell>
          <cell r="G568">
            <v>5338</v>
          </cell>
          <cell r="H568">
            <v>3237</v>
          </cell>
          <cell r="I568">
            <v>60.640689396777802</v>
          </cell>
        </row>
        <row r="569">
          <cell r="A569">
            <v>22201020000</v>
          </cell>
          <cell r="B569">
            <v>222</v>
          </cell>
          <cell r="C569">
            <v>102</v>
          </cell>
          <cell r="D569">
            <v>6012</v>
          </cell>
          <cell r="E569">
            <v>3533</v>
          </cell>
          <cell r="F569">
            <v>58.765801729873502</v>
          </cell>
          <cell r="G569">
            <v>5338</v>
          </cell>
          <cell r="H569">
            <v>3237</v>
          </cell>
          <cell r="I569">
            <v>60.640689396777802</v>
          </cell>
        </row>
        <row r="570">
          <cell r="A570">
            <v>22202010000</v>
          </cell>
          <cell r="B570">
            <v>222</v>
          </cell>
          <cell r="C570">
            <v>201</v>
          </cell>
          <cell r="D570">
            <v>6107</v>
          </cell>
          <cell r="E570">
            <v>1666</v>
          </cell>
          <cell r="F570">
            <v>27.280170296381201</v>
          </cell>
          <cell r="G570">
            <v>5905</v>
          </cell>
          <cell r="H570">
            <v>2190</v>
          </cell>
          <cell r="I570">
            <v>37.087214225232799</v>
          </cell>
        </row>
        <row r="571">
          <cell r="A571">
            <v>22202020000</v>
          </cell>
          <cell r="B571">
            <v>222</v>
          </cell>
          <cell r="C571">
            <v>202</v>
          </cell>
          <cell r="D571">
            <v>6172</v>
          </cell>
          <cell r="E571">
            <v>3088</v>
          </cell>
          <cell r="F571">
            <v>50.032404406999298</v>
          </cell>
          <cell r="G571">
            <v>5709</v>
          </cell>
          <cell r="H571">
            <v>1378</v>
          </cell>
          <cell r="I571">
            <v>24.137327027500401</v>
          </cell>
        </row>
        <row r="572">
          <cell r="A572">
            <v>22301000000</v>
          </cell>
          <cell r="B572">
            <v>223</v>
          </cell>
          <cell r="C572">
            <v>100</v>
          </cell>
          <cell r="D572">
            <v>6971</v>
          </cell>
          <cell r="E572">
            <v>4474</v>
          </cell>
          <cell r="F572">
            <v>64.180175010758802</v>
          </cell>
          <cell r="G572">
            <v>6334</v>
          </cell>
          <cell r="H572">
            <v>3988</v>
          </cell>
          <cell r="I572">
            <v>62.961793495421503</v>
          </cell>
        </row>
        <row r="573">
          <cell r="A573">
            <v>22302000000</v>
          </cell>
          <cell r="B573">
            <v>223</v>
          </cell>
          <cell r="C573">
            <v>200</v>
          </cell>
          <cell r="D573">
            <v>11263</v>
          </cell>
          <cell r="E573">
            <v>4054</v>
          </cell>
          <cell r="F573">
            <v>35.993962532185002</v>
          </cell>
          <cell r="G573">
            <v>17315</v>
          </cell>
          <cell r="H573">
            <v>7952</v>
          </cell>
          <cell r="I573">
            <v>45.925498123014698</v>
          </cell>
        </row>
        <row r="574">
          <cell r="A574">
            <v>22401000000</v>
          </cell>
          <cell r="B574">
            <v>224</v>
          </cell>
          <cell r="C574">
            <v>100</v>
          </cell>
          <cell r="D574">
            <v>27838</v>
          </cell>
          <cell r="E574">
            <v>6077</v>
          </cell>
          <cell r="F574">
            <v>21.8298728356922</v>
          </cell>
          <cell r="G574">
            <v>25592</v>
          </cell>
          <cell r="H574">
            <v>4540</v>
          </cell>
          <cell r="I574">
            <v>17.739918724601399</v>
          </cell>
        </row>
        <row r="575">
          <cell r="A575">
            <v>22402010000</v>
          </cell>
          <cell r="B575">
            <v>224</v>
          </cell>
          <cell r="C575">
            <v>201</v>
          </cell>
          <cell r="D575">
            <v>27933</v>
          </cell>
          <cell r="E575">
            <v>16984</v>
          </cell>
          <cell r="F575">
            <v>60.802634876311103</v>
          </cell>
          <cell r="G575">
            <v>26313</v>
          </cell>
          <cell r="H575">
            <v>14503</v>
          </cell>
          <cell r="I575">
            <v>55.117242427697299</v>
          </cell>
        </row>
        <row r="576">
          <cell r="A576">
            <v>22402020000</v>
          </cell>
          <cell r="B576">
            <v>224</v>
          </cell>
          <cell r="C576">
            <v>202</v>
          </cell>
          <cell r="D576">
            <v>16625</v>
          </cell>
          <cell r="E576">
            <v>8639</v>
          </cell>
          <cell r="F576">
            <v>51.963909774435997</v>
          </cell>
          <cell r="G576">
            <v>26313</v>
          </cell>
          <cell r="H576">
            <v>14503</v>
          </cell>
          <cell r="I576">
            <v>55.117242427697299</v>
          </cell>
        </row>
        <row r="577">
          <cell r="A577">
            <v>22402030000</v>
          </cell>
          <cell r="B577">
            <v>224</v>
          </cell>
          <cell r="C577">
            <v>203</v>
          </cell>
          <cell r="D577">
            <v>16625</v>
          </cell>
          <cell r="E577">
            <v>8639</v>
          </cell>
          <cell r="F577">
            <v>51.963909774435997</v>
          </cell>
          <cell r="G577">
            <v>18729</v>
          </cell>
          <cell r="H577">
            <v>9711</v>
          </cell>
          <cell r="I577">
            <v>51.850072080730399</v>
          </cell>
        </row>
        <row r="578">
          <cell r="A578">
            <v>22403010000</v>
          </cell>
          <cell r="B578">
            <v>224</v>
          </cell>
          <cell r="C578">
            <v>301</v>
          </cell>
          <cell r="D578">
            <v>1772</v>
          </cell>
          <cell r="E578">
            <v>1321</v>
          </cell>
          <cell r="F578">
            <v>74.548532731376895</v>
          </cell>
          <cell r="G578">
            <v>2111</v>
          </cell>
          <cell r="H578">
            <v>1490</v>
          </cell>
          <cell r="I578">
            <v>70.5826622453813</v>
          </cell>
        </row>
        <row r="579">
          <cell r="A579">
            <v>22403020000</v>
          </cell>
          <cell r="B579">
            <v>224</v>
          </cell>
          <cell r="C579">
            <v>302</v>
          </cell>
          <cell r="D579">
            <v>5037</v>
          </cell>
          <cell r="E579">
            <v>1973</v>
          </cell>
          <cell r="F579">
            <v>39.1701409569188</v>
          </cell>
          <cell r="G579">
            <v>5366</v>
          </cell>
          <cell r="H579">
            <v>2003</v>
          </cell>
          <cell r="I579">
            <v>37.327618337681599</v>
          </cell>
        </row>
        <row r="580">
          <cell r="A580">
            <v>22404000000</v>
          </cell>
          <cell r="B580">
            <v>224</v>
          </cell>
          <cell r="C580">
            <v>400</v>
          </cell>
          <cell r="D580">
            <v>2739</v>
          </cell>
          <cell r="E580">
            <v>942</v>
          </cell>
          <cell r="F580">
            <v>34.392113910186097</v>
          </cell>
          <cell r="G580">
            <v>3071</v>
          </cell>
          <cell r="H580">
            <v>726</v>
          </cell>
          <cell r="I580">
            <v>23.6405079778573</v>
          </cell>
        </row>
        <row r="581">
          <cell r="A581">
            <v>22501000000</v>
          </cell>
          <cell r="B581">
            <v>225</v>
          </cell>
          <cell r="C581">
            <v>100</v>
          </cell>
          <cell r="D581">
            <v>6680</v>
          </cell>
          <cell r="E581">
            <v>3905</v>
          </cell>
          <cell r="F581">
            <v>58.458083832335298</v>
          </cell>
          <cell r="G581">
            <v>7449</v>
          </cell>
          <cell r="H581">
            <v>3871</v>
          </cell>
          <cell r="I581">
            <v>51.966706940528901</v>
          </cell>
        </row>
        <row r="582">
          <cell r="A582">
            <v>22502010000</v>
          </cell>
          <cell r="B582">
            <v>225</v>
          </cell>
          <cell r="C582">
            <v>201</v>
          </cell>
          <cell r="D582">
            <v>7999</v>
          </cell>
          <cell r="E582">
            <v>2708</v>
          </cell>
          <cell r="F582">
            <v>33.854231778972299</v>
          </cell>
          <cell r="G582">
            <v>7874</v>
          </cell>
          <cell r="H582">
            <v>2080</v>
          </cell>
          <cell r="I582">
            <v>26.416052832105599</v>
          </cell>
        </row>
        <row r="583">
          <cell r="A583">
            <v>22502020000</v>
          </cell>
          <cell r="B583">
            <v>225</v>
          </cell>
          <cell r="C583">
            <v>202</v>
          </cell>
          <cell r="D583">
            <v>4225</v>
          </cell>
          <cell r="E583">
            <v>1961</v>
          </cell>
          <cell r="F583">
            <v>46.414201183431899</v>
          </cell>
          <cell r="G583">
            <v>4443</v>
          </cell>
          <cell r="H583">
            <v>2057</v>
          </cell>
          <cell r="I583">
            <v>46.297546702678297</v>
          </cell>
        </row>
        <row r="584">
          <cell r="A584">
            <v>22503000000</v>
          </cell>
          <cell r="B584">
            <v>225</v>
          </cell>
          <cell r="C584">
            <v>300</v>
          </cell>
          <cell r="D584">
            <v>4410</v>
          </cell>
          <cell r="E584">
            <v>1397</v>
          </cell>
          <cell r="F584">
            <v>31.678004535147299</v>
          </cell>
          <cell r="G584">
            <v>6161</v>
          </cell>
          <cell r="H584">
            <v>1598</v>
          </cell>
          <cell r="I584">
            <v>25.9373478331439</v>
          </cell>
        </row>
        <row r="585">
          <cell r="A585">
            <v>22504010000</v>
          </cell>
          <cell r="B585">
            <v>225</v>
          </cell>
          <cell r="C585">
            <v>401</v>
          </cell>
          <cell r="D585">
            <v>4598</v>
          </cell>
          <cell r="E585">
            <v>648</v>
          </cell>
          <cell r="F585">
            <v>14.0930839495432</v>
          </cell>
          <cell r="G585">
            <v>3667</v>
          </cell>
          <cell r="H585">
            <v>1072</v>
          </cell>
          <cell r="I585">
            <v>29.2337060267248</v>
          </cell>
        </row>
        <row r="586">
          <cell r="A586">
            <v>22504020000</v>
          </cell>
          <cell r="B586">
            <v>225</v>
          </cell>
          <cell r="C586">
            <v>402</v>
          </cell>
          <cell r="D586">
            <v>7293</v>
          </cell>
          <cell r="E586">
            <v>3673</v>
          </cell>
          <cell r="F586">
            <v>50.363362128067998</v>
          </cell>
          <cell r="G586">
            <v>8373</v>
          </cell>
          <cell r="H586">
            <v>3283</v>
          </cell>
          <cell r="I586">
            <v>39.209363430072798</v>
          </cell>
        </row>
        <row r="587">
          <cell r="A587">
            <v>22601000000</v>
          </cell>
          <cell r="B587">
            <v>226</v>
          </cell>
          <cell r="C587">
            <v>100</v>
          </cell>
          <cell r="D587">
            <v>18689</v>
          </cell>
          <cell r="E587">
            <v>4535</v>
          </cell>
          <cell r="F587">
            <v>24.265610787094001</v>
          </cell>
          <cell r="G587">
            <v>13673</v>
          </cell>
          <cell r="H587">
            <v>1437</v>
          </cell>
          <cell r="I587">
            <v>10.509763768009901</v>
          </cell>
        </row>
        <row r="588">
          <cell r="A588">
            <v>22602010000</v>
          </cell>
          <cell r="B588">
            <v>226</v>
          </cell>
          <cell r="C588">
            <v>201</v>
          </cell>
          <cell r="D588">
            <v>6817</v>
          </cell>
          <cell r="E588">
            <v>2943</v>
          </cell>
          <cell r="F588">
            <v>43.171483057063199</v>
          </cell>
          <cell r="G588">
            <v>6796</v>
          </cell>
          <cell r="H588">
            <v>4435</v>
          </cell>
          <cell r="I588">
            <v>65.258975868157705</v>
          </cell>
        </row>
        <row r="589">
          <cell r="A589">
            <v>22602020000</v>
          </cell>
          <cell r="B589">
            <v>226</v>
          </cell>
          <cell r="C589">
            <v>202</v>
          </cell>
          <cell r="D589">
            <v>13978</v>
          </cell>
          <cell r="E589">
            <v>7176</v>
          </cell>
          <cell r="F589">
            <v>51.337816568893899</v>
          </cell>
          <cell r="G589">
            <v>16147</v>
          </cell>
          <cell r="H589">
            <v>8520</v>
          </cell>
          <cell r="I589">
            <v>52.765219545426298</v>
          </cell>
        </row>
        <row r="590">
          <cell r="A590">
            <v>22602030000</v>
          </cell>
          <cell r="B590">
            <v>226</v>
          </cell>
          <cell r="C590">
            <v>203</v>
          </cell>
          <cell r="D590">
            <v>13978</v>
          </cell>
          <cell r="E590">
            <v>7176</v>
          </cell>
          <cell r="F590">
            <v>51.337816568893899</v>
          </cell>
          <cell r="G590">
            <v>16147</v>
          </cell>
          <cell r="H590">
            <v>8520</v>
          </cell>
          <cell r="I590">
            <v>52.765219545426298</v>
          </cell>
        </row>
        <row r="591">
          <cell r="A591">
            <v>22602040000</v>
          </cell>
          <cell r="B591">
            <v>226</v>
          </cell>
          <cell r="C591">
            <v>204</v>
          </cell>
          <cell r="D591">
            <v>10161</v>
          </cell>
          <cell r="E591">
            <v>5594</v>
          </cell>
          <cell r="F591">
            <v>55.053636453105</v>
          </cell>
          <cell r="G591">
            <v>9993</v>
          </cell>
          <cell r="H591">
            <v>6255</v>
          </cell>
          <cell r="I591">
            <v>62.593815670969597</v>
          </cell>
        </row>
        <row r="592">
          <cell r="A592">
            <v>22602050000</v>
          </cell>
          <cell r="B592">
            <v>226</v>
          </cell>
          <cell r="C592">
            <v>205</v>
          </cell>
          <cell r="D592">
            <v>8511</v>
          </cell>
          <cell r="E592">
            <v>4740</v>
          </cell>
          <cell r="F592">
            <v>55.692633063094803</v>
          </cell>
          <cell r="G592">
            <v>8837</v>
          </cell>
          <cell r="H592">
            <v>4926</v>
          </cell>
          <cell r="I592">
            <v>55.742899173927803</v>
          </cell>
        </row>
        <row r="593">
          <cell r="A593">
            <v>22603010000</v>
          </cell>
          <cell r="B593">
            <v>226</v>
          </cell>
          <cell r="C593">
            <v>301</v>
          </cell>
          <cell r="D593">
            <v>10458</v>
          </cell>
          <cell r="E593">
            <v>5143</v>
          </cell>
          <cell r="F593">
            <v>49.177663033084698</v>
          </cell>
          <cell r="G593">
            <v>10776</v>
          </cell>
          <cell r="H593">
            <v>5917</v>
          </cell>
          <cell r="I593">
            <v>54.909057164068201</v>
          </cell>
        </row>
        <row r="594">
          <cell r="A594">
            <v>22603020000</v>
          </cell>
          <cell r="B594">
            <v>226</v>
          </cell>
          <cell r="C594">
            <v>302</v>
          </cell>
          <cell r="D594">
            <v>14133</v>
          </cell>
          <cell r="E594">
            <v>7191</v>
          </cell>
          <cell r="F594">
            <v>50.880917002759404</v>
          </cell>
          <cell r="G594">
            <v>15500</v>
          </cell>
          <cell r="H594">
            <v>7171</v>
          </cell>
          <cell r="I594">
            <v>46.264516129032202</v>
          </cell>
        </row>
        <row r="595">
          <cell r="A595">
            <v>22603030000</v>
          </cell>
          <cell r="B595">
            <v>226</v>
          </cell>
          <cell r="C595">
            <v>303</v>
          </cell>
          <cell r="D595">
            <v>8553</v>
          </cell>
          <cell r="E595">
            <v>5187</v>
          </cell>
          <cell r="F595">
            <v>60.6453875833041</v>
          </cell>
          <cell r="G595">
            <v>9884</v>
          </cell>
          <cell r="H595">
            <v>5681</v>
          </cell>
          <cell r="I595">
            <v>57.476730068797998</v>
          </cell>
        </row>
        <row r="596">
          <cell r="A596">
            <v>22603040000</v>
          </cell>
          <cell r="B596">
            <v>226</v>
          </cell>
          <cell r="C596">
            <v>304</v>
          </cell>
          <cell r="D596">
            <v>5374</v>
          </cell>
          <cell r="E596">
            <v>2997</v>
          </cell>
          <cell r="F596">
            <v>55.768515072571603</v>
          </cell>
          <cell r="G596">
            <v>6260</v>
          </cell>
          <cell r="H596">
            <v>3520</v>
          </cell>
          <cell r="I596">
            <v>56.230031948881702</v>
          </cell>
        </row>
        <row r="597">
          <cell r="A597">
            <v>22604010000</v>
          </cell>
          <cell r="B597">
            <v>226</v>
          </cell>
          <cell r="C597">
            <v>401</v>
          </cell>
          <cell r="D597">
            <v>15440</v>
          </cell>
          <cell r="E597">
            <v>7100</v>
          </cell>
          <cell r="F597">
            <v>45.984455958549198</v>
          </cell>
          <cell r="G597">
            <v>18331</v>
          </cell>
          <cell r="H597">
            <v>9254</v>
          </cell>
          <cell r="I597">
            <v>50.482788718564102</v>
          </cell>
        </row>
        <row r="598">
          <cell r="A598">
            <v>22604020000</v>
          </cell>
          <cell r="B598">
            <v>226</v>
          </cell>
          <cell r="C598">
            <v>402</v>
          </cell>
          <cell r="D598">
            <v>16850</v>
          </cell>
          <cell r="E598">
            <v>2493</v>
          </cell>
          <cell r="F598">
            <v>14.795252225519199</v>
          </cell>
          <cell r="G598">
            <v>19503</v>
          </cell>
          <cell r="H598">
            <v>3591</v>
          </cell>
          <cell r="I598">
            <v>18.4125519150899</v>
          </cell>
        </row>
        <row r="599">
          <cell r="A599">
            <v>22605000000</v>
          </cell>
          <cell r="B599">
            <v>226</v>
          </cell>
          <cell r="C599">
            <v>500</v>
          </cell>
          <cell r="D599">
            <v>6676</v>
          </cell>
          <cell r="E599">
            <v>1573</v>
          </cell>
          <cell r="F599">
            <v>23.562013181545801</v>
          </cell>
          <cell r="G599">
            <v>7127</v>
          </cell>
          <cell r="H599">
            <v>1564</v>
          </cell>
          <cell r="I599">
            <v>21.944717272344601</v>
          </cell>
        </row>
        <row r="600">
          <cell r="A600">
            <v>22701010000</v>
          </cell>
          <cell r="B600">
            <v>227</v>
          </cell>
          <cell r="C600">
            <v>101</v>
          </cell>
          <cell r="D600">
            <v>10927</v>
          </cell>
          <cell r="E600">
            <v>5811</v>
          </cell>
          <cell r="F600">
            <v>53.180195845154202</v>
          </cell>
          <cell r="G600">
            <v>10935</v>
          </cell>
          <cell r="H600">
            <v>5891</v>
          </cell>
          <cell r="I600">
            <v>53.872885230909901</v>
          </cell>
        </row>
        <row r="601">
          <cell r="A601">
            <v>22701020000</v>
          </cell>
          <cell r="B601">
            <v>227</v>
          </cell>
          <cell r="C601">
            <v>102</v>
          </cell>
          <cell r="D601">
            <v>12472</v>
          </cell>
          <cell r="E601">
            <v>7303</v>
          </cell>
          <cell r="F601">
            <v>58.5551635663887</v>
          </cell>
          <cell r="G601">
            <v>12395</v>
          </cell>
          <cell r="H601">
            <v>6395</v>
          </cell>
          <cell r="I601">
            <v>51.593384429205301</v>
          </cell>
        </row>
        <row r="602">
          <cell r="A602">
            <v>22702000000</v>
          </cell>
          <cell r="B602">
            <v>227</v>
          </cell>
          <cell r="C602">
            <v>200</v>
          </cell>
          <cell r="D602">
            <v>7629</v>
          </cell>
          <cell r="E602">
            <v>5218</v>
          </cell>
          <cell r="F602">
            <v>68.396906540830997</v>
          </cell>
          <cell r="G602">
            <v>8642</v>
          </cell>
          <cell r="H602">
            <v>5929</v>
          </cell>
          <cell r="I602">
            <v>68.606803980560002</v>
          </cell>
        </row>
        <row r="603">
          <cell r="A603">
            <v>22703010000</v>
          </cell>
          <cell r="B603">
            <v>227</v>
          </cell>
          <cell r="C603">
            <v>301</v>
          </cell>
          <cell r="D603">
            <v>4869</v>
          </cell>
          <cell r="E603">
            <v>732</v>
          </cell>
          <cell r="F603">
            <v>15.033887861983899</v>
          </cell>
          <cell r="G603">
            <v>5615</v>
          </cell>
          <cell r="H603">
            <v>1454</v>
          </cell>
          <cell r="I603">
            <v>25.8949243098842</v>
          </cell>
        </row>
        <row r="604">
          <cell r="A604">
            <v>22703020000</v>
          </cell>
          <cell r="B604">
            <v>227</v>
          </cell>
          <cell r="C604">
            <v>302</v>
          </cell>
          <cell r="D604">
            <v>4869</v>
          </cell>
          <cell r="E604">
            <v>732</v>
          </cell>
          <cell r="F604">
            <v>15.033887861983899</v>
          </cell>
          <cell r="G604">
            <v>5615</v>
          </cell>
          <cell r="H604">
            <v>1454</v>
          </cell>
          <cell r="I604">
            <v>25.8949243098842</v>
          </cell>
        </row>
        <row r="605">
          <cell r="A605">
            <v>22801000000</v>
          </cell>
          <cell r="B605">
            <v>228</v>
          </cell>
          <cell r="C605">
            <v>100</v>
          </cell>
          <cell r="D605">
            <v>7550</v>
          </cell>
          <cell r="E605">
            <v>5469</v>
          </cell>
          <cell r="F605">
            <v>72.437086092715205</v>
          </cell>
          <cell r="G605">
            <v>9753</v>
          </cell>
          <cell r="H605">
            <v>6663</v>
          </cell>
          <cell r="I605">
            <v>68.317440787449996</v>
          </cell>
        </row>
        <row r="606">
          <cell r="A606">
            <v>22802010000</v>
          </cell>
          <cell r="B606">
            <v>228</v>
          </cell>
          <cell r="C606">
            <v>201</v>
          </cell>
          <cell r="D606">
            <v>7550</v>
          </cell>
          <cell r="E606">
            <v>5469</v>
          </cell>
          <cell r="F606">
            <v>72.437086092715205</v>
          </cell>
          <cell r="G606">
            <v>9753</v>
          </cell>
          <cell r="H606">
            <v>6663</v>
          </cell>
          <cell r="I606">
            <v>68.317440787449996</v>
          </cell>
        </row>
        <row r="607">
          <cell r="A607">
            <v>22802020000</v>
          </cell>
          <cell r="B607">
            <v>228</v>
          </cell>
          <cell r="C607">
            <v>202</v>
          </cell>
          <cell r="D607">
            <v>11964</v>
          </cell>
          <cell r="E607">
            <v>3360</v>
          </cell>
          <cell r="F607">
            <v>28.0842527582748</v>
          </cell>
          <cell r="G607">
            <v>11645</v>
          </cell>
          <cell r="H607">
            <v>3060</v>
          </cell>
          <cell r="I607">
            <v>26.277372262773699</v>
          </cell>
        </row>
        <row r="608">
          <cell r="A608">
            <v>22802030000</v>
          </cell>
          <cell r="B608">
            <v>228</v>
          </cell>
          <cell r="C608">
            <v>203</v>
          </cell>
          <cell r="D608">
            <v>11964</v>
          </cell>
          <cell r="E608">
            <v>3360</v>
          </cell>
          <cell r="F608">
            <v>28.0842527582748</v>
          </cell>
          <cell r="G608">
            <v>11645</v>
          </cell>
          <cell r="H608">
            <v>3060</v>
          </cell>
          <cell r="I608">
            <v>26.277372262773699</v>
          </cell>
        </row>
        <row r="609">
          <cell r="A609">
            <v>22901010000</v>
          </cell>
          <cell r="B609">
            <v>229</v>
          </cell>
          <cell r="C609">
            <v>101</v>
          </cell>
          <cell r="D609">
            <v>5168</v>
          </cell>
          <cell r="E609">
            <v>2747</v>
          </cell>
          <cell r="F609">
            <v>53.154024767801801</v>
          </cell>
          <cell r="G609">
            <v>6531</v>
          </cell>
          <cell r="H609">
            <v>2895</v>
          </cell>
          <cell r="I609">
            <v>44.327055581074802</v>
          </cell>
        </row>
        <row r="610">
          <cell r="A610">
            <v>22901020000</v>
          </cell>
          <cell r="B610">
            <v>229</v>
          </cell>
          <cell r="C610">
            <v>102</v>
          </cell>
          <cell r="D610">
            <v>7810</v>
          </cell>
          <cell r="E610">
            <v>3771</v>
          </cell>
          <cell r="F610">
            <v>48.284250960307197</v>
          </cell>
          <cell r="G610">
            <v>7724</v>
          </cell>
          <cell r="H610">
            <v>1816</v>
          </cell>
          <cell r="I610">
            <v>23.511134127395099</v>
          </cell>
        </row>
        <row r="611">
          <cell r="A611">
            <v>22902000000</v>
          </cell>
          <cell r="B611">
            <v>229</v>
          </cell>
          <cell r="C611">
            <v>200</v>
          </cell>
          <cell r="D611">
            <v>7810</v>
          </cell>
          <cell r="E611">
            <v>3771</v>
          </cell>
          <cell r="F611">
            <v>48.284250960307197</v>
          </cell>
          <cell r="G611">
            <v>7724</v>
          </cell>
          <cell r="H611">
            <v>1816</v>
          </cell>
          <cell r="I611">
            <v>23.511134127395099</v>
          </cell>
        </row>
        <row r="612">
          <cell r="A612">
            <v>23001010000</v>
          </cell>
          <cell r="B612">
            <v>230</v>
          </cell>
          <cell r="C612">
            <v>101</v>
          </cell>
          <cell r="D612">
            <v>32552</v>
          </cell>
          <cell r="E612">
            <v>15540</v>
          </cell>
          <cell r="F612">
            <v>47.739002211845602</v>
          </cell>
          <cell r="G612">
            <v>28159</v>
          </cell>
          <cell r="H612">
            <v>13425</v>
          </cell>
          <cell r="I612">
            <v>47.675698710891702</v>
          </cell>
        </row>
        <row r="613">
          <cell r="A613">
            <v>23001020000</v>
          </cell>
          <cell r="B613">
            <v>230</v>
          </cell>
          <cell r="C613">
            <v>102</v>
          </cell>
          <cell r="D613">
            <v>15316</v>
          </cell>
          <cell r="E613">
            <v>8766</v>
          </cell>
          <cell r="F613">
            <v>57.234264821102101</v>
          </cell>
          <cell r="G613">
            <v>15552</v>
          </cell>
          <cell r="H613">
            <v>9499</v>
          </cell>
          <cell r="I613">
            <v>61.078960905349703</v>
          </cell>
        </row>
        <row r="614">
          <cell r="A614">
            <v>23101010000</v>
          </cell>
          <cell r="B614">
            <v>231</v>
          </cell>
          <cell r="C614">
            <v>101</v>
          </cell>
          <cell r="D614">
            <v>11883</v>
          </cell>
          <cell r="E614">
            <v>2747</v>
          </cell>
          <cell r="F614">
            <v>23.117057981991</v>
          </cell>
          <cell r="G614">
            <v>12045</v>
          </cell>
          <cell r="H614">
            <v>2556</v>
          </cell>
          <cell r="I614">
            <v>21.220423412204202</v>
          </cell>
        </row>
        <row r="615">
          <cell r="A615">
            <v>23101020000</v>
          </cell>
          <cell r="B615">
            <v>231</v>
          </cell>
          <cell r="C615">
            <v>102</v>
          </cell>
          <cell r="D615">
            <v>11883</v>
          </cell>
          <cell r="E615">
            <v>2747</v>
          </cell>
          <cell r="F615">
            <v>23.117057981991</v>
          </cell>
          <cell r="G615">
            <v>12045</v>
          </cell>
          <cell r="H615">
            <v>2556</v>
          </cell>
          <cell r="I615">
            <v>21.220423412204202</v>
          </cell>
        </row>
        <row r="616">
          <cell r="A616">
            <v>23101030000</v>
          </cell>
          <cell r="B616">
            <v>231</v>
          </cell>
          <cell r="C616">
            <v>103</v>
          </cell>
          <cell r="D616">
            <v>11883</v>
          </cell>
          <cell r="E616">
            <v>2747</v>
          </cell>
          <cell r="F616">
            <v>23.117057981991</v>
          </cell>
          <cell r="G616">
            <v>12045</v>
          </cell>
          <cell r="H616">
            <v>2556</v>
          </cell>
          <cell r="I616">
            <v>21.220423412204202</v>
          </cell>
        </row>
        <row r="617">
          <cell r="A617">
            <v>23102000000</v>
          </cell>
          <cell r="B617">
            <v>231</v>
          </cell>
          <cell r="C617">
            <v>200</v>
          </cell>
          <cell r="D617">
            <v>5050</v>
          </cell>
          <cell r="E617">
            <v>3483</v>
          </cell>
          <cell r="F617">
            <v>68.970297029702905</v>
          </cell>
          <cell r="G617">
            <v>5265</v>
          </cell>
          <cell r="H617">
            <v>3368</v>
          </cell>
          <cell r="I617">
            <v>63.969610636277302</v>
          </cell>
        </row>
        <row r="618">
          <cell r="A618">
            <v>23201000000</v>
          </cell>
          <cell r="B618">
            <v>232</v>
          </cell>
          <cell r="C618">
            <v>100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>
            <v>23201010000</v>
          </cell>
          <cell r="B619">
            <v>232</v>
          </cell>
          <cell r="C619">
            <v>101</v>
          </cell>
          <cell r="D619">
            <v>6306</v>
          </cell>
          <cell r="E619">
            <v>2551</v>
          </cell>
          <cell r="F619">
            <v>40.453536314620898</v>
          </cell>
          <cell r="G619">
            <v>8649</v>
          </cell>
          <cell r="H619">
            <v>5441</v>
          </cell>
          <cell r="I619">
            <v>62.909006821597799</v>
          </cell>
        </row>
        <row r="620">
          <cell r="A620">
            <v>23201020000</v>
          </cell>
          <cell r="B620">
            <v>232</v>
          </cell>
          <cell r="C620">
            <v>102</v>
          </cell>
          <cell r="D620">
            <v>11494</v>
          </cell>
          <cell r="E620">
            <v>3323</v>
          </cell>
          <cell r="F620">
            <v>28.910736036192699</v>
          </cell>
          <cell r="G620">
            <v>11363</v>
          </cell>
          <cell r="H620">
            <v>3103</v>
          </cell>
          <cell r="I620">
            <v>27.307929244037599</v>
          </cell>
        </row>
        <row r="621">
          <cell r="A621">
            <v>23301000000</v>
          </cell>
          <cell r="B621">
            <v>233</v>
          </cell>
          <cell r="C621">
            <v>100</v>
          </cell>
          <cell r="D621">
            <v>11655</v>
          </cell>
          <cell r="E621">
            <v>7090</v>
          </cell>
          <cell r="F621">
            <v>60.8322608322608</v>
          </cell>
          <cell r="G621">
            <v>9231</v>
          </cell>
          <cell r="H621">
            <v>5974</v>
          </cell>
          <cell r="I621">
            <v>64.716715415447894</v>
          </cell>
        </row>
        <row r="622">
          <cell r="A622">
            <v>23401000000</v>
          </cell>
          <cell r="B622">
            <v>234</v>
          </cell>
          <cell r="C622">
            <v>100</v>
          </cell>
          <cell r="D622">
            <v>1791</v>
          </cell>
          <cell r="E622">
            <v>1117</v>
          </cell>
          <cell r="F622">
            <v>62.367392518146197</v>
          </cell>
          <cell r="G622">
            <v>2549</v>
          </cell>
          <cell r="H622">
            <v>1682</v>
          </cell>
          <cell r="I622">
            <v>65.986661435857101</v>
          </cell>
        </row>
        <row r="623">
          <cell r="A623">
            <v>23801000000</v>
          </cell>
          <cell r="B623">
            <v>238</v>
          </cell>
          <cell r="C623">
            <v>100</v>
          </cell>
          <cell r="D623">
            <v>8485</v>
          </cell>
          <cell r="E623">
            <v>4113</v>
          </cell>
          <cell r="F623">
            <v>48.473777253977602</v>
          </cell>
          <cell r="G623">
            <v>12513</v>
          </cell>
          <cell r="H623">
            <v>5233</v>
          </cell>
          <cell r="I623">
            <v>41.820506673060002</v>
          </cell>
        </row>
        <row r="624">
          <cell r="A624">
            <v>23901000000</v>
          </cell>
          <cell r="B624">
            <v>239</v>
          </cell>
          <cell r="C624">
            <v>100</v>
          </cell>
          <cell r="D624">
            <v>2256</v>
          </cell>
          <cell r="E624">
            <v>444</v>
          </cell>
          <cell r="F624">
            <v>19.680851063829699</v>
          </cell>
          <cell r="G624">
            <v>3071</v>
          </cell>
          <cell r="H624">
            <v>1048</v>
          </cell>
          <cell r="I624">
            <v>34.125691957017203</v>
          </cell>
        </row>
        <row r="625">
          <cell r="A625">
            <v>24001000000</v>
          </cell>
          <cell r="B625">
            <v>240</v>
          </cell>
          <cell r="C625">
            <v>100</v>
          </cell>
          <cell r="D625">
            <v>8485</v>
          </cell>
          <cell r="E625">
            <v>4113</v>
          </cell>
          <cell r="F625">
            <v>48.473777253977602</v>
          </cell>
          <cell r="G625">
            <v>12513</v>
          </cell>
          <cell r="H625">
            <v>5233</v>
          </cell>
          <cell r="I625">
            <v>41.820506673060002</v>
          </cell>
        </row>
        <row r="626">
          <cell r="A626">
            <v>24101000000</v>
          </cell>
          <cell r="B626">
            <v>241</v>
          </cell>
          <cell r="C626">
            <v>100</v>
          </cell>
          <cell r="D626">
            <v>13695</v>
          </cell>
          <cell r="E626">
            <v>6275</v>
          </cell>
          <cell r="F626">
            <v>45.819642205184302</v>
          </cell>
          <cell r="G626">
            <v>11131</v>
          </cell>
          <cell r="H626">
            <v>4001</v>
          </cell>
          <cell r="I626">
            <v>35.944659060282</v>
          </cell>
        </row>
        <row r="627">
          <cell r="A627">
            <v>24201010000</v>
          </cell>
          <cell r="B627">
            <v>242</v>
          </cell>
          <cell r="C627">
            <v>101</v>
          </cell>
          <cell r="D627">
            <v>4101</v>
          </cell>
          <cell r="E627">
            <v>2782</v>
          </cell>
          <cell r="F627">
            <v>67.837112899292805</v>
          </cell>
          <cell r="G627">
            <v>5835</v>
          </cell>
          <cell r="H627">
            <v>3209</v>
          </cell>
          <cell r="I627">
            <v>54.9957155098543</v>
          </cell>
        </row>
        <row r="628">
          <cell r="A628">
            <v>24201020000</v>
          </cell>
          <cell r="B628">
            <v>242</v>
          </cell>
          <cell r="C628">
            <v>102</v>
          </cell>
          <cell r="D628">
            <v>4101</v>
          </cell>
          <cell r="E628">
            <v>2782</v>
          </cell>
          <cell r="F628">
            <v>67.837112899292805</v>
          </cell>
          <cell r="G628">
            <v>5835</v>
          </cell>
          <cell r="H628">
            <v>3209</v>
          </cell>
          <cell r="I628">
            <v>54.9957155098543</v>
          </cell>
        </row>
        <row r="629">
          <cell r="A629">
            <v>24301000000</v>
          </cell>
          <cell r="B629">
            <v>243</v>
          </cell>
          <cell r="C629">
            <v>100</v>
          </cell>
          <cell r="D629">
            <v>11655</v>
          </cell>
          <cell r="E629">
            <v>7090</v>
          </cell>
          <cell r="F629">
            <v>60.8322608322608</v>
          </cell>
          <cell r="G629">
            <v>9231</v>
          </cell>
          <cell r="H629">
            <v>5974</v>
          </cell>
          <cell r="I629">
            <v>64.716715415447894</v>
          </cell>
        </row>
        <row r="630">
          <cell r="A630">
            <v>28801000000</v>
          </cell>
          <cell r="B630">
            <v>288</v>
          </cell>
          <cell r="C630">
            <v>100</v>
          </cell>
          <cell r="D630">
            <v>19021</v>
          </cell>
          <cell r="E630">
            <v>12518</v>
          </cell>
          <cell r="F630">
            <v>65.811471531465202</v>
          </cell>
          <cell r="G630">
            <v>21086</v>
          </cell>
          <cell r="H630">
            <v>13187</v>
          </cell>
          <cell r="I630">
            <v>62.539125486104503</v>
          </cell>
        </row>
        <row r="631">
          <cell r="A631">
            <v>29001010000</v>
          </cell>
          <cell r="B631">
            <v>290</v>
          </cell>
          <cell r="C631">
            <v>101</v>
          </cell>
          <cell r="D631">
            <v>1793</v>
          </cell>
          <cell r="E631">
            <v>1267</v>
          </cell>
          <cell r="F631">
            <v>70.663692136084705</v>
          </cell>
          <cell r="G631">
            <v>3072</v>
          </cell>
          <cell r="H631">
            <v>1992</v>
          </cell>
          <cell r="I631">
            <v>64.84375</v>
          </cell>
        </row>
        <row r="632">
          <cell r="A632">
            <v>29001020000</v>
          </cell>
          <cell r="B632">
            <v>290</v>
          </cell>
          <cell r="C632">
            <v>102</v>
          </cell>
          <cell r="D632">
            <v>1793</v>
          </cell>
          <cell r="E632">
            <v>1267</v>
          </cell>
          <cell r="F632">
            <v>70.663692136084705</v>
          </cell>
          <cell r="G632">
            <v>3072</v>
          </cell>
          <cell r="H632">
            <v>1992</v>
          </cell>
          <cell r="I632">
            <v>64.84375</v>
          </cell>
        </row>
        <row r="633">
          <cell r="A633">
            <v>29002000000</v>
          </cell>
          <cell r="B633">
            <v>290</v>
          </cell>
          <cell r="C633">
            <v>200</v>
          </cell>
          <cell r="D633">
            <v>1793</v>
          </cell>
          <cell r="E633">
            <v>1267</v>
          </cell>
          <cell r="F633">
            <v>70.663692136084705</v>
          </cell>
          <cell r="G633">
            <v>3072</v>
          </cell>
          <cell r="H633">
            <v>1992</v>
          </cell>
          <cell r="I633">
            <v>64.84375</v>
          </cell>
        </row>
        <row r="634">
          <cell r="A634">
            <v>29101000000</v>
          </cell>
          <cell r="B634">
            <v>291</v>
          </cell>
          <cell r="C634">
            <v>100</v>
          </cell>
          <cell r="D634">
            <v>18661</v>
          </cell>
          <cell r="E634">
            <v>8793</v>
          </cell>
          <cell r="F634">
            <v>47.119661325759601</v>
          </cell>
          <cell r="G634">
            <v>25168</v>
          </cell>
          <cell r="H634">
            <v>10622</v>
          </cell>
          <cell r="I634">
            <v>42.204386522568299</v>
          </cell>
        </row>
        <row r="635">
          <cell r="A635">
            <v>29201000000</v>
          </cell>
          <cell r="B635">
            <v>292</v>
          </cell>
          <cell r="C635">
            <v>100</v>
          </cell>
          <cell r="D635">
            <v>6767</v>
          </cell>
          <cell r="E635">
            <v>2970</v>
          </cell>
          <cell r="F635">
            <v>43.889463573222898</v>
          </cell>
          <cell r="G635">
            <v>7264</v>
          </cell>
          <cell r="H635">
            <v>3240</v>
          </cell>
          <cell r="I635">
            <v>44.6035242290748</v>
          </cell>
        </row>
        <row r="636">
          <cell r="A636">
            <v>29301000000</v>
          </cell>
          <cell r="B636">
            <v>293</v>
          </cell>
          <cell r="C636">
            <v>100</v>
          </cell>
          <cell r="D636">
            <v>6577</v>
          </cell>
          <cell r="E636">
            <v>3794</v>
          </cell>
          <cell r="F636">
            <v>57.6858750190056</v>
          </cell>
          <cell r="G636">
            <v>7302</v>
          </cell>
          <cell r="H636">
            <v>4664</v>
          </cell>
          <cell r="I636">
            <v>63.872911531087297</v>
          </cell>
        </row>
        <row r="637">
          <cell r="A637">
            <v>29401000000</v>
          </cell>
          <cell r="B637">
            <v>294</v>
          </cell>
          <cell r="C637">
            <v>100</v>
          </cell>
          <cell r="D637">
            <v>7951</v>
          </cell>
          <cell r="E637">
            <v>2546</v>
          </cell>
          <cell r="F637">
            <v>32.021129417683298</v>
          </cell>
          <cell r="G637">
            <v>9719</v>
          </cell>
          <cell r="H637">
            <v>2671</v>
          </cell>
          <cell r="I637">
            <v>27.482251260417701</v>
          </cell>
        </row>
        <row r="638">
          <cell r="A638">
            <v>29501000000</v>
          </cell>
          <cell r="B638">
            <v>295</v>
          </cell>
          <cell r="C638">
            <v>100</v>
          </cell>
          <cell r="D638">
            <v>2256</v>
          </cell>
          <cell r="E638">
            <v>444</v>
          </cell>
          <cell r="F638">
            <v>19.680851063829699</v>
          </cell>
          <cell r="G638">
            <v>3071</v>
          </cell>
          <cell r="H638">
            <v>1048</v>
          </cell>
          <cell r="I638">
            <v>34.125691957017203</v>
          </cell>
        </row>
        <row r="639">
          <cell r="A639">
            <v>30101000000</v>
          </cell>
          <cell r="B639">
            <v>301</v>
          </cell>
          <cell r="C639">
            <v>100</v>
          </cell>
          <cell r="D639">
            <v>101067</v>
          </cell>
          <cell r="E639">
            <v>12951</v>
          </cell>
          <cell r="F639">
            <v>12.814271720739701</v>
          </cell>
          <cell r="G639">
            <v>104857</v>
          </cell>
          <cell r="H639">
            <v>13582</v>
          </cell>
          <cell r="I639">
            <v>12.952878682395999</v>
          </cell>
        </row>
        <row r="640">
          <cell r="A640">
            <v>30201000000</v>
          </cell>
          <cell r="B640">
            <v>302</v>
          </cell>
          <cell r="C640">
            <v>100</v>
          </cell>
          <cell r="D640">
            <v>161810</v>
          </cell>
          <cell r="E640">
            <v>11224</v>
          </cell>
          <cell r="F640">
            <v>6.93653049873308</v>
          </cell>
          <cell r="G640">
            <v>130590</v>
          </cell>
          <cell r="H640">
            <v>8856</v>
          </cell>
          <cell r="I640">
            <v>6.7815299793246</v>
          </cell>
        </row>
        <row r="641">
          <cell r="A641">
            <v>30202010000</v>
          </cell>
          <cell r="B641">
            <v>302</v>
          </cell>
          <cell r="C641">
            <v>201</v>
          </cell>
          <cell r="D641">
            <v>161810</v>
          </cell>
          <cell r="E641">
            <v>11224</v>
          </cell>
          <cell r="F641">
            <v>6.93653049873308</v>
          </cell>
          <cell r="G641">
            <v>130590</v>
          </cell>
          <cell r="H641">
            <v>8856</v>
          </cell>
          <cell r="I641">
            <v>6.7815299793246</v>
          </cell>
        </row>
        <row r="642">
          <cell r="A642">
            <v>30202020000</v>
          </cell>
          <cell r="B642">
            <v>302</v>
          </cell>
          <cell r="C642">
            <v>202</v>
          </cell>
          <cell r="D642">
            <v>96251</v>
          </cell>
          <cell r="E642">
            <v>16989</v>
          </cell>
          <cell r="F642">
            <v>17.650725706745899</v>
          </cell>
          <cell r="G642">
            <v>103813</v>
          </cell>
          <cell r="H642">
            <v>20668</v>
          </cell>
          <cell r="I642">
            <v>19.908874611079501</v>
          </cell>
        </row>
        <row r="643">
          <cell r="A643">
            <v>30301000000</v>
          </cell>
          <cell r="B643">
            <v>303</v>
          </cell>
          <cell r="C643">
            <v>100</v>
          </cell>
          <cell r="D643">
            <v>38249</v>
          </cell>
          <cell r="E643">
            <v>11465</v>
          </cell>
          <cell r="F643">
            <v>29.974639859865601</v>
          </cell>
          <cell r="G643">
            <v>46250</v>
          </cell>
          <cell r="H643">
            <v>15008</v>
          </cell>
          <cell r="I643">
            <v>32.449729729729697</v>
          </cell>
        </row>
        <row r="644">
          <cell r="A644">
            <v>30401000000</v>
          </cell>
          <cell r="B644">
            <v>304</v>
          </cell>
          <cell r="C644">
            <v>100</v>
          </cell>
          <cell r="D644">
            <v>87117</v>
          </cell>
          <cell r="E644">
            <v>14343</v>
          </cell>
          <cell r="F644">
            <v>16.464065566996101</v>
          </cell>
          <cell r="G644">
            <v>113363</v>
          </cell>
          <cell r="H644">
            <v>17899</v>
          </cell>
          <cell r="I644">
            <v>15.7891022644072</v>
          </cell>
        </row>
        <row r="645">
          <cell r="A645">
            <v>30402010000</v>
          </cell>
          <cell r="B645">
            <v>304</v>
          </cell>
          <cell r="C645">
            <v>201</v>
          </cell>
          <cell r="D645">
            <v>99868</v>
          </cell>
          <cell r="E645">
            <v>5453</v>
          </cell>
          <cell r="F645">
            <v>5.4602074738655002</v>
          </cell>
          <cell r="G645">
            <v>92755</v>
          </cell>
          <cell r="H645">
            <v>5143</v>
          </cell>
          <cell r="I645">
            <v>5.54471457064309</v>
          </cell>
        </row>
        <row r="646">
          <cell r="A646">
            <v>30402020000</v>
          </cell>
          <cell r="B646">
            <v>304</v>
          </cell>
          <cell r="C646">
            <v>202</v>
          </cell>
          <cell r="D646">
            <v>94566</v>
          </cell>
          <cell r="E646">
            <v>13095</v>
          </cell>
          <cell r="F646">
            <v>13.847471607131499</v>
          </cell>
          <cell r="G646">
            <v>43969</v>
          </cell>
          <cell r="H646">
            <v>12220</v>
          </cell>
          <cell r="I646">
            <v>27.7923082171529</v>
          </cell>
        </row>
        <row r="647">
          <cell r="A647">
            <v>30402030000</v>
          </cell>
          <cell r="B647">
            <v>304</v>
          </cell>
          <cell r="C647">
            <v>203</v>
          </cell>
          <cell r="D647">
            <v>94566</v>
          </cell>
          <cell r="E647">
            <v>13095</v>
          </cell>
          <cell r="F647">
            <v>13.847471607131499</v>
          </cell>
          <cell r="G647">
            <v>43969</v>
          </cell>
          <cell r="H647">
            <v>12220</v>
          </cell>
          <cell r="I647">
            <v>27.7923082171529</v>
          </cell>
        </row>
        <row r="648">
          <cell r="A648">
            <v>30402040000</v>
          </cell>
          <cell r="B648">
            <v>304</v>
          </cell>
          <cell r="C648">
            <v>204</v>
          </cell>
          <cell r="D648">
            <v>55722</v>
          </cell>
          <cell r="E648">
            <v>12782</v>
          </cell>
          <cell r="F648">
            <v>22.938875130110102</v>
          </cell>
          <cell r="G648">
            <v>40819</v>
          </cell>
          <cell r="H648">
            <v>14878</v>
          </cell>
          <cell r="I648">
            <v>36.448712609323998</v>
          </cell>
        </row>
        <row r="649">
          <cell r="A649">
            <v>30402050000</v>
          </cell>
          <cell r="B649">
            <v>304</v>
          </cell>
          <cell r="C649">
            <v>205</v>
          </cell>
          <cell r="D649">
            <v>30898</v>
          </cell>
          <cell r="E649">
            <v>10166</v>
          </cell>
          <cell r="F649">
            <v>32.9018059421321</v>
          </cell>
          <cell r="G649">
            <v>0</v>
          </cell>
          <cell r="H649">
            <v>0</v>
          </cell>
          <cell r="I649">
            <v>0</v>
          </cell>
        </row>
        <row r="650">
          <cell r="A650">
            <v>30403010000</v>
          </cell>
          <cell r="B650">
            <v>304</v>
          </cell>
          <cell r="C650">
            <v>301</v>
          </cell>
          <cell r="D650">
            <v>30898</v>
          </cell>
          <cell r="E650">
            <v>10166</v>
          </cell>
          <cell r="F650">
            <v>32.9018059421321</v>
          </cell>
          <cell r="G650">
            <v>40819</v>
          </cell>
          <cell r="H650">
            <v>14878</v>
          </cell>
          <cell r="I650">
            <v>36.448712609323998</v>
          </cell>
        </row>
        <row r="651">
          <cell r="A651">
            <v>30403020000</v>
          </cell>
          <cell r="B651">
            <v>304</v>
          </cell>
          <cell r="C651">
            <v>302</v>
          </cell>
          <cell r="D651">
            <v>51794</v>
          </cell>
          <cell r="E651">
            <v>7971</v>
          </cell>
          <cell r="F651">
            <v>15.3898134919102</v>
          </cell>
          <cell r="G651">
            <v>54749</v>
          </cell>
          <cell r="H651">
            <v>9930</v>
          </cell>
          <cell r="I651">
            <v>18.137317576576699</v>
          </cell>
        </row>
        <row r="652">
          <cell r="A652">
            <v>30403030000</v>
          </cell>
          <cell r="B652">
            <v>304</v>
          </cell>
          <cell r="C652">
            <v>303</v>
          </cell>
          <cell r="D652">
            <v>51794</v>
          </cell>
          <cell r="E652">
            <v>7971</v>
          </cell>
          <cell r="F652">
            <v>15.3898134919102</v>
          </cell>
          <cell r="G652">
            <v>54749</v>
          </cell>
          <cell r="H652">
            <v>9930</v>
          </cell>
          <cell r="I652">
            <v>18.137317576576699</v>
          </cell>
        </row>
        <row r="653">
          <cell r="A653">
            <v>30403040000</v>
          </cell>
          <cell r="B653">
            <v>304</v>
          </cell>
          <cell r="C653">
            <v>304</v>
          </cell>
          <cell r="D653">
            <v>29121</v>
          </cell>
          <cell r="E653">
            <v>17543</v>
          </cell>
          <cell r="F653">
            <v>60.241749939905901</v>
          </cell>
          <cell r="G653">
            <v>37138</v>
          </cell>
          <cell r="H653">
            <v>20403</v>
          </cell>
          <cell r="I653">
            <v>54.938338090365598</v>
          </cell>
        </row>
        <row r="654">
          <cell r="A654">
            <v>30404010000</v>
          </cell>
          <cell r="B654">
            <v>304</v>
          </cell>
          <cell r="C654">
            <v>401</v>
          </cell>
          <cell r="D654">
            <v>31160</v>
          </cell>
          <cell r="E654">
            <v>16186</v>
          </cell>
          <cell r="F654">
            <v>51.944801026957599</v>
          </cell>
          <cell r="G654">
            <v>36642</v>
          </cell>
          <cell r="H654">
            <v>19009</v>
          </cell>
          <cell r="I654">
            <v>51.877626767097802</v>
          </cell>
        </row>
        <row r="655">
          <cell r="A655">
            <v>30404020000</v>
          </cell>
          <cell r="B655">
            <v>304</v>
          </cell>
          <cell r="C655">
            <v>402</v>
          </cell>
          <cell r="D655">
            <v>25619</v>
          </cell>
          <cell r="E655">
            <v>14777</v>
          </cell>
          <cell r="F655">
            <v>57.679846988563099</v>
          </cell>
          <cell r="G655">
            <v>26411</v>
          </cell>
          <cell r="H655">
            <v>13854</v>
          </cell>
          <cell r="I655">
            <v>52.455416303812797</v>
          </cell>
        </row>
        <row r="656">
          <cell r="A656">
            <v>30404030000</v>
          </cell>
          <cell r="B656">
            <v>304</v>
          </cell>
          <cell r="C656">
            <v>403</v>
          </cell>
          <cell r="D656">
            <v>23596</v>
          </cell>
          <cell r="E656">
            <v>8866</v>
          </cell>
          <cell r="F656">
            <v>37.574165112730903</v>
          </cell>
          <cell r="G656">
            <v>27078</v>
          </cell>
          <cell r="H656">
            <v>11122</v>
          </cell>
          <cell r="I656">
            <v>41.073934559420898</v>
          </cell>
        </row>
        <row r="657">
          <cell r="A657">
            <v>30405010000</v>
          </cell>
          <cell r="B657">
            <v>304</v>
          </cell>
          <cell r="C657">
            <v>501</v>
          </cell>
          <cell r="D657">
            <v>20214</v>
          </cell>
          <cell r="E657">
            <v>7445</v>
          </cell>
          <cell r="F657">
            <v>36.830909270802401</v>
          </cell>
          <cell r="G657">
            <v>23921</v>
          </cell>
          <cell r="H657">
            <v>8884</v>
          </cell>
          <cell r="I657">
            <v>37.138915597173998</v>
          </cell>
        </row>
        <row r="658">
          <cell r="A658">
            <v>30405020000</v>
          </cell>
          <cell r="B658">
            <v>304</v>
          </cell>
          <cell r="C658">
            <v>502</v>
          </cell>
          <cell r="D658">
            <v>28743</v>
          </cell>
          <cell r="E658">
            <v>14322</v>
          </cell>
          <cell r="F658">
            <v>49.8277841561423</v>
          </cell>
          <cell r="G658">
            <v>24696</v>
          </cell>
          <cell r="H658">
            <v>12256</v>
          </cell>
          <cell r="I658">
            <v>49.627470035633301</v>
          </cell>
        </row>
        <row r="659">
          <cell r="A659">
            <v>30406000000</v>
          </cell>
          <cell r="B659">
            <v>304</v>
          </cell>
          <cell r="C659">
            <v>600</v>
          </cell>
          <cell r="D659">
            <v>28743</v>
          </cell>
          <cell r="E659">
            <v>14322</v>
          </cell>
          <cell r="F659">
            <v>49.8277841561423</v>
          </cell>
          <cell r="G659">
            <v>24696</v>
          </cell>
          <cell r="H659">
            <v>12256</v>
          </cell>
          <cell r="I659">
            <v>49.627470035633301</v>
          </cell>
        </row>
        <row r="660">
          <cell r="A660">
            <v>30501000000</v>
          </cell>
          <cell r="B660">
            <v>305</v>
          </cell>
          <cell r="C660">
            <v>100</v>
          </cell>
          <cell r="D660">
            <v>76482</v>
          </cell>
          <cell r="E660">
            <v>16000</v>
          </cell>
          <cell r="F660">
            <v>20.919955022096701</v>
          </cell>
          <cell r="G660">
            <v>74913</v>
          </cell>
          <cell r="H660">
            <v>14660</v>
          </cell>
          <cell r="I660">
            <v>19.5693671325404</v>
          </cell>
        </row>
        <row r="661">
          <cell r="A661">
            <v>30502010000</v>
          </cell>
          <cell r="B661">
            <v>305</v>
          </cell>
          <cell r="C661">
            <v>201</v>
          </cell>
          <cell r="D661">
            <v>25908</v>
          </cell>
          <cell r="E661">
            <v>5634</v>
          </cell>
          <cell r="F661">
            <v>21.746178786475198</v>
          </cell>
          <cell r="G661">
            <v>26081</v>
          </cell>
          <cell r="H661">
            <v>5874</v>
          </cell>
          <cell r="I661">
            <v>22.522142555883502</v>
          </cell>
        </row>
        <row r="662">
          <cell r="A662">
            <v>30502020000</v>
          </cell>
          <cell r="B662">
            <v>305</v>
          </cell>
          <cell r="C662">
            <v>202</v>
          </cell>
          <cell r="D662">
            <v>20422</v>
          </cell>
          <cell r="E662">
            <v>7089</v>
          </cell>
          <cell r="F662">
            <v>34.7125648810106</v>
          </cell>
          <cell r="G662">
            <v>18213</v>
          </cell>
          <cell r="H662">
            <v>5460</v>
          </cell>
          <cell r="I662">
            <v>29.9785867237687</v>
          </cell>
        </row>
        <row r="663">
          <cell r="A663">
            <v>30502030000</v>
          </cell>
          <cell r="B663">
            <v>305</v>
          </cell>
          <cell r="C663">
            <v>203</v>
          </cell>
          <cell r="D663">
            <v>20422</v>
          </cell>
          <cell r="E663">
            <v>7089</v>
          </cell>
          <cell r="F663">
            <v>34.7125648810106</v>
          </cell>
          <cell r="G663">
            <v>18213</v>
          </cell>
          <cell r="H663">
            <v>5460</v>
          </cell>
          <cell r="I663">
            <v>29.9785867237687</v>
          </cell>
        </row>
        <row r="664">
          <cell r="A664">
            <v>30601010000</v>
          </cell>
          <cell r="B664">
            <v>306</v>
          </cell>
          <cell r="C664">
            <v>101</v>
          </cell>
          <cell r="D664">
            <v>101237</v>
          </cell>
          <cell r="E664">
            <v>8490</v>
          </cell>
          <cell r="F664">
            <v>8.3862619398046103</v>
          </cell>
          <cell r="G664">
            <v>96438</v>
          </cell>
          <cell r="H664">
            <v>5548</v>
          </cell>
          <cell r="I664">
            <v>5.7529189738484803</v>
          </cell>
        </row>
        <row r="665">
          <cell r="A665">
            <v>30601020000</v>
          </cell>
          <cell r="B665">
            <v>306</v>
          </cell>
          <cell r="C665">
            <v>102</v>
          </cell>
          <cell r="D665">
            <v>42890</v>
          </cell>
          <cell r="E665">
            <v>14981</v>
          </cell>
          <cell r="F665">
            <v>34.928887852646298</v>
          </cell>
          <cell r="G665">
            <v>49126</v>
          </cell>
          <cell r="H665">
            <v>13726</v>
          </cell>
          <cell r="I665">
            <v>27.940398159833801</v>
          </cell>
        </row>
        <row r="666">
          <cell r="A666">
            <v>30602000000</v>
          </cell>
          <cell r="B666">
            <v>306</v>
          </cell>
          <cell r="C666">
            <v>200</v>
          </cell>
          <cell r="D666">
            <v>42890</v>
          </cell>
          <cell r="E666">
            <v>14981</v>
          </cell>
          <cell r="F666">
            <v>34.928887852646298</v>
          </cell>
          <cell r="G666">
            <v>49126</v>
          </cell>
          <cell r="H666">
            <v>13726</v>
          </cell>
          <cell r="I666">
            <v>27.940398159833801</v>
          </cell>
        </row>
        <row r="667">
          <cell r="A667">
            <v>30701010000</v>
          </cell>
          <cell r="B667">
            <v>307</v>
          </cell>
          <cell r="C667">
            <v>101</v>
          </cell>
          <cell r="D667">
            <v>101488</v>
          </cell>
          <cell r="E667">
            <v>24747</v>
          </cell>
          <cell r="F667">
            <v>24.3841636449629</v>
          </cell>
          <cell r="G667">
            <v>100795</v>
          </cell>
          <cell r="H667">
            <v>24554</v>
          </cell>
          <cell r="I667">
            <v>24.3603353340939</v>
          </cell>
        </row>
        <row r="668">
          <cell r="A668">
            <v>30701020000</v>
          </cell>
          <cell r="B668">
            <v>307</v>
          </cell>
          <cell r="C668">
            <v>102</v>
          </cell>
          <cell r="D668">
            <v>101488</v>
          </cell>
          <cell r="E668">
            <v>24747</v>
          </cell>
          <cell r="F668">
            <v>24.3841636449629</v>
          </cell>
          <cell r="G668">
            <v>100795</v>
          </cell>
          <cell r="H668">
            <v>24554</v>
          </cell>
          <cell r="I668">
            <v>24.3603353340939</v>
          </cell>
        </row>
        <row r="669">
          <cell r="A669">
            <v>30702000000</v>
          </cell>
          <cell r="B669">
            <v>307</v>
          </cell>
          <cell r="C669">
            <v>200</v>
          </cell>
          <cell r="D669">
            <v>101488</v>
          </cell>
          <cell r="E669">
            <v>24747</v>
          </cell>
          <cell r="F669">
            <v>24.3841636449629</v>
          </cell>
          <cell r="G669">
            <v>100795</v>
          </cell>
          <cell r="H669">
            <v>24554</v>
          </cell>
          <cell r="I669">
            <v>24.3603353340939</v>
          </cell>
        </row>
        <row r="670">
          <cell r="A670">
            <v>30801000000</v>
          </cell>
          <cell r="B670">
            <v>308</v>
          </cell>
          <cell r="C670">
            <v>100</v>
          </cell>
          <cell r="D670">
            <v>40387</v>
          </cell>
          <cell r="E670">
            <v>16286</v>
          </cell>
          <cell r="F670">
            <v>40.324857008443303</v>
          </cell>
          <cell r="G670">
            <v>37922</v>
          </cell>
          <cell r="H670">
            <v>16039</v>
          </cell>
          <cell r="I670">
            <v>42.294710194609898</v>
          </cell>
        </row>
        <row r="671">
          <cell r="A671">
            <v>30901010000</v>
          </cell>
          <cell r="B671">
            <v>309</v>
          </cell>
          <cell r="C671">
            <v>101</v>
          </cell>
          <cell r="D671">
            <v>21214</v>
          </cell>
          <cell r="E671">
            <v>6934</v>
          </cell>
          <cell r="F671">
            <v>32.685962100499601</v>
          </cell>
          <cell r="G671">
            <v>24641</v>
          </cell>
          <cell r="H671">
            <v>7891</v>
          </cell>
          <cell r="I671">
            <v>32.023862667911203</v>
          </cell>
        </row>
        <row r="672">
          <cell r="A672">
            <v>30901020000</v>
          </cell>
          <cell r="B672">
            <v>309</v>
          </cell>
          <cell r="C672">
            <v>102</v>
          </cell>
          <cell r="D672">
            <v>19197</v>
          </cell>
          <cell r="E672">
            <v>3130</v>
          </cell>
          <cell r="F672">
            <v>16.3046309319164</v>
          </cell>
          <cell r="G672">
            <v>19977</v>
          </cell>
          <cell r="H672">
            <v>3062</v>
          </cell>
          <cell r="I672">
            <v>15.3276267707864</v>
          </cell>
        </row>
        <row r="673">
          <cell r="A673">
            <v>30901030000</v>
          </cell>
          <cell r="B673">
            <v>309</v>
          </cell>
          <cell r="C673">
            <v>103</v>
          </cell>
          <cell r="D673">
            <v>13175</v>
          </cell>
          <cell r="E673">
            <v>5075</v>
          </cell>
          <cell r="F673">
            <v>38.519924098671702</v>
          </cell>
          <cell r="G673">
            <v>11948</v>
          </cell>
          <cell r="H673">
            <v>4956</v>
          </cell>
          <cell r="I673">
            <v>41.479745564111099</v>
          </cell>
        </row>
        <row r="674">
          <cell r="A674">
            <v>30901040000</v>
          </cell>
          <cell r="B674">
            <v>309</v>
          </cell>
          <cell r="C674">
            <v>104</v>
          </cell>
          <cell r="D674">
            <v>492</v>
          </cell>
          <cell r="E674">
            <v>284</v>
          </cell>
          <cell r="F674">
            <v>57.723577235772296</v>
          </cell>
          <cell r="G674">
            <v>276</v>
          </cell>
          <cell r="H674">
            <v>156</v>
          </cell>
          <cell r="I674">
            <v>56.521739130434703</v>
          </cell>
        </row>
        <row r="675">
          <cell r="A675">
            <v>30901050000</v>
          </cell>
          <cell r="B675">
            <v>309</v>
          </cell>
          <cell r="C675">
            <v>105</v>
          </cell>
          <cell r="D675">
            <v>492</v>
          </cell>
          <cell r="E675">
            <v>284</v>
          </cell>
          <cell r="F675">
            <v>57.723577235772296</v>
          </cell>
          <cell r="G675">
            <v>276</v>
          </cell>
          <cell r="H675">
            <v>156</v>
          </cell>
          <cell r="I675">
            <v>56.521739130434703</v>
          </cell>
        </row>
        <row r="676">
          <cell r="A676">
            <v>30902010000</v>
          </cell>
          <cell r="B676">
            <v>309</v>
          </cell>
          <cell r="C676">
            <v>201</v>
          </cell>
          <cell r="D676">
            <v>6617</v>
          </cell>
          <cell r="E676">
            <v>1929</v>
          </cell>
          <cell r="F676">
            <v>29.152183769079599</v>
          </cell>
          <cell r="G676">
            <v>7973</v>
          </cell>
          <cell r="H676">
            <v>1322</v>
          </cell>
          <cell r="I676">
            <v>16.580960742505901</v>
          </cell>
        </row>
        <row r="677">
          <cell r="A677">
            <v>30902020000</v>
          </cell>
          <cell r="B677">
            <v>309</v>
          </cell>
          <cell r="C677">
            <v>202</v>
          </cell>
          <cell r="D677">
            <v>17566</v>
          </cell>
          <cell r="E677">
            <v>2680</v>
          </cell>
          <cell r="F677">
            <v>15.2567459865649</v>
          </cell>
          <cell r="G677">
            <v>19101</v>
          </cell>
          <cell r="H677">
            <v>3122</v>
          </cell>
          <cell r="I677">
            <v>16.3446939950787</v>
          </cell>
        </row>
        <row r="678">
          <cell r="A678">
            <v>30903010000</v>
          </cell>
          <cell r="B678">
            <v>309</v>
          </cell>
          <cell r="C678">
            <v>301</v>
          </cell>
          <cell r="D678">
            <v>2775</v>
          </cell>
          <cell r="E678">
            <v>1179</v>
          </cell>
          <cell r="F678">
            <v>42.486486486486399</v>
          </cell>
          <cell r="G678">
            <v>3174</v>
          </cell>
          <cell r="H678">
            <v>1338</v>
          </cell>
          <cell r="I678">
            <v>42.155009451795799</v>
          </cell>
        </row>
        <row r="679">
          <cell r="A679">
            <v>30903020000</v>
          </cell>
          <cell r="B679">
            <v>309</v>
          </cell>
          <cell r="C679">
            <v>302</v>
          </cell>
          <cell r="D679">
            <v>2775</v>
          </cell>
          <cell r="E679">
            <v>1179</v>
          </cell>
          <cell r="F679">
            <v>42.486486486486399</v>
          </cell>
          <cell r="G679">
            <v>3174</v>
          </cell>
          <cell r="H679">
            <v>1338</v>
          </cell>
          <cell r="I679">
            <v>42.155009451795799</v>
          </cell>
        </row>
        <row r="680">
          <cell r="A680">
            <v>31001000000</v>
          </cell>
          <cell r="B680">
            <v>310</v>
          </cell>
          <cell r="C680">
            <v>100</v>
          </cell>
          <cell r="D680">
            <v>9586</v>
          </cell>
          <cell r="E680">
            <v>5049</v>
          </cell>
          <cell r="F680">
            <v>52.6705612351345</v>
          </cell>
          <cell r="G680">
            <v>12817</v>
          </cell>
          <cell r="H680">
            <v>6506</v>
          </cell>
          <cell r="I680">
            <v>50.760708434110903</v>
          </cell>
        </row>
        <row r="681">
          <cell r="A681">
            <v>31101000000</v>
          </cell>
          <cell r="B681">
            <v>311</v>
          </cell>
          <cell r="C681">
            <v>100</v>
          </cell>
          <cell r="D681">
            <v>14923</v>
          </cell>
          <cell r="E681">
            <v>1379</v>
          </cell>
          <cell r="F681">
            <v>9.2407692823158794</v>
          </cell>
          <cell r="G681">
            <v>15969</v>
          </cell>
          <cell r="H681">
            <v>1066</v>
          </cell>
          <cell r="I681">
            <v>6.6754336527021101</v>
          </cell>
        </row>
        <row r="682">
          <cell r="A682">
            <v>31102010000</v>
          </cell>
          <cell r="B682">
            <v>311</v>
          </cell>
          <cell r="C682">
            <v>201</v>
          </cell>
          <cell r="D682">
            <v>19873</v>
          </cell>
          <cell r="E682">
            <v>8645</v>
          </cell>
          <cell r="F682">
            <v>43.501232828460701</v>
          </cell>
          <cell r="G682">
            <v>22143</v>
          </cell>
          <cell r="H682">
            <v>9882</v>
          </cell>
          <cell r="I682">
            <v>44.6280991735537</v>
          </cell>
        </row>
        <row r="683">
          <cell r="A683">
            <v>31102020000</v>
          </cell>
          <cell r="B683">
            <v>311</v>
          </cell>
          <cell r="C683">
            <v>202</v>
          </cell>
          <cell r="D683">
            <v>2588</v>
          </cell>
          <cell r="E683">
            <v>1704</v>
          </cell>
          <cell r="F683">
            <v>65.842349304482198</v>
          </cell>
          <cell r="G683">
            <v>22143</v>
          </cell>
          <cell r="H683">
            <v>9882</v>
          </cell>
          <cell r="I683">
            <v>44.6280991735537</v>
          </cell>
        </row>
        <row r="684">
          <cell r="A684">
            <v>31103000000</v>
          </cell>
          <cell r="B684">
            <v>311</v>
          </cell>
          <cell r="C684">
            <v>300</v>
          </cell>
          <cell r="D684">
            <v>2588</v>
          </cell>
          <cell r="E684">
            <v>1704</v>
          </cell>
          <cell r="F684">
            <v>65.842349304482198</v>
          </cell>
          <cell r="G684">
            <v>2576</v>
          </cell>
          <cell r="H684">
            <v>1667</v>
          </cell>
          <cell r="I684">
            <v>64.712732919254606</v>
          </cell>
        </row>
        <row r="685">
          <cell r="A685">
            <v>31401010000</v>
          </cell>
          <cell r="B685">
            <v>314</v>
          </cell>
          <cell r="C685">
            <v>101</v>
          </cell>
          <cell r="D685">
            <v>29264</v>
          </cell>
          <cell r="E685">
            <v>18577</v>
          </cell>
          <cell r="F685">
            <v>63.480727173318698</v>
          </cell>
          <cell r="G685">
            <v>34540</v>
          </cell>
          <cell r="H685">
            <v>21146</v>
          </cell>
          <cell r="I685">
            <v>61.221771858714497</v>
          </cell>
        </row>
        <row r="686">
          <cell r="A686">
            <v>31401020000</v>
          </cell>
          <cell r="B686">
            <v>314</v>
          </cell>
          <cell r="C686">
            <v>102</v>
          </cell>
          <cell r="D686">
            <v>29264</v>
          </cell>
          <cell r="E686">
            <v>18577</v>
          </cell>
          <cell r="F686">
            <v>63.480727173318698</v>
          </cell>
          <cell r="G686">
            <v>34540</v>
          </cell>
          <cell r="H686">
            <v>21146</v>
          </cell>
          <cell r="I686">
            <v>61.221771858714497</v>
          </cell>
        </row>
        <row r="687">
          <cell r="A687">
            <v>31501000000</v>
          </cell>
          <cell r="B687">
            <v>315</v>
          </cell>
          <cell r="C687">
            <v>100</v>
          </cell>
          <cell r="D687">
            <v>77976</v>
          </cell>
          <cell r="E687">
            <v>40647</v>
          </cell>
          <cell r="F687">
            <v>52.127577716220301</v>
          </cell>
          <cell r="G687">
            <v>79739</v>
          </cell>
          <cell r="H687">
            <v>41006</v>
          </cell>
          <cell r="I687">
            <v>51.425274959555502</v>
          </cell>
        </row>
        <row r="688">
          <cell r="A688">
            <v>31502000000</v>
          </cell>
          <cell r="B688">
            <v>315</v>
          </cell>
          <cell r="C688">
            <v>200</v>
          </cell>
          <cell r="D688">
            <v>77976</v>
          </cell>
          <cell r="E688">
            <v>40647</v>
          </cell>
          <cell r="F688">
            <v>52.127577716220301</v>
          </cell>
          <cell r="G688">
            <v>79739</v>
          </cell>
          <cell r="H688">
            <v>41006</v>
          </cell>
          <cell r="I688">
            <v>51.425274959555502</v>
          </cell>
        </row>
        <row r="689">
          <cell r="A689">
            <v>31601000000</v>
          </cell>
          <cell r="B689">
            <v>316</v>
          </cell>
          <cell r="C689">
            <v>100</v>
          </cell>
          <cell r="D689">
            <v>20307</v>
          </cell>
          <cell r="E689">
            <v>11169</v>
          </cell>
          <cell r="F689">
            <v>55.000738661545199</v>
          </cell>
          <cell r="G689">
            <v>19405</v>
          </cell>
          <cell r="H689">
            <v>10276</v>
          </cell>
          <cell r="I689">
            <v>52.955423859829899</v>
          </cell>
        </row>
        <row r="690">
          <cell r="A690">
            <v>31701010000</v>
          </cell>
          <cell r="B690">
            <v>317</v>
          </cell>
          <cell r="C690">
            <v>101</v>
          </cell>
          <cell r="D690">
            <v>19173</v>
          </cell>
          <cell r="E690">
            <v>13550</v>
          </cell>
          <cell r="F690">
            <v>70.6722995879622</v>
          </cell>
          <cell r="G690">
            <v>24653</v>
          </cell>
          <cell r="H690">
            <v>11220</v>
          </cell>
          <cell r="I690">
            <v>45.511702429724501</v>
          </cell>
        </row>
        <row r="691">
          <cell r="A691">
            <v>31701020000</v>
          </cell>
          <cell r="B691">
            <v>317</v>
          </cell>
          <cell r="C691">
            <v>102</v>
          </cell>
          <cell r="D691">
            <v>19173</v>
          </cell>
          <cell r="E691">
            <v>13550</v>
          </cell>
          <cell r="F691">
            <v>70.6722995879622</v>
          </cell>
          <cell r="G691">
            <v>24653</v>
          </cell>
          <cell r="H691">
            <v>11220</v>
          </cell>
          <cell r="I691">
            <v>45.511702429724501</v>
          </cell>
        </row>
        <row r="692">
          <cell r="A692">
            <v>31701030000</v>
          </cell>
          <cell r="B692">
            <v>317</v>
          </cell>
          <cell r="C692">
            <v>103</v>
          </cell>
          <cell r="D692">
            <v>12274</v>
          </cell>
          <cell r="E692">
            <v>9720</v>
          </cell>
          <cell r="F692">
            <v>79.191787518331395</v>
          </cell>
          <cell r="G692">
            <v>13751</v>
          </cell>
          <cell r="H692">
            <v>10835</v>
          </cell>
          <cell r="I692">
            <v>78.794269507672098</v>
          </cell>
        </row>
        <row r="693">
          <cell r="A693">
            <v>31702000000</v>
          </cell>
          <cell r="B693">
            <v>317</v>
          </cell>
          <cell r="C693">
            <v>200</v>
          </cell>
          <cell r="D693">
            <v>13574</v>
          </cell>
          <cell r="E693">
            <v>5006</v>
          </cell>
          <cell r="F693">
            <v>36.879328127302102</v>
          </cell>
          <cell r="G693">
            <v>17278</v>
          </cell>
          <cell r="H693">
            <v>6655</v>
          </cell>
          <cell r="I693">
            <v>38.517189489524199</v>
          </cell>
        </row>
        <row r="694">
          <cell r="A694">
            <v>31901010000</v>
          </cell>
          <cell r="B694">
            <v>319</v>
          </cell>
          <cell r="C694">
            <v>101</v>
          </cell>
          <cell r="D694">
            <v>14636</v>
          </cell>
          <cell r="E694">
            <v>7855</v>
          </cell>
          <cell r="F694">
            <v>53.669035255534197</v>
          </cell>
          <cell r="G694">
            <v>13657</v>
          </cell>
          <cell r="H694">
            <v>7423</v>
          </cell>
          <cell r="I694">
            <v>54.353079007102501</v>
          </cell>
        </row>
        <row r="695">
          <cell r="A695">
            <v>31901020000</v>
          </cell>
          <cell r="B695">
            <v>319</v>
          </cell>
          <cell r="C695">
            <v>102</v>
          </cell>
          <cell r="D695">
            <v>14636</v>
          </cell>
          <cell r="E695">
            <v>7855</v>
          </cell>
          <cell r="F695">
            <v>53.669035255534197</v>
          </cell>
          <cell r="G695">
            <v>13657</v>
          </cell>
          <cell r="H695">
            <v>7423</v>
          </cell>
          <cell r="I695">
            <v>54.353079007102501</v>
          </cell>
        </row>
        <row r="696">
          <cell r="A696">
            <v>31901030000</v>
          </cell>
          <cell r="B696">
            <v>319</v>
          </cell>
          <cell r="C696">
            <v>103</v>
          </cell>
          <cell r="D696">
            <v>9712</v>
          </cell>
          <cell r="E696">
            <v>2851</v>
          </cell>
          <cell r="F696">
            <v>29.355436573311302</v>
          </cell>
          <cell r="G696">
            <v>9528</v>
          </cell>
          <cell r="H696">
            <v>2985</v>
          </cell>
          <cell r="I696">
            <v>31.328715365239201</v>
          </cell>
        </row>
        <row r="697">
          <cell r="A697">
            <v>31902000000</v>
          </cell>
          <cell r="B697">
            <v>319</v>
          </cell>
          <cell r="C697">
            <v>200</v>
          </cell>
          <cell r="D697">
            <v>14161</v>
          </cell>
          <cell r="E697">
            <v>6616</v>
          </cell>
          <cell r="F697">
            <v>46.719864416354703</v>
          </cell>
          <cell r="G697">
            <v>13792</v>
          </cell>
          <cell r="H697">
            <v>4153</v>
          </cell>
          <cell r="I697">
            <v>30.111658932714601</v>
          </cell>
        </row>
        <row r="698">
          <cell r="A698">
            <v>32001000000</v>
          </cell>
          <cell r="B698">
            <v>320</v>
          </cell>
          <cell r="C698">
            <v>100</v>
          </cell>
          <cell r="D698">
            <v>14812</v>
          </cell>
          <cell r="E698">
            <v>785</v>
          </cell>
          <cell r="F698">
            <v>5.2997569538212197</v>
          </cell>
          <cell r="G698">
            <v>13460</v>
          </cell>
          <cell r="H698">
            <v>2688</v>
          </cell>
          <cell r="I698">
            <v>19.970282317979098</v>
          </cell>
        </row>
        <row r="699">
          <cell r="A699">
            <v>32101010000</v>
          </cell>
          <cell r="B699">
            <v>321</v>
          </cell>
          <cell r="C699">
            <v>101</v>
          </cell>
          <cell r="D699">
            <v>36714</v>
          </cell>
          <cell r="E699">
            <v>26695</v>
          </cell>
          <cell r="F699">
            <v>72.710682573405194</v>
          </cell>
          <cell r="G699">
            <v>37324</v>
          </cell>
          <cell r="H699">
            <v>27414</v>
          </cell>
          <cell r="I699">
            <v>73.448719322687793</v>
          </cell>
        </row>
        <row r="700">
          <cell r="A700">
            <v>32101020000</v>
          </cell>
          <cell r="B700">
            <v>321</v>
          </cell>
          <cell r="C700">
            <v>102</v>
          </cell>
          <cell r="D700">
            <v>36714</v>
          </cell>
          <cell r="E700">
            <v>26695</v>
          </cell>
          <cell r="F700">
            <v>72.710682573405194</v>
          </cell>
          <cell r="G700">
            <v>37324</v>
          </cell>
          <cell r="H700">
            <v>27414</v>
          </cell>
          <cell r="I700">
            <v>73.448719322687793</v>
          </cell>
        </row>
        <row r="701">
          <cell r="A701">
            <v>32102010000</v>
          </cell>
          <cell r="B701">
            <v>321</v>
          </cell>
          <cell r="C701">
            <v>201</v>
          </cell>
          <cell r="D701">
            <v>14876</v>
          </cell>
          <cell r="E701">
            <v>10664</v>
          </cell>
          <cell r="F701">
            <v>71.685937079860096</v>
          </cell>
          <cell r="G701">
            <v>14186</v>
          </cell>
          <cell r="H701">
            <v>9900</v>
          </cell>
          <cell r="I701">
            <v>69.787114056111605</v>
          </cell>
        </row>
        <row r="702">
          <cell r="A702">
            <v>32102020000</v>
          </cell>
          <cell r="B702">
            <v>321</v>
          </cell>
          <cell r="C702">
            <v>202</v>
          </cell>
          <cell r="D702">
            <v>14876</v>
          </cell>
          <cell r="E702">
            <v>10664</v>
          </cell>
          <cell r="F702">
            <v>71.685937079860096</v>
          </cell>
          <cell r="G702">
            <v>14186</v>
          </cell>
          <cell r="H702">
            <v>9900</v>
          </cell>
          <cell r="I702">
            <v>69.787114056111605</v>
          </cell>
        </row>
        <row r="703">
          <cell r="A703">
            <v>32102030000</v>
          </cell>
          <cell r="B703">
            <v>321</v>
          </cell>
          <cell r="C703">
            <v>203</v>
          </cell>
          <cell r="D703">
            <v>14758</v>
          </cell>
          <cell r="E703">
            <v>5473</v>
          </cell>
          <cell r="F703">
            <v>37.084970863260601</v>
          </cell>
          <cell r="G703">
            <v>15409</v>
          </cell>
          <cell r="H703">
            <v>5964</v>
          </cell>
          <cell r="I703">
            <v>38.704653124797098</v>
          </cell>
        </row>
        <row r="704">
          <cell r="A704">
            <v>32103000000</v>
          </cell>
          <cell r="B704">
            <v>321</v>
          </cell>
          <cell r="C704">
            <v>300</v>
          </cell>
          <cell r="D704">
            <v>40980</v>
          </cell>
          <cell r="E704">
            <v>11201</v>
          </cell>
          <cell r="F704">
            <v>27.332845290385499</v>
          </cell>
          <cell r="G704">
            <v>42220</v>
          </cell>
          <cell r="H704">
            <v>12650</v>
          </cell>
          <cell r="I704">
            <v>29.962103268593001</v>
          </cell>
        </row>
        <row r="705">
          <cell r="A705">
            <v>32201000000</v>
          </cell>
          <cell r="B705">
            <v>322</v>
          </cell>
          <cell r="C705">
            <v>100</v>
          </cell>
          <cell r="D705">
            <v>7586</v>
          </cell>
          <cell r="E705">
            <v>3103</v>
          </cell>
          <cell r="F705">
            <v>40.9042973899288</v>
          </cell>
          <cell r="G705">
            <v>7275</v>
          </cell>
          <cell r="H705">
            <v>2982</v>
          </cell>
          <cell r="I705">
            <v>40.989690721649403</v>
          </cell>
        </row>
        <row r="706">
          <cell r="A706">
            <v>32301000000</v>
          </cell>
          <cell r="B706">
            <v>323</v>
          </cell>
          <cell r="C706">
            <v>100</v>
          </cell>
          <cell r="D706">
            <v>32682</v>
          </cell>
          <cell r="E706">
            <v>10733</v>
          </cell>
          <cell r="F706">
            <v>32.840707423046297</v>
          </cell>
          <cell r="G706">
            <v>31936</v>
          </cell>
          <cell r="H706">
            <v>10628</v>
          </cell>
          <cell r="I706">
            <v>33.279058116232399</v>
          </cell>
        </row>
        <row r="707">
          <cell r="A707">
            <v>32302010000</v>
          </cell>
          <cell r="B707">
            <v>323</v>
          </cell>
          <cell r="C707">
            <v>201</v>
          </cell>
          <cell r="D707">
            <v>20722</v>
          </cell>
          <cell r="E707">
            <v>8538</v>
          </cell>
          <cell r="F707">
            <v>41.202586622912797</v>
          </cell>
          <cell r="G707">
            <v>27695</v>
          </cell>
          <cell r="H707">
            <v>14077</v>
          </cell>
          <cell r="I707">
            <v>50.828669434916002</v>
          </cell>
        </row>
        <row r="708">
          <cell r="A708">
            <v>32302020000</v>
          </cell>
          <cell r="B708">
            <v>323</v>
          </cell>
          <cell r="C708">
            <v>202</v>
          </cell>
          <cell r="D708">
            <v>51158</v>
          </cell>
          <cell r="E708">
            <v>16509</v>
          </cell>
          <cell r="F708">
            <v>32.270612611908199</v>
          </cell>
          <cell r="G708">
            <v>53621</v>
          </cell>
          <cell r="H708">
            <v>17595</v>
          </cell>
          <cell r="I708">
            <v>32.813636448406399</v>
          </cell>
        </row>
        <row r="709">
          <cell r="A709">
            <v>32302030000</v>
          </cell>
          <cell r="B709">
            <v>323</v>
          </cell>
          <cell r="C709">
            <v>203</v>
          </cell>
          <cell r="D709">
            <v>37964</v>
          </cell>
          <cell r="E709">
            <v>11587</v>
          </cell>
          <cell r="F709">
            <v>30.521019913602299</v>
          </cell>
          <cell r="G709">
            <v>40184</v>
          </cell>
          <cell r="H709">
            <v>13564</v>
          </cell>
          <cell r="I709">
            <v>33.754728250049702</v>
          </cell>
        </row>
        <row r="710">
          <cell r="A710">
            <v>32302040000</v>
          </cell>
          <cell r="B710">
            <v>323</v>
          </cell>
          <cell r="C710">
            <v>204</v>
          </cell>
          <cell r="D710">
            <v>15964</v>
          </cell>
          <cell r="E710">
            <v>7066</v>
          </cell>
          <cell r="F710">
            <v>44.262089701829098</v>
          </cell>
          <cell r="G710">
            <v>18405</v>
          </cell>
          <cell r="H710">
            <v>8024</v>
          </cell>
          <cell r="I710">
            <v>43.5968486824232</v>
          </cell>
        </row>
        <row r="711">
          <cell r="A711">
            <v>32302050000</v>
          </cell>
          <cell r="B711">
            <v>323</v>
          </cell>
          <cell r="C711">
            <v>205</v>
          </cell>
          <cell r="D711">
            <v>5760</v>
          </cell>
          <cell r="E711">
            <v>1047</v>
          </cell>
          <cell r="F711">
            <v>18.1770833333333</v>
          </cell>
          <cell r="G711">
            <v>4868</v>
          </cell>
          <cell r="H711">
            <v>799</v>
          </cell>
          <cell r="I711">
            <v>16.413311421528299</v>
          </cell>
        </row>
        <row r="712">
          <cell r="A712">
            <v>32302060000</v>
          </cell>
          <cell r="B712">
            <v>323</v>
          </cell>
          <cell r="C712">
            <v>206</v>
          </cell>
          <cell r="D712">
            <v>4698</v>
          </cell>
          <cell r="E712">
            <v>1840</v>
          </cell>
          <cell r="F712">
            <v>39.165602383993097</v>
          </cell>
          <cell r="G712">
            <v>6188</v>
          </cell>
          <cell r="H712">
            <v>2757</v>
          </cell>
          <cell r="I712">
            <v>44.553975436328301</v>
          </cell>
        </row>
        <row r="713">
          <cell r="A713">
            <v>32302070000</v>
          </cell>
          <cell r="B713">
            <v>323</v>
          </cell>
          <cell r="C713">
            <v>207</v>
          </cell>
          <cell r="D713">
            <v>2204</v>
          </cell>
          <cell r="E713">
            <v>1265</v>
          </cell>
          <cell r="F713">
            <v>57.395644283121499</v>
          </cell>
          <cell r="G713">
            <v>4375</v>
          </cell>
          <cell r="H713">
            <v>1732</v>
          </cell>
          <cell r="I713">
            <v>39.588571428571399</v>
          </cell>
        </row>
        <row r="714">
          <cell r="A714">
            <v>32302080000</v>
          </cell>
          <cell r="B714">
            <v>323</v>
          </cell>
          <cell r="C714">
            <v>208</v>
          </cell>
          <cell r="D714">
            <v>2204</v>
          </cell>
          <cell r="E714">
            <v>1265</v>
          </cell>
          <cell r="F714">
            <v>57.395644283121499</v>
          </cell>
          <cell r="G714">
            <v>3307</v>
          </cell>
          <cell r="H714">
            <v>1730</v>
          </cell>
          <cell r="I714">
            <v>52.313274871484701</v>
          </cell>
        </row>
        <row r="715">
          <cell r="A715">
            <v>32401000000</v>
          </cell>
          <cell r="B715">
            <v>324</v>
          </cell>
          <cell r="C715">
            <v>100</v>
          </cell>
          <cell r="D715">
            <v>10549</v>
          </cell>
          <cell r="E715">
            <v>5023</v>
          </cell>
          <cell r="F715">
            <v>47.615887761873097</v>
          </cell>
          <cell r="G715">
            <v>11433</v>
          </cell>
          <cell r="H715">
            <v>5001</v>
          </cell>
          <cell r="I715">
            <v>43.741800052479597</v>
          </cell>
        </row>
        <row r="716">
          <cell r="A716">
            <v>32402010000</v>
          </cell>
          <cell r="B716">
            <v>324</v>
          </cell>
          <cell r="C716">
            <v>201</v>
          </cell>
          <cell r="D716">
            <v>15467</v>
          </cell>
          <cell r="E716">
            <v>7531</v>
          </cell>
          <cell r="F716">
            <v>48.6907609749789</v>
          </cell>
          <cell r="G716">
            <v>12643</v>
          </cell>
          <cell r="H716">
            <v>6654</v>
          </cell>
          <cell r="I716">
            <v>52.629913786284902</v>
          </cell>
        </row>
        <row r="717">
          <cell r="A717">
            <v>32402020000</v>
          </cell>
          <cell r="B717">
            <v>324</v>
          </cell>
          <cell r="C717">
            <v>202</v>
          </cell>
          <cell r="D717">
            <v>15467</v>
          </cell>
          <cell r="E717">
            <v>7531</v>
          </cell>
          <cell r="F717">
            <v>48.6907609749789</v>
          </cell>
          <cell r="G717">
            <v>12643</v>
          </cell>
          <cell r="H717">
            <v>6654</v>
          </cell>
          <cell r="I717">
            <v>52.629913786284902</v>
          </cell>
        </row>
        <row r="718">
          <cell r="A718">
            <v>32501010000</v>
          </cell>
          <cell r="B718">
            <v>325</v>
          </cell>
          <cell r="C718">
            <v>101</v>
          </cell>
          <cell r="D718">
            <v>20911</v>
          </cell>
          <cell r="E718">
            <v>9485</v>
          </cell>
          <cell r="F718">
            <v>45.358902013294397</v>
          </cell>
          <cell r="G718">
            <v>22965</v>
          </cell>
          <cell r="H718">
            <v>10366</v>
          </cell>
          <cell r="I718">
            <v>45.138253864576498</v>
          </cell>
        </row>
        <row r="719">
          <cell r="A719">
            <v>32501020000</v>
          </cell>
          <cell r="B719">
            <v>325</v>
          </cell>
          <cell r="C719">
            <v>102</v>
          </cell>
          <cell r="D719">
            <v>22872</v>
          </cell>
          <cell r="E719">
            <v>8343</v>
          </cell>
          <cell r="F719">
            <v>36.476915005246497</v>
          </cell>
          <cell r="G719">
            <v>20524</v>
          </cell>
          <cell r="H719">
            <v>7395</v>
          </cell>
          <cell r="I719">
            <v>36.030988111479203</v>
          </cell>
        </row>
        <row r="720">
          <cell r="A720">
            <v>32601000000</v>
          </cell>
          <cell r="B720">
            <v>326</v>
          </cell>
          <cell r="C720">
            <v>100</v>
          </cell>
          <cell r="D720">
            <v>8864</v>
          </cell>
          <cell r="E720">
            <v>3151</v>
          </cell>
          <cell r="F720">
            <v>35.548285198555902</v>
          </cell>
          <cell r="G720">
            <v>9729</v>
          </cell>
          <cell r="H720">
            <v>3125</v>
          </cell>
          <cell r="I720">
            <v>32.120464590399799</v>
          </cell>
        </row>
        <row r="721">
          <cell r="A721">
            <v>32701000000</v>
          </cell>
          <cell r="B721">
            <v>327</v>
          </cell>
          <cell r="C721">
            <v>100</v>
          </cell>
          <cell r="D721">
            <v>20230</v>
          </cell>
          <cell r="E721">
            <v>12369</v>
          </cell>
          <cell r="F721">
            <v>61.141868512110698</v>
          </cell>
          <cell r="G721">
            <v>19824</v>
          </cell>
          <cell r="H721">
            <v>10947</v>
          </cell>
          <cell r="I721">
            <v>55.220944309927297</v>
          </cell>
        </row>
        <row r="722">
          <cell r="A722">
            <v>33001000000</v>
          </cell>
          <cell r="B722">
            <v>330</v>
          </cell>
          <cell r="C722">
            <v>100</v>
          </cell>
          <cell r="D722">
            <v>2256</v>
          </cell>
          <cell r="E722">
            <v>444</v>
          </cell>
          <cell r="F722">
            <v>19.680851063829699</v>
          </cell>
          <cell r="G722">
            <v>5735</v>
          </cell>
          <cell r="H722">
            <v>2909</v>
          </cell>
          <cell r="I722">
            <v>50.723626852659102</v>
          </cell>
        </row>
        <row r="723">
          <cell r="A723">
            <v>33101010000</v>
          </cell>
          <cell r="B723">
            <v>331</v>
          </cell>
          <cell r="C723">
            <v>101</v>
          </cell>
          <cell r="D723">
            <v>9480</v>
          </cell>
          <cell r="E723">
            <v>1810</v>
          </cell>
          <cell r="F723">
            <v>19.092827004219401</v>
          </cell>
          <cell r="G723">
            <v>13157</v>
          </cell>
          <cell r="H723">
            <v>2292</v>
          </cell>
          <cell r="I723">
            <v>17.420384586151801</v>
          </cell>
        </row>
        <row r="724">
          <cell r="A724">
            <v>33101020000</v>
          </cell>
          <cell r="B724">
            <v>331</v>
          </cell>
          <cell r="C724">
            <v>102</v>
          </cell>
          <cell r="D724">
            <v>26321</v>
          </cell>
          <cell r="E724">
            <v>14021</v>
          </cell>
          <cell r="F724">
            <v>53.2692526879677</v>
          </cell>
          <cell r="G724">
            <v>28727</v>
          </cell>
          <cell r="H724">
            <v>14157</v>
          </cell>
          <cell r="I724">
            <v>49.281164061684102</v>
          </cell>
        </row>
        <row r="725">
          <cell r="A725">
            <v>33101030000</v>
          </cell>
          <cell r="B725">
            <v>331</v>
          </cell>
          <cell r="C725">
            <v>103</v>
          </cell>
          <cell r="D725">
            <v>0</v>
          </cell>
          <cell r="E725">
            <v>0</v>
          </cell>
          <cell r="F725">
            <v>0</v>
          </cell>
          <cell r="G725">
            <v>20129</v>
          </cell>
          <cell r="H725">
            <v>12918</v>
          </cell>
          <cell r="I725">
            <v>64.176064384718501</v>
          </cell>
        </row>
        <row r="726">
          <cell r="A726">
            <v>33101040000</v>
          </cell>
          <cell r="B726">
            <v>331</v>
          </cell>
          <cell r="C726">
            <v>104</v>
          </cell>
          <cell r="D726">
            <v>20015</v>
          </cell>
          <cell r="E726">
            <v>12171</v>
          </cell>
          <cell r="F726">
            <v>60.809392955283499</v>
          </cell>
          <cell r="G726">
            <v>0</v>
          </cell>
          <cell r="H726">
            <v>0</v>
          </cell>
          <cell r="I726">
            <v>0</v>
          </cell>
        </row>
        <row r="727">
          <cell r="A727">
            <v>33102010000</v>
          </cell>
          <cell r="B727">
            <v>331</v>
          </cell>
          <cell r="C727">
            <v>201</v>
          </cell>
          <cell r="D727">
            <v>18926</v>
          </cell>
          <cell r="E727">
            <v>12843</v>
          </cell>
          <cell r="F727">
            <v>67.859029905949399</v>
          </cell>
          <cell r="G727">
            <v>18935</v>
          </cell>
          <cell r="H727">
            <v>12927</v>
          </cell>
          <cell r="I727">
            <v>68.270398732505896</v>
          </cell>
        </row>
        <row r="728">
          <cell r="A728">
            <v>33102020000</v>
          </cell>
          <cell r="B728">
            <v>331</v>
          </cell>
          <cell r="C728">
            <v>202</v>
          </cell>
          <cell r="D728">
            <v>12493</v>
          </cell>
          <cell r="E728">
            <v>6656</v>
          </cell>
          <cell r="F728">
            <v>53.277835587929196</v>
          </cell>
          <cell r="G728">
            <v>11962</v>
          </cell>
          <cell r="H728">
            <v>6485</v>
          </cell>
          <cell r="I728">
            <v>54.213342250459696</v>
          </cell>
        </row>
        <row r="729">
          <cell r="A729">
            <v>33103000000</v>
          </cell>
          <cell r="B729">
            <v>331</v>
          </cell>
          <cell r="C729">
            <v>300</v>
          </cell>
          <cell r="D729">
            <v>25872</v>
          </cell>
          <cell r="E729">
            <v>10153</v>
          </cell>
          <cell r="F729">
            <v>39.243197278911502</v>
          </cell>
          <cell r="G729">
            <v>28772</v>
          </cell>
          <cell r="H729">
            <v>10803</v>
          </cell>
          <cell r="I729">
            <v>37.5469206172667</v>
          </cell>
        </row>
        <row r="730">
          <cell r="A730">
            <v>33201000000</v>
          </cell>
          <cell r="B730">
            <v>332</v>
          </cell>
          <cell r="C730">
            <v>100</v>
          </cell>
          <cell r="D730">
            <v>9553</v>
          </cell>
          <cell r="E730">
            <v>4144</v>
          </cell>
          <cell r="F730">
            <v>43.3790432324924</v>
          </cell>
          <cell r="G730">
            <v>10566</v>
          </cell>
          <cell r="H730">
            <v>3340</v>
          </cell>
          <cell r="I730">
            <v>31.6108271815256</v>
          </cell>
        </row>
        <row r="731">
          <cell r="A731">
            <v>33301000000</v>
          </cell>
          <cell r="B731">
            <v>333</v>
          </cell>
          <cell r="C731">
            <v>100</v>
          </cell>
          <cell r="D731">
            <v>4912</v>
          </cell>
          <cell r="E731">
            <v>878</v>
          </cell>
          <cell r="F731">
            <v>17.8745928338762</v>
          </cell>
          <cell r="G731">
            <v>5630</v>
          </cell>
          <cell r="H731">
            <v>1134</v>
          </cell>
          <cell r="I731">
            <v>20.142095914742399</v>
          </cell>
        </row>
        <row r="732">
          <cell r="A732">
            <v>33302000000</v>
          </cell>
          <cell r="B732">
            <v>333</v>
          </cell>
          <cell r="C732">
            <v>200</v>
          </cell>
          <cell r="D732">
            <v>9793</v>
          </cell>
          <cell r="E732">
            <v>5968</v>
          </cell>
          <cell r="F732">
            <v>60.941488818543803</v>
          </cell>
          <cell r="G732">
            <v>12099</v>
          </cell>
          <cell r="H732">
            <v>5999</v>
          </cell>
          <cell r="I732">
            <v>49.582610133068798</v>
          </cell>
        </row>
        <row r="733">
          <cell r="A733">
            <v>33303010000</v>
          </cell>
          <cell r="B733">
            <v>333</v>
          </cell>
          <cell r="C733">
            <v>301</v>
          </cell>
          <cell r="D733">
            <v>9793</v>
          </cell>
          <cell r="E733">
            <v>5968</v>
          </cell>
          <cell r="F733">
            <v>60.941488818543803</v>
          </cell>
          <cell r="G733">
            <v>12099</v>
          </cell>
          <cell r="H733">
            <v>5999</v>
          </cell>
          <cell r="I733">
            <v>49.582610133068798</v>
          </cell>
        </row>
        <row r="734">
          <cell r="A734">
            <v>33303020000</v>
          </cell>
          <cell r="B734">
            <v>333</v>
          </cell>
          <cell r="C734">
            <v>302</v>
          </cell>
          <cell r="D734">
            <v>12104</v>
          </cell>
          <cell r="E734">
            <v>6176</v>
          </cell>
          <cell r="F734">
            <v>51.024454725710498</v>
          </cell>
          <cell r="G734">
            <v>12344</v>
          </cell>
          <cell r="H734">
            <v>3676</v>
          </cell>
          <cell r="I734">
            <v>29.779650032404401</v>
          </cell>
        </row>
        <row r="735">
          <cell r="A735">
            <v>33303030000</v>
          </cell>
          <cell r="B735">
            <v>333</v>
          </cell>
          <cell r="C735">
            <v>303</v>
          </cell>
          <cell r="D735">
            <v>9661</v>
          </cell>
          <cell r="E735">
            <v>1563</v>
          </cell>
          <cell r="F735">
            <v>16.1784494358762</v>
          </cell>
          <cell r="G735">
            <v>9124</v>
          </cell>
          <cell r="H735">
            <v>1659</v>
          </cell>
          <cell r="I735">
            <v>18.1828145550197</v>
          </cell>
        </row>
        <row r="736">
          <cell r="A736">
            <v>33304000000</v>
          </cell>
          <cell r="B736">
            <v>333</v>
          </cell>
          <cell r="C736">
            <v>400</v>
          </cell>
          <cell r="D736">
            <v>9661</v>
          </cell>
          <cell r="E736">
            <v>1563</v>
          </cell>
          <cell r="F736">
            <v>16.1784494358762</v>
          </cell>
          <cell r="G736">
            <v>9124</v>
          </cell>
          <cell r="H736">
            <v>1659</v>
          </cell>
          <cell r="I736">
            <v>18.1828145550197</v>
          </cell>
        </row>
        <row r="737">
          <cell r="A737">
            <v>33401000000</v>
          </cell>
          <cell r="B737">
            <v>334</v>
          </cell>
          <cell r="C737">
            <v>100</v>
          </cell>
          <cell r="D737">
            <v>38692</v>
          </cell>
          <cell r="E737">
            <v>8900</v>
          </cell>
          <cell r="F737">
            <v>23.002170991419401</v>
          </cell>
          <cell r="G737">
            <v>40659</v>
          </cell>
          <cell r="H737">
            <v>9360</v>
          </cell>
          <cell r="I737">
            <v>23.020733416955601</v>
          </cell>
        </row>
        <row r="738">
          <cell r="A738">
            <v>33501000000</v>
          </cell>
          <cell r="B738">
            <v>335</v>
          </cell>
          <cell r="C738">
            <v>100</v>
          </cell>
          <cell r="D738">
            <v>13687</v>
          </cell>
          <cell r="E738">
            <v>4871</v>
          </cell>
          <cell r="F738">
            <v>35.588514648936901</v>
          </cell>
          <cell r="G738">
            <v>15850</v>
          </cell>
          <cell r="H738">
            <v>5808</v>
          </cell>
          <cell r="I738">
            <v>36.643533123028298</v>
          </cell>
        </row>
        <row r="739">
          <cell r="A739">
            <v>33601000000</v>
          </cell>
          <cell r="B739">
            <v>336</v>
          </cell>
          <cell r="C739">
            <v>100</v>
          </cell>
          <cell r="D739">
            <v>99868</v>
          </cell>
          <cell r="E739">
            <v>5453</v>
          </cell>
          <cell r="F739">
            <v>5.4602074738655002</v>
          </cell>
          <cell r="G739">
            <v>92755</v>
          </cell>
          <cell r="H739">
            <v>5143</v>
          </cell>
          <cell r="I739">
            <v>5.54471457064309</v>
          </cell>
        </row>
        <row r="740">
          <cell r="A740">
            <v>33801010000</v>
          </cell>
          <cell r="B740">
            <v>338</v>
          </cell>
          <cell r="C740">
            <v>101</v>
          </cell>
          <cell r="D740">
            <v>189834</v>
          </cell>
          <cell r="E740">
            <v>58978</v>
          </cell>
          <cell r="F740">
            <v>31.068196424244299</v>
          </cell>
          <cell r="G740">
            <v>194892</v>
          </cell>
          <cell r="H740">
            <v>60392</v>
          </cell>
          <cell r="I740">
            <v>30.987418672905999</v>
          </cell>
        </row>
        <row r="741">
          <cell r="A741">
            <v>33801020000</v>
          </cell>
          <cell r="B741">
            <v>338</v>
          </cell>
          <cell r="C741">
            <v>102</v>
          </cell>
          <cell r="D741">
            <v>94505</v>
          </cell>
          <cell r="E741">
            <v>20125</v>
          </cell>
          <cell r="F741">
            <v>21.295169567747699</v>
          </cell>
          <cell r="G741">
            <v>97039</v>
          </cell>
          <cell r="H741">
            <v>21522</v>
          </cell>
          <cell r="I741">
            <v>22.178711652016101</v>
          </cell>
        </row>
        <row r="742">
          <cell r="A742">
            <v>33802010000</v>
          </cell>
          <cell r="B742">
            <v>338</v>
          </cell>
          <cell r="C742">
            <v>201</v>
          </cell>
          <cell r="D742">
            <v>85903</v>
          </cell>
          <cell r="E742">
            <v>23387</v>
          </cell>
          <cell r="F742">
            <v>27.224893193485599</v>
          </cell>
          <cell r="G742">
            <v>75682</v>
          </cell>
          <cell r="H742">
            <v>20021</v>
          </cell>
          <cell r="I742">
            <v>26.454110620755198</v>
          </cell>
        </row>
        <row r="743">
          <cell r="A743">
            <v>33802020000</v>
          </cell>
          <cell r="B743">
            <v>338</v>
          </cell>
          <cell r="C743">
            <v>202</v>
          </cell>
          <cell r="D743">
            <v>97928</v>
          </cell>
          <cell r="E743">
            <v>32976</v>
          </cell>
          <cell r="F743">
            <v>33.673719467363703</v>
          </cell>
          <cell r="G743">
            <v>112605</v>
          </cell>
          <cell r="H743">
            <v>37313</v>
          </cell>
          <cell r="I743">
            <v>33.136184006038803</v>
          </cell>
        </row>
        <row r="744">
          <cell r="A744">
            <v>34001000000</v>
          </cell>
          <cell r="B744">
            <v>340</v>
          </cell>
          <cell r="C744">
            <v>100</v>
          </cell>
          <cell r="D744">
            <v>44774</v>
          </cell>
          <cell r="E744">
            <v>14373</v>
          </cell>
          <cell r="F744">
            <v>32.101219457720902</v>
          </cell>
          <cell r="G744">
            <v>55971</v>
          </cell>
          <cell r="H744">
            <v>18305</v>
          </cell>
          <cell r="I744">
            <v>32.704436225902597</v>
          </cell>
        </row>
        <row r="745">
          <cell r="A745">
            <v>34002000000</v>
          </cell>
          <cell r="B745">
            <v>340</v>
          </cell>
          <cell r="C745">
            <v>200</v>
          </cell>
          <cell r="D745">
            <v>22855</v>
          </cell>
          <cell r="E745">
            <v>13307</v>
          </cell>
          <cell r="F745">
            <v>58.223583460949399</v>
          </cell>
          <cell r="G745">
            <v>22320</v>
          </cell>
          <cell r="H745">
            <v>12618</v>
          </cell>
          <cell r="I745">
            <v>56.5322580645161</v>
          </cell>
        </row>
        <row r="746">
          <cell r="A746">
            <v>34003010000</v>
          </cell>
          <cell r="B746">
            <v>340</v>
          </cell>
          <cell r="C746">
            <v>301</v>
          </cell>
          <cell r="D746">
            <v>16357</v>
          </cell>
          <cell r="E746">
            <v>5131</v>
          </cell>
          <cell r="F746">
            <v>31.3688329155713</v>
          </cell>
          <cell r="G746">
            <v>20474</v>
          </cell>
          <cell r="H746">
            <v>6546</v>
          </cell>
          <cell r="I746">
            <v>31.972257497313599</v>
          </cell>
        </row>
        <row r="747">
          <cell r="A747">
            <v>34003020000</v>
          </cell>
          <cell r="B747">
            <v>340</v>
          </cell>
          <cell r="C747">
            <v>302</v>
          </cell>
          <cell r="D747">
            <v>16357</v>
          </cell>
          <cell r="E747">
            <v>5131</v>
          </cell>
          <cell r="F747">
            <v>31.3688329155713</v>
          </cell>
          <cell r="G747">
            <v>55971</v>
          </cell>
          <cell r="H747">
            <v>18305</v>
          </cell>
          <cell r="I747">
            <v>32.704436225902597</v>
          </cell>
        </row>
        <row r="748">
          <cell r="A748">
            <v>34003030000</v>
          </cell>
          <cell r="B748">
            <v>340</v>
          </cell>
          <cell r="C748">
            <v>303</v>
          </cell>
          <cell r="D748">
            <v>16073</v>
          </cell>
          <cell r="E748">
            <v>4548</v>
          </cell>
          <cell r="F748">
            <v>28.2958999564487</v>
          </cell>
          <cell r="G748">
            <v>15706</v>
          </cell>
          <cell r="H748">
            <v>4959</v>
          </cell>
          <cell r="I748">
            <v>31.573920794600699</v>
          </cell>
        </row>
        <row r="749">
          <cell r="A749">
            <v>34004010000</v>
          </cell>
          <cell r="B749">
            <v>340</v>
          </cell>
          <cell r="C749">
            <v>401</v>
          </cell>
          <cell r="D749">
            <v>7725</v>
          </cell>
          <cell r="E749">
            <v>3011</v>
          </cell>
          <cell r="F749">
            <v>38.9773462783171</v>
          </cell>
          <cell r="G749">
            <v>7700</v>
          </cell>
          <cell r="H749">
            <v>3429</v>
          </cell>
          <cell r="I749">
            <v>44.5324675324675</v>
          </cell>
        </row>
        <row r="750">
          <cell r="A750">
            <v>34004020000</v>
          </cell>
          <cell r="B750">
            <v>340</v>
          </cell>
          <cell r="C750">
            <v>402</v>
          </cell>
          <cell r="D750">
            <v>18262</v>
          </cell>
          <cell r="E750">
            <v>7739</v>
          </cell>
          <cell r="F750">
            <v>42.377614719088797</v>
          </cell>
          <cell r="G750">
            <v>16926</v>
          </cell>
          <cell r="H750">
            <v>7430</v>
          </cell>
          <cell r="I750">
            <v>43.8969632518019</v>
          </cell>
        </row>
        <row r="751">
          <cell r="A751">
            <v>34101000000</v>
          </cell>
          <cell r="B751">
            <v>341</v>
          </cell>
          <cell r="C751">
            <v>100</v>
          </cell>
          <cell r="D751">
            <v>189834</v>
          </cell>
          <cell r="E751">
            <v>58978</v>
          </cell>
          <cell r="F751">
            <v>31.068196424244299</v>
          </cell>
          <cell r="G751">
            <v>194892</v>
          </cell>
          <cell r="H751">
            <v>60392</v>
          </cell>
          <cell r="I751">
            <v>30.987418672905999</v>
          </cell>
        </row>
        <row r="752">
          <cell r="A752">
            <v>34401010000</v>
          </cell>
          <cell r="B752">
            <v>344</v>
          </cell>
          <cell r="C752">
            <v>101</v>
          </cell>
          <cell r="D752">
            <v>53043</v>
          </cell>
          <cell r="E752">
            <v>31587</v>
          </cell>
          <cell r="F752">
            <v>59.549799219501097</v>
          </cell>
          <cell r="G752">
            <v>53762</v>
          </cell>
          <cell r="H752">
            <v>31971</v>
          </cell>
          <cell r="I752">
            <v>59.467653733120002</v>
          </cell>
        </row>
        <row r="753">
          <cell r="A753">
            <v>34401020000</v>
          </cell>
          <cell r="B753">
            <v>344</v>
          </cell>
          <cell r="C753">
            <v>102</v>
          </cell>
          <cell r="D753">
            <v>53043</v>
          </cell>
          <cell r="E753">
            <v>31587</v>
          </cell>
          <cell r="F753">
            <v>59.549799219501097</v>
          </cell>
          <cell r="G753">
            <v>53762</v>
          </cell>
          <cell r="H753">
            <v>31971</v>
          </cell>
          <cell r="I753">
            <v>59.467653733120002</v>
          </cell>
        </row>
        <row r="754">
          <cell r="A754">
            <v>34401030000</v>
          </cell>
          <cell r="B754">
            <v>344</v>
          </cell>
          <cell r="C754">
            <v>103</v>
          </cell>
          <cell r="D754">
            <v>17467</v>
          </cell>
          <cell r="E754">
            <v>6181</v>
          </cell>
          <cell r="F754">
            <v>35.386729260891897</v>
          </cell>
          <cell r="G754">
            <v>20472</v>
          </cell>
          <cell r="H754">
            <v>7603</v>
          </cell>
          <cell r="I754">
            <v>37.138530676045299</v>
          </cell>
        </row>
        <row r="755">
          <cell r="A755">
            <v>34402010000</v>
          </cell>
          <cell r="B755">
            <v>344</v>
          </cell>
          <cell r="C755">
            <v>201</v>
          </cell>
          <cell r="D755">
            <v>17603</v>
          </cell>
          <cell r="E755">
            <v>11981</v>
          </cell>
          <cell r="F755">
            <v>68.062262114412306</v>
          </cell>
          <cell r="G755">
            <v>20053</v>
          </cell>
          <cell r="H755">
            <v>10930</v>
          </cell>
          <cell r="I755">
            <v>54.5055602652969</v>
          </cell>
        </row>
        <row r="756">
          <cell r="A756">
            <v>34402020000</v>
          </cell>
          <cell r="B756">
            <v>344</v>
          </cell>
          <cell r="C756">
            <v>202</v>
          </cell>
          <cell r="D756">
            <v>17603</v>
          </cell>
          <cell r="E756">
            <v>11981</v>
          </cell>
          <cell r="F756">
            <v>68.062262114412306</v>
          </cell>
          <cell r="G756">
            <v>20053</v>
          </cell>
          <cell r="H756">
            <v>10930</v>
          </cell>
          <cell r="I756">
            <v>54.5055602652969</v>
          </cell>
        </row>
        <row r="757">
          <cell r="A757">
            <v>34501000000</v>
          </cell>
          <cell r="B757">
            <v>345</v>
          </cell>
          <cell r="C757">
            <v>100</v>
          </cell>
          <cell r="D757">
            <v>47081</v>
          </cell>
          <cell r="E757">
            <v>14064</v>
          </cell>
          <cell r="F757">
            <v>29.871922856353901</v>
          </cell>
          <cell r="G757">
            <v>51729</v>
          </cell>
          <cell r="H757">
            <v>15106</v>
          </cell>
          <cell r="I757">
            <v>29.202188327630498</v>
          </cell>
        </row>
        <row r="758">
          <cell r="A758">
            <v>34502000000</v>
          </cell>
          <cell r="B758">
            <v>345</v>
          </cell>
          <cell r="C758">
            <v>200</v>
          </cell>
          <cell r="D758">
            <v>63947</v>
          </cell>
          <cell r="E758">
            <v>15404</v>
          </cell>
          <cell r="F758">
            <v>24.0886984534067</v>
          </cell>
          <cell r="G758">
            <v>68916</v>
          </cell>
          <cell r="H758">
            <v>16714</v>
          </cell>
          <cell r="I758">
            <v>24.2527134482558</v>
          </cell>
        </row>
        <row r="759">
          <cell r="A759">
            <v>34601010000</v>
          </cell>
          <cell r="B759">
            <v>346</v>
          </cell>
          <cell r="C759">
            <v>101</v>
          </cell>
          <cell r="D759">
            <v>140818</v>
          </cell>
          <cell r="E759">
            <v>19468</v>
          </cell>
          <cell r="F759">
            <v>13.8249371529207</v>
          </cell>
          <cell r="G759">
            <v>115104</v>
          </cell>
          <cell r="H759">
            <v>20635</v>
          </cell>
          <cell r="I759">
            <v>17.9272657770364</v>
          </cell>
        </row>
        <row r="760">
          <cell r="A760">
            <v>34601020000</v>
          </cell>
          <cell r="B760">
            <v>346</v>
          </cell>
          <cell r="C760">
            <v>102</v>
          </cell>
          <cell r="D760">
            <v>140818</v>
          </cell>
          <cell r="E760">
            <v>19468</v>
          </cell>
          <cell r="F760">
            <v>13.8249371529207</v>
          </cell>
          <cell r="G760">
            <v>115104</v>
          </cell>
          <cell r="H760">
            <v>20635</v>
          </cell>
          <cell r="I760">
            <v>17.9272657770364</v>
          </cell>
        </row>
        <row r="761">
          <cell r="A761">
            <v>34601030000</v>
          </cell>
          <cell r="B761">
            <v>346</v>
          </cell>
          <cell r="C761">
            <v>103</v>
          </cell>
          <cell r="D761">
            <v>25637</v>
          </cell>
          <cell r="E761">
            <v>10090</v>
          </cell>
          <cell r="F761">
            <v>39.357179077115099</v>
          </cell>
          <cell r="G761">
            <v>26017</v>
          </cell>
          <cell r="H761">
            <v>12388</v>
          </cell>
          <cell r="I761">
            <v>47.6150209478417</v>
          </cell>
        </row>
        <row r="762">
          <cell r="A762">
            <v>34602010000</v>
          </cell>
          <cell r="B762">
            <v>346</v>
          </cell>
          <cell r="C762">
            <v>201</v>
          </cell>
          <cell r="D762">
            <v>27820</v>
          </cell>
          <cell r="E762">
            <v>11801</v>
          </cell>
          <cell r="F762">
            <v>42.419122933141601</v>
          </cell>
          <cell r="G762">
            <v>32775</v>
          </cell>
          <cell r="H762">
            <v>13344</v>
          </cell>
          <cell r="I762">
            <v>40.713958810068597</v>
          </cell>
        </row>
        <row r="763">
          <cell r="A763">
            <v>34602020000</v>
          </cell>
          <cell r="B763">
            <v>346</v>
          </cell>
          <cell r="C763">
            <v>202</v>
          </cell>
          <cell r="D763">
            <v>27820</v>
          </cell>
          <cell r="E763">
            <v>11801</v>
          </cell>
          <cell r="F763">
            <v>42.419122933141601</v>
          </cell>
          <cell r="G763">
            <v>32775</v>
          </cell>
          <cell r="H763">
            <v>13344</v>
          </cell>
          <cell r="I763">
            <v>40.713958810068597</v>
          </cell>
        </row>
        <row r="764">
          <cell r="A764">
            <v>34603010000</v>
          </cell>
          <cell r="B764">
            <v>346</v>
          </cell>
          <cell r="C764">
            <v>301</v>
          </cell>
          <cell r="D764">
            <v>11314</v>
          </cell>
          <cell r="E764">
            <v>7664</v>
          </cell>
          <cell r="F764">
            <v>67.739084320311093</v>
          </cell>
          <cell r="G764">
            <v>12048</v>
          </cell>
          <cell r="H764">
            <v>7971</v>
          </cell>
          <cell r="I764">
            <v>66.160358565736999</v>
          </cell>
        </row>
        <row r="765">
          <cell r="A765">
            <v>34603020000</v>
          </cell>
          <cell r="B765">
            <v>346</v>
          </cell>
          <cell r="C765">
            <v>302</v>
          </cell>
          <cell r="D765">
            <v>14321</v>
          </cell>
          <cell r="E765">
            <v>4833</v>
          </cell>
          <cell r="F765">
            <v>33.747643320997099</v>
          </cell>
          <cell r="G765">
            <v>12048</v>
          </cell>
          <cell r="H765">
            <v>7971</v>
          </cell>
          <cell r="I765">
            <v>66.160358565736999</v>
          </cell>
        </row>
        <row r="766">
          <cell r="A766">
            <v>34604000000</v>
          </cell>
          <cell r="B766">
            <v>346</v>
          </cell>
          <cell r="C766">
            <v>400</v>
          </cell>
          <cell r="D766">
            <v>12530</v>
          </cell>
          <cell r="E766">
            <v>8755</v>
          </cell>
          <cell r="F766">
            <v>69.872306464485206</v>
          </cell>
          <cell r="G766">
            <v>9206</v>
          </cell>
          <cell r="H766">
            <v>5219</v>
          </cell>
          <cell r="I766">
            <v>56.691288290245403</v>
          </cell>
        </row>
        <row r="767">
          <cell r="A767">
            <v>34701010000</v>
          </cell>
          <cell r="B767">
            <v>347</v>
          </cell>
          <cell r="C767">
            <v>101</v>
          </cell>
          <cell r="D767">
            <v>61916</v>
          </cell>
          <cell r="E767">
            <v>20985</v>
          </cell>
          <cell r="F767">
            <v>33.892693326442199</v>
          </cell>
          <cell r="G767">
            <v>55128</v>
          </cell>
          <cell r="H767">
            <v>21131</v>
          </cell>
          <cell r="I767">
            <v>38.330793789000097</v>
          </cell>
        </row>
        <row r="768">
          <cell r="A768">
            <v>34701020000</v>
          </cell>
          <cell r="B768">
            <v>347</v>
          </cell>
          <cell r="C768">
            <v>102</v>
          </cell>
          <cell r="D768">
            <v>90234</v>
          </cell>
          <cell r="E768">
            <v>49946</v>
          </cell>
          <cell r="F768">
            <v>55.351641288206203</v>
          </cell>
          <cell r="G768">
            <v>59709</v>
          </cell>
          <cell r="H768">
            <v>33146</v>
          </cell>
          <cell r="I768">
            <v>55.5125692944112</v>
          </cell>
        </row>
        <row r="769">
          <cell r="A769">
            <v>34702000000</v>
          </cell>
          <cell r="B769">
            <v>347</v>
          </cell>
          <cell r="C769">
            <v>200</v>
          </cell>
          <cell r="D769">
            <v>23318</v>
          </cell>
          <cell r="E769">
            <v>11175</v>
          </cell>
          <cell r="F769">
            <v>47.924350287331599</v>
          </cell>
          <cell r="G769">
            <v>32502</v>
          </cell>
          <cell r="H769">
            <v>20051</v>
          </cell>
          <cell r="I769">
            <v>61.691588209956301</v>
          </cell>
        </row>
        <row r="770">
          <cell r="A770">
            <v>34703000000</v>
          </cell>
          <cell r="B770">
            <v>347</v>
          </cell>
          <cell r="C770">
            <v>300</v>
          </cell>
          <cell r="D770">
            <v>36750</v>
          </cell>
          <cell r="E770">
            <v>14474</v>
          </cell>
          <cell r="F770">
            <v>39.385034013605399</v>
          </cell>
          <cell r="G770">
            <v>38627</v>
          </cell>
          <cell r="H770">
            <v>15029</v>
          </cell>
          <cell r="I770">
            <v>38.908017707820903</v>
          </cell>
        </row>
        <row r="771">
          <cell r="A771">
            <v>34801010000</v>
          </cell>
          <cell r="B771">
            <v>348</v>
          </cell>
          <cell r="C771">
            <v>101</v>
          </cell>
          <cell r="D771">
            <v>8470</v>
          </cell>
          <cell r="E771">
            <v>977</v>
          </cell>
          <cell r="F771">
            <v>11.534828807556</v>
          </cell>
          <cell r="G771">
            <v>10953</v>
          </cell>
          <cell r="H771">
            <v>4313</v>
          </cell>
          <cell r="I771">
            <v>39.377339541677998</v>
          </cell>
        </row>
        <row r="772">
          <cell r="A772">
            <v>34801020000</v>
          </cell>
          <cell r="B772">
            <v>348</v>
          </cell>
          <cell r="C772">
            <v>102</v>
          </cell>
          <cell r="D772">
            <v>6279</v>
          </cell>
          <cell r="E772">
            <v>3446</v>
          </cell>
          <cell r="F772">
            <v>54.881350533524397</v>
          </cell>
          <cell r="G772">
            <v>6102</v>
          </cell>
          <cell r="H772">
            <v>2520</v>
          </cell>
          <cell r="I772">
            <v>41.297935103244797</v>
          </cell>
        </row>
        <row r="773">
          <cell r="A773">
            <v>34802010000</v>
          </cell>
          <cell r="B773">
            <v>348</v>
          </cell>
          <cell r="C773">
            <v>201</v>
          </cell>
          <cell r="D773">
            <v>10066</v>
          </cell>
          <cell r="E773">
            <v>3710</v>
          </cell>
          <cell r="F773">
            <v>36.856745479833101</v>
          </cell>
          <cell r="G773">
            <v>9702</v>
          </cell>
          <cell r="H773">
            <v>4249</v>
          </cell>
          <cell r="I773">
            <v>43.795093795093699</v>
          </cell>
        </row>
        <row r="774">
          <cell r="A774">
            <v>34802020000</v>
          </cell>
          <cell r="B774">
            <v>348</v>
          </cell>
          <cell r="C774">
            <v>202</v>
          </cell>
          <cell r="D774">
            <v>10066</v>
          </cell>
          <cell r="E774">
            <v>3710</v>
          </cell>
          <cell r="F774">
            <v>36.856745479833101</v>
          </cell>
          <cell r="G774">
            <v>9702</v>
          </cell>
          <cell r="H774">
            <v>4249</v>
          </cell>
          <cell r="I774">
            <v>43.795093795093699</v>
          </cell>
        </row>
        <row r="775">
          <cell r="A775">
            <v>34802030000</v>
          </cell>
          <cell r="B775">
            <v>348</v>
          </cell>
          <cell r="C775">
            <v>203</v>
          </cell>
          <cell r="D775">
            <v>6800</v>
          </cell>
          <cell r="E775">
            <v>4796</v>
          </cell>
          <cell r="F775">
            <v>70.529411764705799</v>
          </cell>
          <cell r="G775">
            <v>8243</v>
          </cell>
          <cell r="H775">
            <v>5732</v>
          </cell>
          <cell r="I775">
            <v>69.537789639694196</v>
          </cell>
        </row>
        <row r="776">
          <cell r="A776">
            <v>34901000000</v>
          </cell>
          <cell r="B776">
            <v>349</v>
          </cell>
          <cell r="C776">
            <v>100</v>
          </cell>
          <cell r="D776">
            <v>19820</v>
          </cell>
          <cell r="E776">
            <v>10039</v>
          </cell>
          <cell r="F776">
            <v>50.650857719475198</v>
          </cell>
          <cell r="G776">
            <v>20532</v>
          </cell>
          <cell r="H776">
            <v>10509</v>
          </cell>
          <cell r="I776">
            <v>51.183518410286297</v>
          </cell>
        </row>
        <row r="777">
          <cell r="A777">
            <v>35001000000</v>
          </cell>
          <cell r="B777">
            <v>350</v>
          </cell>
          <cell r="C777">
            <v>100</v>
          </cell>
          <cell r="D777">
            <v>91832</v>
          </cell>
          <cell r="E777">
            <v>18044</v>
          </cell>
          <cell r="F777">
            <v>19.648924122310301</v>
          </cell>
          <cell r="G777">
            <v>71920</v>
          </cell>
          <cell r="H777">
            <v>15606</v>
          </cell>
          <cell r="I777">
            <v>21.6991101223581</v>
          </cell>
        </row>
        <row r="778">
          <cell r="A778">
            <v>35101000000</v>
          </cell>
          <cell r="B778">
            <v>351</v>
          </cell>
          <cell r="C778">
            <v>100</v>
          </cell>
          <cell r="D778">
            <v>91832</v>
          </cell>
          <cell r="E778">
            <v>18044</v>
          </cell>
          <cell r="F778">
            <v>19.648924122310301</v>
          </cell>
          <cell r="G778">
            <v>71920</v>
          </cell>
          <cell r="H778">
            <v>15606</v>
          </cell>
          <cell r="I778">
            <v>21.6991101223581</v>
          </cell>
        </row>
        <row r="779">
          <cell r="A779">
            <v>35201000000</v>
          </cell>
          <cell r="B779">
            <v>352</v>
          </cell>
          <cell r="C779">
            <v>100</v>
          </cell>
          <cell r="D779">
            <v>13533</v>
          </cell>
          <cell r="E779">
            <v>9864</v>
          </cell>
          <cell r="F779">
            <v>72.888494790511999</v>
          </cell>
          <cell r="G779">
            <v>14198</v>
          </cell>
          <cell r="H779">
            <v>10054</v>
          </cell>
          <cell r="I779">
            <v>70.812790533878001</v>
          </cell>
        </row>
        <row r="780">
          <cell r="A780">
            <v>35202010000</v>
          </cell>
          <cell r="B780">
            <v>352</v>
          </cell>
          <cell r="C780">
            <v>201</v>
          </cell>
          <cell r="D780">
            <v>13145</v>
          </cell>
          <cell r="E780">
            <v>9354</v>
          </cell>
          <cell r="F780">
            <v>71.160136934195506</v>
          </cell>
          <cell r="G780">
            <v>14187</v>
          </cell>
          <cell r="H780">
            <v>9685</v>
          </cell>
          <cell r="I780">
            <v>68.266723056319094</v>
          </cell>
        </row>
        <row r="781">
          <cell r="A781">
            <v>35202020000</v>
          </cell>
          <cell r="B781">
            <v>352</v>
          </cell>
          <cell r="C781">
            <v>202</v>
          </cell>
          <cell r="D781">
            <v>13145</v>
          </cell>
          <cell r="E781">
            <v>9354</v>
          </cell>
          <cell r="F781">
            <v>71.160136934195506</v>
          </cell>
          <cell r="G781">
            <v>14187</v>
          </cell>
          <cell r="H781">
            <v>9685</v>
          </cell>
          <cell r="I781">
            <v>68.266723056319094</v>
          </cell>
        </row>
        <row r="782">
          <cell r="A782">
            <v>35401000000</v>
          </cell>
          <cell r="B782">
            <v>354</v>
          </cell>
          <cell r="C782">
            <v>100</v>
          </cell>
          <cell r="D782">
            <v>0</v>
          </cell>
          <cell r="E782">
            <v>0</v>
          </cell>
          <cell r="F782">
            <v>0</v>
          </cell>
          <cell r="G782">
            <v>10215</v>
          </cell>
          <cell r="H782">
            <v>6000</v>
          </cell>
          <cell r="I782">
            <v>58.737151248164402</v>
          </cell>
        </row>
        <row r="783">
          <cell r="A783">
            <v>35601000000</v>
          </cell>
          <cell r="B783">
            <v>356</v>
          </cell>
          <cell r="C783">
            <v>100</v>
          </cell>
          <cell r="D783">
            <v>9168</v>
          </cell>
          <cell r="E783">
            <v>4320</v>
          </cell>
          <cell r="F783">
            <v>47.120418848167503</v>
          </cell>
          <cell r="G783">
            <v>10215</v>
          </cell>
          <cell r="H783">
            <v>6000</v>
          </cell>
          <cell r="I783">
            <v>58.737151248164402</v>
          </cell>
        </row>
        <row r="784">
          <cell r="A784">
            <v>35701010000</v>
          </cell>
          <cell r="B784">
            <v>357</v>
          </cell>
          <cell r="C784">
            <v>101</v>
          </cell>
          <cell r="D784">
            <v>12121</v>
          </cell>
          <cell r="E784">
            <v>6288</v>
          </cell>
          <cell r="F784">
            <v>51.876907845887303</v>
          </cell>
          <cell r="G784">
            <v>11493</v>
          </cell>
          <cell r="H784">
            <v>6399</v>
          </cell>
          <cell r="I784">
            <v>55.677368833202799</v>
          </cell>
        </row>
        <row r="785">
          <cell r="A785">
            <v>35701020000</v>
          </cell>
          <cell r="B785">
            <v>357</v>
          </cell>
          <cell r="C785">
            <v>102</v>
          </cell>
          <cell r="D785">
            <v>12121</v>
          </cell>
          <cell r="E785">
            <v>6288</v>
          </cell>
          <cell r="F785">
            <v>51.876907845887303</v>
          </cell>
          <cell r="G785">
            <v>11493</v>
          </cell>
          <cell r="H785">
            <v>6399</v>
          </cell>
          <cell r="I785">
            <v>55.677368833202799</v>
          </cell>
        </row>
        <row r="786">
          <cell r="A786">
            <v>35701030000</v>
          </cell>
          <cell r="B786">
            <v>357</v>
          </cell>
          <cell r="C786">
            <v>103</v>
          </cell>
          <cell r="D786">
            <v>847</v>
          </cell>
          <cell r="E786">
            <v>101</v>
          </cell>
          <cell r="F786">
            <v>11.9244391971664</v>
          </cell>
          <cell r="G786">
            <v>965</v>
          </cell>
          <cell r="H786">
            <v>70</v>
          </cell>
          <cell r="I786">
            <v>7.2538860103626899</v>
          </cell>
        </row>
        <row r="787">
          <cell r="A787">
            <v>35701040000</v>
          </cell>
          <cell r="B787">
            <v>357</v>
          </cell>
          <cell r="C787">
            <v>104</v>
          </cell>
          <cell r="D787">
            <v>847</v>
          </cell>
          <cell r="E787">
            <v>101</v>
          </cell>
          <cell r="F787">
            <v>11.9244391971664</v>
          </cell>
          <cell r="G787">
            <v>965</v>
          </cell>
          <cell r="H787">
            <v>70</v>
          </cell>
          <cell r="I787">
            <v>7.2538860103626899</v>
          </cell>
        </row>
        <row r="788">
          <cell r="A788">
            <v>35901010000</v>
          </cell>
          <cell r="B788">
            <v>359</v>
          </cell>
          <cell r="C788">
            <v>101</v>
          </cell>
          <cell r="D788">
            <v>13401</v>
          </cell>
          <cell r="E788">
            <v>6027</v>
          </cell>
          <cell r="F788">
            <v>44.974255652563201</v>
          </cell>
          <cell r="G788">
            <v>16127</v>
          </cell>
          <cell r="H788">
            <v>7333</v>
          </cell>
          <cell r="I788">
            <v>45.470329261486903</v>
          </cell>
        </row>
        <row r="789">
          <cell r="A789">
            <v>35901020000</v>
          </cell>
          <cell r="B789">
            <v>359</v>
          </cell>
          <cell r="C789">
            <v>102</v>
          </cell>
          <cell r="D789">
            <v>13401</v>
          </cell>
          <cell r="E789">
            <v>6027</v>
          </cell>
          <cell r="F789">
            <v>44.974255652563201</v>
          </cell>
          <cell r="G789">
            <v>16127</v>
          </cell>
          <cell r="H789">
            <v>7333</v>
          </cell>
          <cell r="I789">
            <v>45.470329261486903</v>
          </cell>
        </row>
        <row r="790">
          <cell r="A790">
            <v>35902000000</v>
          </cell>
          <cell r="B790">
            <v>359</v>
          </cell>
          <cell r="C790">
            <v>200</v>
          </cell>
          <cell r="D790">
            <v>27909</v>
          </cell>
          <cell r="E790">
            <v>15522</v>
          </cell>
          <cell r="F790">
            <v>55.616467806084003</v>
          </cell>
          <cell r="G790">
            <v>33503</v>
          </cell>
          <cell r="H790">
            <v>18206</v>
          </cell>
          <cell r="I790">
            <v>54.341402262483903</v>
          </cell>
        </row>
        <row r="791">
          <cell r="A791">
            <v>36001000000</v>
          </cell>
          <cell r="B791">
            <v>360</v>
          </cell>
          <cell r="C791">
            <v>100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>
            <v>36101000000</v>
          </cell>
          <cell r="B792">
            <v>361</v>
          </cell>
          <cell r="C792">
            <v>100</v>
          </cell>
          <cell r="D792">
            <v>78162</v>
          </cell>
          <cell r="E792">
            <v>46807</v>
          </cell>
          <cell r="F792">
            <v>59.884598654077401</v>
          </cell>
          <cell r="G792">
            <v>76234</v>
          </cell>
          <cell r="H792">
            <v>45657</v>
          </cell>
          <cell r="I792">
            <v>59.890599994752897</v>
          </cell>
        </row>
        <row r="793">
          <cell r="A793">
            <v>36102000000</v>
          </cell>
          <cell r="B793">
            <v>361</v>
          </cell>
          <cell r="C793">
            <v>200</v>
          </cell>
          <cell r="D793">
            <v>78162</v>
          </cell>
          <cell r="E793">
            <v>46807</v>
          </cell>
          <cell r="F793">
            <v>59.884598654077401</v>
          </cell>
          <cell r="G793">
            <v>76234</v>
          </cell>
          <cell r="H793">
            <v>45657</v>
          </cell>
          <cell r="I793">
            <v>59.890599994752897</v>
          </cell>
        </row>
        <row r="794">
          <cell r="A794">
            <v>36201010000</v>
          </cell>
          <cell r="B794">
            <v>362</v>
          </cell>
          <cell r="C794">
            <v>101</v>
          </cell>
          <cell r="D794">
            <v>29598</v>
          </cell>
          <cell r="E794">
            <v>18078</v>
          </cell>
          <cell r="F794">
            <v>61.078451246705797</v>
          </cell>
          <cell r="G794">
            <v>33575</v>
          </cell>
          <cell r="H794">
            <v>20052</v>
          </cell>
          <cell r="I794">
            <v>59.723008190618003</v>
          </cell>
        </row>
        <row r="795">
          <cell r="A795">
            <v>36201020000</v>
          </cell>
          <cell r="B795">
            <v>362</v>
          </cell>
          <cell r="C795">
            <v>102</v>
          </cell>
          <cell r="D795">
            <v>29598</v>
          </cell>
          <cell r="E795">
            <v>18078</v>
          </cell>
          <cell r="F795">
            <v>61.078451246705797</v>
          </cell>
          <cell r="G795">
            <v>33575</v>
          </cell>
          <cell r="H795">
            <v>20052</v>
          </cell>
          <cell r="I795">
            <v>59.723008190618003</v>
          </cell>
        </row>
        <row r="796">
          <cell r="A796">
            <v>36301000000</v>
          </cell>
          <cell r="B796">
            <v>363</v>
          </cell>
          <cell r="C796">
            <v>100</v>
          </cell>
          <cell r="D796">
            <v>31288</v>
          </cell>
          <cell r="E796">
            <v>14589</v>
          </cell>
          <cell r="F796">
            <v>46.628100230120097</v>
          </cell>
          <cell r="G796">
            <v>43830</v>
          </cell>
          <cell r="H796">
            <v>19312</v>
          </cell>
          <cell r="I796">
            <v>44.0611453342459</v>
          </cell>
        </row>
        <row r="797">
          <cell r="A797">
            <v>36401000000</v>
          </cell>
          <cell r="B797">
            <v>364</v>
          </cell>
          <cell r="C797">
            <v>100</v>
          </cell>
          <cell r="D797">
            <v>18228</v>
          </cell>
          <cell r="E797">
            <v>8490</v>
          </cell>
          <cell r="F797">
            <v>46.5766951942067</v>
          </cell>
          <cell r="G797">
            <v>20743</v>
          </cell>
          <cell r="H797">
            <v>9625</v>
          </cell>
          <cell r="I797">
            <v>46.401195584052402</v>
          </cell>
        </row>
        <row r="798">
          <cell r="A798">
            <v>36501010000</v>
          </cell>
          <cell r="B798">
            <v>365</v>
          </cell>
          <cell r="C798">
            <v>101</v>
          </cell>
          <cell r="D798">
            <v>15025</v>
          </cell>
          <cell r="E798">
            <v>7501</v>
          </cell>
          <cell r="F798">
            <v>49.923460898502398</v>
          </cell>
          <cell r="G798">
            <v>10443</v>
          </cell>
          <cell r="H798">
            <v>6494</v>
          </cell>
          <cell r="I798">
            <v>62.185195824954498</v>
          </cell>
        </row>
        <row r="799">
          <cell r="A799">
            <v>36501020000</v>
          </cell>
          <cell r="B799">
            <v>365</v>
          </cell>
          <cell r="C799">
            <v>102</v>
          </cell>
          <cell r="D799">
            <v>51108</v>
          </cell>
          <cell r="E799">
            <v>20160</v>
          </cell>
          <cell r="F799">
            <v>39.445879314392997</v>
          </cell>
          <cell r="G799">
            <v>68507</v>
          </cell>
          <cell r="H799">
            <v>29424</v>
          </cell>
          <cell r="I799">
            <v>42.950355438130401</v>
          </cell>
        </row>
        <row r="800">
          <cell r="A800">
            <v>36601000000</v>
          </cell>
          <cell r="B800">
            <v>366</v>
          </cell>
          <cell r="C800">
            <v>100</v>
          </cell>
          <cell r="D800">
            <v>10398</v>
          </cell>
          <cell r="E800">
            <v>5133</v>
          </cell>
          <cell r="F800">
            <v>49.365262550490399</v>
          </cell>
          <cell r="G800">
            <v>10314</v>
          </cell>
          <cell r="H800">
            <v>5069</v>
          </cell>
          <cell r="I800">
            <v>49.146790769827398</v>
          </cell>
        </row>
        <row r="801">
          <cell r="A801">
            <v>36701000000</v>
          </cell>
          <cell r="B801">
            <v>367</v>
          </cell>
          <cell r="C801">
            <v>100</v>
          </cell>
          <cell r="D801">
            <v>18448</v>
          </cell>
          <cell r="E801">
            <v>6907</v>
          </cell>
          <cell r="F801">
            <v>37.440372940156102</v>
          </cell>
          <cell r="G801">
            <v>25914</v>
          </cell>
          <cell r="H801">
            <v>9173</v>
          </cell>
          <cell r="I801">
            <v>35.397854441614498</v>
          </cell>
        </row>
        <row r="802">
          <cell r="A802">
            <v>36801000000</v>
          </cell>
          <cell r="B802">
            <v>368</v>
          </cell>
          <cell r="C802">
            <v>100</v>
          </cell>
          <cell r="D802">
            <v>27186</v>
          </cell>
          <cell r="E802">
            <v>10299</v>
          </cell>
          <cell r="F802">
            <v>37.883469432796197</v>
          </cell>
          <cell r="G802">
            <v>29504</v>
          </cell>
          <cell r="H802">
            <v>10625</v>
          </cell>
          <cell r="I802">
            <v>36.012066160520597</v>
          </cell>
        </row>
        <row r="803">
          <cell r="A803">
            <v>36901000000</v>
          </cell>
          <cell r="B803">
            <v>369</v>
          </cell>
          <cell r="C803">
            <v>100</v>
          </cell>
          <cell r="D803">
            <v>16470</v>
          </cell>
          <cell r="E803">
            <v>7574</v>
          </cell>
          <cell r="F803">
            <v>45.986642380085001</v>
          </cell>
          <cell r="G803">
            <v>18466</v>
          </cell>
          <cell r="H803">
            <v>8588</v>
          </cell>
          <cell r="I803">
            <v>46.507094118921202</v>
          </cell>
        </row>
        <row r="804">
          <cell r="A804">
            <v>37001000000</v>
          </cell>
          <cell r="B804">
            <v>370</v>
          </cell>
          <cell r="C804">
            <v>100</v>
          </cell>
          <cell r="D804">
            <v>23401</v>
          </cell>
          <cell r="E804">
            <v>10902</v>
          </cell>
          <cell r="F804">
            <v>46.587752660142698</v>
          </cell>
          <cell r="G804">
            <v>22735</v>
          </cell>
          <cell r="H804">
            <v>10473</v>
          </cell>
          <cell r="I804">
            <v>46.065537717176099</v>
          </cell>
        </row>
        <row r="805">
          <cell r="A805">
            <v>37201000000</v>
          </cell>
          <cell r="B805">
            <v>372</v>
          </cell>
          <cell r="C805">
            <v>100</v>
          </cell>
          <cell r="D805">
            <v>6279</v>
          </cell>
          <cell r="E805">
            <v>3446</v>
          </cell>
          <cell r="F805">
            <v>54.881350533524397</v>
          </cell>
          <cell r="G805">
            <v>6102</v>
          </cell>
          <cell r="H805">
            <v>2520</v>
          </cell>
          <cell r="I805">
            <v>41.297935103244797</v>
          </cell>
        </row>
        <row r="806">
          <cell r="A806">
            <v>37501010000</v>
          </cell>
          <cell r="B806">
            <v>375</v>
          </cell>
          <cell r="C806">
            <v>101</v>
          </cell>
          <cell r="D806">
            <v>34797</v>
          </cell>
          <cell r="E806">
            <v>21097</v>
          </cell>
          <cell r="F806">
            <v>60.628789838204398</v>
          </cell>
          <cell r="G806">
            <v>39444</v>
          </cell>
          <cell r="H806">
            <v>22932</v>
          </cell>
          <cell r="I806">
            <v>58.138119866139299</v>
          </cell>
        </row>
        <row r="807">
          <cell r="A807">
            <v>37501020000</v>
          </cell>
          <cell r="B807">
            <v>375</v>
          </cell>
          <cell r="C807">
            <v>102</v>
          </cell>
          <cell r="D807">
            <v>30583</v>
          </cell>
          <cell r="E807">
            <v>21327</v>
          </cell>
          <cell r="F807">
            <v>69.734819998038105</v>
          </cell>
          <cell r="G807">
            <v>31914</v>
          </cell>
          <cell r="H807">
            <v>22178</v>
          </cell>
          <cell r="I807">
            <v>69.493012471015803</v>
          </cell>
        </row>
        <row r="808">
          <cell r="A808">
            <v>37501030000</v>
          </cell>
          <cell r="B808">
            <v>375</v>
          </cell>
          <cell r="C808">
            <v>103</v>
          </cell>
          <cell r="D808">
            <v>30583</v>
          </cell>
          <cell r="E808">
            <v>21327</v>
          </cell>
          <cell r="F808">
            <v>69.734819998038105</v>
          </cell>
          <cell r="G808">
            <v>5436</v>
          </cell>
          <cell r="H808">
            <v>3826</v>
          </cell>
          <cell r="I808">
            <v>70.382634289918997</v>
          </cell>
        </row>
        <row r="809">
          <cell r="A809">
            <v>40101010000</v>
          </cell>
          <cell r="B809">
            <v>401</v>
          </cell>
          <cell r="C809">
            <v>101</v>
          </cell>
          <cell r="D809">
            <v>3105</v>
          </cell>
          <cell r="E809">
            <v>661</v>
          </cell>
          <cell r="F809">
            <v>21.288244766505599</v>
          </cell>
          <cell r="G809">
            <v>3574</v>
          </cell>
          <cell r="H809">
            <v>856</v>
          </cell>
          <cell r="I809">
            <v>23.950755456071601</v>
          </cell>
        </row>
        <row r="810">
          <cell r="A810">
            <v>40101020000</v>
          </cell>
          <cell r="B810">
            <v>401</v>
          </cell>
          <cell r="C810">
            <v>102</v>
          </cell>
          <cell r="D810">
            <v>5554</v>
          </cell>
          <cell r="E810">
            <v>1783</v>
          </cell>
          <cell r="F810">
            <v>32.102988836874303</v>
          </cell>
          <cell r="G810">
            <v>3131</v>
          </cell>
          <cell r="H810">
            <v>1032</v>
          </cell>
          <cell r="I810">
            <v>32.960715426381299</v>
          </cell>
        </row>
        <row r="811">
          <cell r="A811">
            <v>40102000000</v>
          </cell>
          <cell r="B811">
            <v>401</v>
          </cell>
          <cell r="C811">
            <v>200</v>
          </cell>
          <cell r="D811">
            <v>11563</v>
          </cell>
          <cell r="E811">
            <v>3953</v>
          </cell>
          <cell r="F811">
            <v>34.186629767361403</v>
          </cell>
          <cell r="G811">
            <v>14961</v>
          </cell>
          <cell r="H811">
            <v>3639</v>
          </cell>
          <cell r="I811">
            <v>24.323240425105201</v>
          </cell>
        </row>
        <row r="812">
          <cell r="A812">
            <v>40103010000</v>
          </cell>
          <cell r="B812">
            <v>401</v>
          </cell>
          <cell r="C812">
            <v>301</v>
          </cell>
          <cell r="D812">
            <v>9587</v>
          </cell>
          <cell r="E812">
            <v>2555</v>
          </cell>
          <cell r="F812">
            <v>26.650672786064401</v>
          </cell>
          <cell r="G812">
            <v>15778</v>
          </cell>
          <cell r="H812">
            <v>5325</v>
          </cell>
          <cell r="I812">
            <v>33.749524654582302</v>
          </cell>
        </row>
        <row r="813">
          <cell r="A813">
            <v>40103020000</v>
          </cell>
          <cell r="B813">
            <v>401</v>
          </cell>
          <cell r="C813">
            <v>302</v>
          </cell>
          <cell r="D813">
            <v>25558</v>
          </cell>
          <cell r="E813">
            <v>13702</v>
          </cell>
          <cell r="F813">
            <v>53.611393692777199</v>
          </cell>
          <cell r="G813">
            <v>34541</v>
          </cell>
          <cell r="H813">
            <v>14000</v>
          </cell>
          <cell r="I813">
            <v>40.531542225181603</v>
          </cell>
        </row>
        <row r="814">
          <cell r="A814">
            <v>40104010000</v>
          </cell>
          <cell r="B814">
            <v>401</v>
          </cell>
          <cell r="C814">
            <v>401</v>
          </cell>
          <cell r="D814">
            <v>4370</v>
          </cell>
          <cell r="E814">
            <v>2919</v>
          </cell>
          <cell r="F814">
            <v>66.796338672768798</v>
          </cell>
          <cell r="G814">
            <v>4730</v>
          </cell>
          <cell r="H814">
            <v>3189</v>
          </cell>
          <cell r="I814">
            <v>67.420718816067605</v>
          </cell>
        </row>
        <row r="815">
          <cell r="A815">
            <v>40104020000</v>
          </cell>
          <cell r="B815">
            <v>401</v>
          </cell>
          <cell r="C815">
            <v>402</v>
          </cell>
          <cell r="D815">
            <v>18384</v>
          </cell>
          <cell r="E815">
            <v>4058</v>
          </cell>
          <cell r="F815">
            <v>22.073542210617902</v>
          </cell>
          <cell r="G815">
            <v>17567</v>
          </cell>
          <cell r="H815">
            <v>4020</v>
          </cell>
          <cell r="I815">
            <v>22.883816246371001</v>
          </cell>
        </row>
        <row r="816">
          <cell r="A816">
            <v>40105010000</v>
          </cell>
          <cell r="B816">
            <v>401</v>
          </cell>
          <cell r="C816">
            <v>501</v>
          </cell>
          <cell r="D816">
            <v>12939</v>
          </cell>
          <cell r="E816">
            <v>3654</v>
          </cell>
          <cell r="F816">
            <v>28.2402040343148</v>
          </cell>
          <cell r="G816">
            <v>12693</v>
          </cell>
          <cell r="H816">
            <v>3540</v>
          </cell>
          <cell r="I816">
            <v>27.889387851571701</v>
          </cell>
        </row>
        <row r="817">
          <cell r="A817">
            <v>40105020000</v>
          </cell>
          <cell r="B817">
            <v>401</v>
          </cell>
          <cell r="C817">
            <v>502</v>
          </cell>
          <cell r="D817">
            <v>18090</v>
          </cell>
          <cell r="E817">
            <v>5105</v>
          </cell>
          <cell r="F817">
            <v>28.2200110558319</v>
          </cell>
          <cell r="G817">
            <v>11835</v>
          </cell>
          <cell r="H817">
            <v>4885</v>
          </cell>
          <cell r="I817">
            <v>41.275876637093297</v>
          </cell>
        </row>
        <row r="818">
          <cell r="A818">
            <v>40105030000</v>
          </cell>
          <cell r="B818">
            <v>401</v>
          </cell>
          <cell r="C818">
            <v>503</v>
          </cell>
          <cell r="D818">
            <v>26565</v>
          </cell>
          <cell r="E818">
            <v>11242</v>
          </cell>
          <cell r="F818">
            <v>42.318840579710098</v>
          </cell>
          <cell r="G818">
            <v>28569</v>
          </cell>
          <cell r="H818">
            <v>9036</v>
          </cell>
          <cell r="I818">
            <v>31.628688438517202</v>
          </cell>
        </row>
        <row r="819">
          <cell r="A819">
            <v>40201010000</v>
          </cell>
          <cell r="B819">
            <v>402</v>
          </cell>
          <cell r="C819">
            <v>101</v>
          </cell>
          <cell r="D819">
            <v>21018</v>
          </cell>
          <cell r="E819">
            <v>11205</v>
          </cell>
          <cell r="F819">
            <v>53.311447330859203</v>
          </cell>
          <cell r="G819">
            <v>18651</v>
          </cell>
          <cell r="H819">
            <v>10404</v>
          </cell>
          <cell r="I819">
            <v>55.782531767733602</v>
          </cell>
        </row>
        <row r="820">
          <cell r="A820">
            <v>40201020000</v>
          </cell>
          <cell r="B820">
            <v>402</v>
          </cell>
          <cell r="C820">
            <v>102</v>
          </cell>
          <cell r="D820">
            <v>60093</v>
          </cell>
          <cell r="E820">
            <v>23063</v>
          </cell>
          <cell r="F820">
            <v>38.378846121844397</v>
          </cell>
          <cell r="G820">
            <v>61294</v>
          </cell>
          <cell r="H820">
            <v>24574</v>
          </cell>
          <cell r="I820">
            <v>40.092015531699602</v>
          </cell>
        </row>
        <row r="821">
          <cell r="A821">
            <v>40301000000</v>
          </cell>
          <cell r="B821">
            <v>403</v>
          </cell>
          <cell r="C821">
            <v>100</v>
          </cell>
          <cell r="D821">
            <v>16373</v>
          </cell>
          <cell r="E821">
            <v>5845</v>
          </cell>
          <cell r="F821">
            <v>35.699016673792201</v>
          </cell>
          <cell r="G821">
            <v>20754</v>
          </cell>
          <cell r="H821">
            <v>8637</v>
          </cell>
          <cell r="I821">
            <v>41.616074009829397</v>
          </cell>
        </row>
        <row r="822">
          <cell r="A822">
            <v>40302010000</v>
          </cell>
          <cell r="B822">
            <v>403</v>
          </cell>
          <cell r="C822">
            <v>201</v>
          </cell>
          <cell r="D822">
            <v>26067</v>
          </cell>
          <cell r="E822">
            <v>8324</v>
          </cell>
          <cell r="F822">
            <v>31.9330954847124</v>
          </cell>
          <cell r="G822">
            <v>21165</v>
          </cell>
          <cell r="H822">
            <v>5754</v>
          </cell>
          <cell r="I822">
            <v>27.186392629340801</v>
          </cell>
        </row>
        <row r="823">
          <cell r="A823">
            <v>40302020000</v>
          </cell>
          <cell r="B823">
            <v>403</v>
          </cell>
          <cell r="C823">
            <v>202</v>
          </cell>
          <cell r="D823">
            <v>17435</v>
          </cell>
          <cell r="E823">
            <v>10286</v>
          </cell>
          <cell r="F823">
            <v>58.9962718669343</v>
          </cell>
          <cell r="G823">
            <v>15413</v>
          </cell>
          <cell r="H823">
            <v>2609</v>
          </cell>
          <cell r="I823">
            <v>16.927269188347399</v>
          </cell>
        </row>
        <row r="824">
          <cell r="A824">
            <v>40303010000</v>
          </cell>
          <cell r="B824">
            <v>403</v>
          </cell>
          <cell r="C824">
            <v>301</v>
          </cell>
          <cell r="D824">
            <v>9416</v>
          </cell>
          <cell r="E824">
            <v>6280</v>
          </cell>
          <cell r="F824">
            <v>66.694987255734901</v>
          </cell>
          <cell r="G824">
            <v>6989</v>
          </cell>
          <cell r="H824">
            <v>4607</v>
          </cell>
          <cell r="I824">
            <v>65.917870940048601</v>
          </cell>
        </row>
        <row r="825">
          <cell r="A825">
            <v>40303020000</v>
          </cell>
          <cell r="B825">
            <v>403</v>
          </cell>
          <cell r="C825">
            <v>302</v>
          </cell>
          <cell r="D825">
            <v>10561</v>
          </cell>
          <cell r="E825">
            <v>6990</v>
          </cell>
          <cell r="F825">
            <v>66.186914117981203</v>
          </cell>
          <cell r="G825">
            <v>8267</v>
          </cell>
          <cell r="H825">
            <v>5432</v>
          </cell>
          <cell r="I825">
            <v>65.707027942421604</v>
          </cell>
        </row>
        <row r="826">
          <cell r="A826">
            <v>40303030000</v>
          </cell>
          <cell r="B826">
            <v>403</v>
          </cell>
          <cell r="C826">
            <v>303</v>
          </cell>
          <cell r="D826">
            <v>9226</v>
          </cell>
          <cell r="E826">
            <v>5742</v>
          </cell>
          <cell r="F826">
            <v>62.237155863862903</v>
          </cell>
          <cell r="G826">
            <v>9178</v>
          </cell>
          <cell r="H826">
            <v>4580</v>
          </cell>
          <cell r="I826">
            <v>49.901939420353003</v>
          </cell>
        </row>
        <row r="827">
          <cell r="A827">
            <v>40303040000</v>
          </cell>
          <cell r="B827">
            <v>403</v>
          </cell>
          <cell r="C827">
            <v>304</v>
          </cell>
          <cell r="D827">
            <v>13686</v>
          </cell>
          <cell r="E827">
            <v>9537</v>
          </cell>
          <cell r="F827">
            <v>69.684348969750104</v>
          </cell>
          <cell r="G827">
            <v>16626</v>
          </cell>
          <cell r="H827">
            <v>7817</v>
          </cell>
          <cell r="I827">
            <v>47.016720798748899</v>
          </cell>
        </row>
        <row r="828">
          <cell r="A828">
            <v>40401000000</v>
          </cell>
          <cell r="B828">
            <v>404</v>
          </cell>
          <cell r="C828">
            <v>100</v>
          </cell>
          <cell r="D828">
            <v>11742</v>
          </cell>
          <cell r="E828">
            <v>7089</v>
          </cell>
          <cell r="F828">
            <v>60.3730199284619</v>
          </cell>
          <cell r="G828">
            <v>14939</v>
          </cell>
          <cell r="H828">
            <v>9096</v>
          </cell>
          <cell r="I828">
            <v>60.887609612423802</v>
          </cell>
        </row>
        <row r="829">
          <cell r="A829">
            <v>40402000000</v>
          </cell>
          <cell r="B829">
            <v>404</v>
          </cell>
          <cell r="C829">
            <v>200</v>
          </cell>
          <cell r="D829">
            <v>32937</v>
          </cell>
          <cell r="E829">
            <v>16793</v>
          </cell>
          <cell r="F829">
            <v>50.985214196799902</v>
          </cell>
          <cell r="G829">
            <v>33852</v>
          </cell>
          <cell r="H829">
            <v>17237</v>
          </cell>
          <cell r="I829">
            <v>50.918704950962997</v>
          </cell>
        </row>
        <row r="830">
          <cell r="A830">
            <v>40601010000</v>
          </cell>
          <cell r="B830">
            <v>406</v>
          </cell>
          <cell r="C830">
            <v>101</v>
          </cell>
          <cell r="D830">
            <v>14214</v>
          </cell>
          <cell r="E830">
            <v>3529</v>
          </cell>
          <cell r="F830">
            <v>24.827634726326099</v>
          </cell>
          <cell r="G830">
            <v>19972</v>
          </cell>
          <cell r="H830">
            <v>7022</v>
          </cell>
          <cell r="I830">
            <v>35.159222912076899</v>
          </cell>
        </row>
        <row r="831">
          <cell r="A831">
            <v>40601020000</v>
          </cell>
          <cell r="B831">
            <v>406</v>
          </cell>
          <cell r="C831">
            <v>102</v>
          </cell>
          <cell r="D831">
            <v>29876</v>
          </cell>
          <cell r="E831">
            <v>18722</v>
          </cell>
          <cell r="F831">
            <v>62.665684830633197</v>
          </cell>
          <cell r="G831">
            <v>30031</v>
          </cell>
          <cell r="H831">
            <v>19002</v>
          </cell>
          <cell r="I831">
            <v>63.274616229895699</v>
          </cell>
        </row>
        <row r="832">
          <cell r="A832">
            <v>40601030000</v>
          </cell>
          <cell r="B832">
            <v>406</v>
          </cell>
          <cell r="C832">
            <v>103</v>
          </cell>
          <cell r="D832">
            <v>29876</v>
          </cell>
          <cell r="E832">
            <v>18722</v>
          </cell>
          <cell r="F832">
            <v>62.665684830633197</v>
          </cell>
          <cell r="G832">
            <v>30031</v>
          </cell>
          <cell r="H832">
            <v>19002</v>
          </cell>
          <cell r="I832">
            <v>63.274616229895699</v>
          </cell>
        </row>
        <row r="833">
          <cell r="A833">
            <v>40701010000</v>
          </cell>
          <cell r="B833">
            <v>407</v>
          </cell>
          <cell r="C833">
            <v>101</v>
          </cell>
          <cell r="D833">
            <v>42726</v>
          </cell>
          <cell r="E833">
            <v>13312</v>
          </cell>
          <cell r="F833">
            <v>31.1566727519543</v>
          </cell>
          <cell r="G833">
            <v>44108</v>
          </cell>
          <cell r="H833">
            <v>10969</v>
          </cell>
          <cell r="I833">
            <v>24.868504579667999</v>
          </cell>
        </row>
        <row r="834">
          <cell r="A834">
            <v>40701020000</v>
          </cell>
          <cell r="B834">
            <v>407</v>
          </cell>
          <cell r="C834">
            <v>102</v>
          </cell>
          <cell r="D834">
            <v>29989</v>
          </cell>
          <cell r="E834">
            <v>9194</v>
          </cell>
          <cell r="F834">
            <v>30.657907899563099</v>
          </cell>
          <cell r="G834">
            <v>30029</v>
          </cell>
          <cell r="H834">
            <v>9778</v>
          </cell>
          <cell r="I834">
            <v>32.561856871690601</v>
          </cell>
        </row>
        <row r="835">
          <cell r="A835">
            <v>40801010000</v>
          </cell>
          <cell r="B835">
            <v>408</v>
          </cell>
          <cell r="C835">
            <v>101</v>
          </cell>
          <cell r="D835">
            <v>8837</v>
          </cell>
          <cell r="E835">
            <v>2764</v>
          </cell>
          <cell r="F835">
            <v>31.277582890121</v>
          </cell>
          <cell r="G835">
            <v>8311</v>
          </cell>
          <cell r="H835">
            <v>4432</v>
          </cell>
          <cell r="I835">
            <v>53.326916135242399</v>
          </cell>
        </row>
        <row r="836">
          <cell r="A836">
            <v>40801020000</v>
          </cell>
          <cell r="B836">
            <v>408</v>
          </cell>
          <cell r="C836">
            <v>102</v>
          </cell>
          <cell r="D836">
            <v>5768</v>
          </cell>
          <cell r="E836">
            <v>2226</v>
          </cell>
          <cell r="F836">
            <v>38.5922330097087</v>
          </cell>
          <cell r="G836">
            <v>5760</v>
          </cell>
          <cell r="H836">
            <v>1955</v>
          </cell>
          <cell r="I836">
            <v>33.9409722222222</v>
          </cell>
        </row>
        <row r="837">
          <cell r="A837">
            <v>40802010000</v>
          </cell>
          <cell r="B837">
            <v>408</v>
          </cell>
          <cell r="C837">
            <v>201</v>
          </cell>
          <cell r="D837">
            <v>8673</v>
          </cell>
          <cell r="E837">
            <v>5740</v>
          </cell>
          <cell r="F837">
            <v>66.182405165456004</v>
          </cell>
          <cell r="G837">
            <v>10042</v>
          </cell>
          <cell r="H837">
            <v>6686</v>
          </cell>
          <cell r="I837">
            <v>66.580362477594093</v>
          </cell>
        </row>
        <row r="838">
          <cell r="A838">
            <v>40802020000</v>
          </cell>
          <cell r="B838">
            <v>408</v>
          </cell>
          <cell r="C838">
            <v>202</v>
          </cell>
          <cell r="D838">
            <v>15179</v>
          </cell>
          <cell r="E838">
            <v>7788</v>
          </cell>
          <cell r="F838">
            <v>51.307727781803798</v>
          </cell>
          <cell r="G838">
            <v>22932</v>
          </cell>
          <cell r="H838">
            <v>9178</v>
          </cell>
          <cell r="I838">
            <v>40.022675736961403</v>
          </cell>
        </row>
        <row r="839">
          <cell r="A839">
            <v>40802030000</v>
          </cell>
          <cell r="B839">
            <v>408</v>
          </cell>
          <cell r="C839">
            <v>203</v>
          </cell>
          <cell r="D839">
            <v>17067</v>
          </cell>
          <cell r="E839">
            <v>8805</v>
          </cell>
          <cell r="F839">
            <v>51.590789242397598</v>
          </cell>
          <cell r="G839">
            <v>25591</v>
          </cell>
          <cell r="H839">
            <v>11918</v>
          </cell>
          <cell r="I839">
            <v>46.571060138329798</v>
          </cell>
        </row>
        <row r="840">
          <cell r="A840">
            <v>40803010000</v>
          </cell>
          <cell r="B840">
            <v>408</v>
          </cell>
          <cell r="C840">
            <v>301</v>
          </cell>
          <cell r="D840">
            <v>8635</v>
          </cell>
          <cell r="E840">
            <v>1876</v>
          </cell>
          <cell r="F840">
            <v>21.725535610885899</v>
          </cell>
          <cell r="G840">
            <v>9275</v>
          </cell>
          <cell r="H840">
            <v>1895</v>
          </cell>
          <cell r="I840">
            <v>20.431266846361101</v>
          </cell>
        </row>
        <row r="841">
          <cell r="A841">
            <v>40803020000</v>
          </cell>
          <cell r="B841">
            <v>408</v>
          </cell>
          <cell r="C841">
            <v>302</v>
          </cell>
          <cell r="D841">
            <v>9720</v>
          </cell>
          <cell r="E841">
            <v>810</v>
          </cell>
          <cell r="F841">
            <v>8.3333333333333304</v>
          </cell>
          <cell r="G841">
            <v>9871</v>
          </cell>
          <cell r="H841">
            <v>2825</v>
          </cell>
          <cell r="I841">
            <v>28.619187518994998</v>
          </cell>
        </row>
        <row r="842">
          <cell r="A842">
            <v>40901000000</v>
          </cell>
          <cell r="B842">
            <v>409</v>
          </cell>
          <cell r="C842">
            <v>100</v>
          </cell>
          <cell r="D842">
            <v>5473</v>
          </cell>
          <cell r="E842">
            <v>3488</v>
          </cell>
          <cell r="F842">
            <v>63.731043303489798</v>
          </cell>
          <cell r="G842">
            <v>5276</v>
          </cell>
          <cell r="H842">
            <v>3155</v>
          </cell>
          <cell r="I842">
            <v>59.799090219863501</v>
          </cell>
        </row>
        <row r="843">
          <cell r="A843">
            <v>40902000000</v>
          </cell>
          <cell r="B843">
            <v>409</v>
          </cell>
          <cell r="C843">
            <v>200</v>
          </cell>
          <cell r="D843">
            <v>7952</v>
          </cell>
          <cell r="E843">
            <v>1439</v>
          </cell>
          <cell r="F843">
            <v>18.096076458752499</v>
          </cell>
          <cell r="G843">
            <v>6440</v>
          </cell>
          <cell r="H843">
            <v>992</v>
          </cell>
          <cell r="I843">
            <v>15.403726708074499</v>
          </cell>
        </row>
        <row r="844">
          <cell r="A844">
            <v>41001010000</v>
          </cell>
          <cell r="B844">
            <v>410</v>
          </cell>
          <cell r="C844">
            <v>101</v>
          </cell>
          <cell r="D844">
            <v>5133</v>
          </cell>
          <cell r="E844">
            <v>819</v>
          </cell>
          <cell r="F844">
            <v>15.9555815312682</v>
          </cell>
          <cell r="G844">
            <v>5022</v>
          </cell>
          <cell r="H844">
            <v>418</v>
          </cell>
          <cell r="I844">
            <v>8.3233771405814405</v>
          </cell>
        </row>
        <row r="845">
          <cell r="A845">
            <v>41001020000</v>
          </cell>
          <cell r="B845">
            <v>410</v>
          </cell>
          <cell r="C845">
            <v>102</v>
          </cell>
          <cell r="D845">
            <v>5133</v>
          </cell>
          <cell r="E845">
            <v>819</v>
          </cell>
          <cell r="F845">
            <v>15.9555815312682</v>
          </cell>
          <cell r="G845">
            <v>5022</v>
          </cell>
          <cell r="H845">
            <v>418</v>
          </cell>
          <cell r="I845">
            <v>8.3233771405814405</v>
          </cell>
        </row>
        <row r="846">
          <cell r="A846">
            <v>41002010000</v>
          </cell>
          <cell r="B846">
            <v>410</v>
          </cell>
          <cell r="C846">
            <v>201</v>
          </cell>
          <cell r="D846">
            <v>5428</v>
          </cell>
          <cell r="E846">
            <v>834</v>
          </cell>
          <cell r="F846">
            <v>15.364775239498799</v>
          </cell>
          <cell r="G846">
            <v>6133</v>
          </cell>
          <cell r="H846">
            <v>1360</v>
          </cell>
          <cell r="I846">
            <v>22.175118212946298</v>
          </cell>
        </row>
        <row r="847">
          <cell r="A847">
            <v>41002020000</v>
          </cell>
          <cell r="B847">
            <v>410</v>
          </cell>
          <cell r="C847">
            <v>202</v>
          </cell>
          <cell r="D847">
            <v>3583</v>
          </cell>
          <cell r="E847">
            <v>2760</v>
          </cell>
          <cell r="F847">
            <v>77.030421434551997</v>
          </cell>
          <cell r="G847">
            <v>3879</v>
          </cell>
          <cell r="H847">
            <v>2937</v>
          </cell>
          <cell r="I847">
            <v>75.715390564578399</v>
          </cell>
        </row>
        <row r="848">
          <cell r="A848">
            <v>41002030000</v>
          </cell>
          <cell r="B848">
            <v>410</v>
          </cell>
          <cell r="C848">
            <v>203</v>
          </cell>
          <cell r="D848">
            <v>1908</v>
          </cell>
          <cell r="E848">
            <v>851</v>
          </cell>
          <cell r="F848">
            <v>44.601677148846903</v>
          </cell>
          <cell r="G848">
            <v>2393</v>
          </cell>
          <cell r="H848">
            <v>941</v>
          </cell>
          <cell r="I848">
            <v>39.3230254910154</v>
          </cell>
        </row>
        <row r="849">
          <cell r="A849">
            <v>41201000000</v>
          </cell>
          <cell r="B849">
            <v>412</v>
          </cell>
          <cell r="C849">
            <v>100</v>
          </cell>
          <cell r="D849">
            <v>9092</v>
          </cell>
          <cell r="E849">
            <v>2434</v>
          </cell>
          <cell r="F849">
            <v>26.7707875054993</v>
          </cell>
          <cell r="G849">
            <v>12516</v>
          </cell>
          <cell r="H849">
            <v>2756</v>
          </cell>
          <cell r="I849">
            <v>22.0198146372643</v>
          </cell>
        </row>
        <row r="850">
          <cell r="A850">
            <v>41401010000</v>
          </cell>
          <cell r="B850">
            <v>414</v>
          </cell>
          <cell r="C850">
            <v>101</v>
          </cell>
          <cell r="D850">
            <v>37056</v>
          </cell>
          <cell r="E850">
            <v>19620</v>
          </cell>
          <cell r="F850">
            <v>52.946891191709803</v>
          </cell>
          <cell r="G850">
            <v>45057</v>
          </cell>
          <cell r="H850">
            <v>24377</v>
          </cell>
          <cell r="I850">
            <v>54.1025811749561</v>
          </cell>
        </row>
        <row r="851">
          <cell r="A851">
            <v>41401020000</v>
          </cell>
          <cell r="B851">
            <v>414</v>
          </cell>
          <cell r="C851">
            <v>102</v>
          </cell>
          <cell r="D851">
            <v>37056</v>
          </cell>
          <cell r="E851">
            <v>19620</v>
          </cell>
          <cell r="F851">
            <v>52.946891191709803</v>
          </cell>
          <cell r="G851">
            <v>45057</v>
          </cell>
          <cell r="H851">
            <v>24377</v>
          </cell>
          <cell r="I851">
            <v>54.1025811749561</v>
          </cell>
        </row>
        <row r="852">
          <cell r="A852">
            <v>41501000000</v>
          </cell>
          <cell r="B852">
            <v>415</v>
          </cell>
          <cell r="C852">
            <v>100</v>
          </cell>
          <cell r="D852">
            <v>5247</v>
          </cell>
          <cell r="E852">
            <v>1991</v>
          </cell>
          <cell r="F852">
            <v>37.945492662473697</v>
          </cell>
          <cell r="G852">
            <v>7314</v>
          </cell>
          <cell r="H852">
            <v>3213</v>
          </cell>
          <cell r="I852">
            <v>43.929450369154999</v>
          </cell>
        </row>
        <row r="853">
          <cell r="A853">
            <v>41502000000</v>
          </cell>
          <cell r="B853">
            <v>415</v>
          </cell>
          <cell r="C853">
            <v>200</v>
          </cell>
          <cell r="D853">
            <v>6383</v>
          </cell>
          <cell r="E853">
            <v>2378</v>
          </cell>
          <cell r="F853">
            <v>37.2552091493028</v>
          </cell>
          <cell r="G853">
            <v>6819</v>
          </cell>
          <cell r="H853">
            <v>2563</v>
          </cell>
          <cell r="I853">
            <v>37.586156327907297</v>
          </cell>
        </row>
        <row r="854">
          <cell r="A854">
            <v>41601010000</v>
          </cell>
          <cell r="B854">
            <v>416</v>
          </cell>
          <cell r="C854">
            <v>101</v>
          </cell>
          <cell r="D854">
            <v>9196</v>
          </cell>
          <cell r="E854">
            <v>5698</v>
          </cell>
          <cell r="F854">
            <v>61.961722488038198</v>
          </cell>
          <cell r="G854">
            <v>8585</v>
          </cell>
          <cell r="H854">
            <v>4915</v>
          </cell>
          <cell r="I854">
            <v>57.251019219569002</v>
          </cell>
        </row>
        <row r="855">
          <cell r="A855">
            <v>41601020000</v>
          </cell>
          <cell r="B855">
            <v>416</v>
          </cell>
          <cell r="C855">
            <v>102</v>
          </cell>
          <cell r="D855">
            <v>34846</v>
          </cell>
          <cell r="E855">
            <v>18032</v>
          </cell>
          <cell r="F855">
            <v>51.747689835275203</v>
          </cell>
          <cell r="G855">
            <v>35520</v>
          </cell>
          <cell r="H855">
            <v>18421</v>
          </cell>
          <cell r="I855">
            <v>51.860923423423401</v>
          </cell>
        </row>
        <row r="856">
          <cell r="A856">
            <v>41701000000</v>
          </cell>
          <cell r="B856">
            <v>417</v>
          </cell>
          <cell r="C856">
            <v>100</v>
          </cell>
          <cell r="D856">
            <v>14807</v>
          </cell>
          <cell r="E856">
            <v>7743</v>
          </cell>
          <cell r="F856">
            <v>52.292834470183003</v>
          </cell>
          <cell r="G856">
            <v>23452</v>
          </cell>
          <cell r="H856">
            <v>11800</v>
          </cell>
          <cell r="I856">
            <v>50.3155381204161</v>
          </cell>
        </row>
        <row r="857">
          <cell r="A857">
            <v>41801010000</v>
          </cell>
          <cell r="B857">
            <v>418</v>
          </cell>
          <cell r="C857">
            <v>101</v>
          </cell>
          <cell r="D857">
            <v>6922</v>
          </cell>
          <cell r="E857">
            <v>2842</v>
          </cell>
          <cell r="F857">
            <v>41.057497832996198</v>
          </cell>
          <cell r="G857">
            <v>6849</v>
          </cell>
          <cell r="H857">
            <v>2864</v>
          </cell>
          <cell r="I857">
            <v>41.816323550883297</v>
          </cell>
        </row>
        <row r="858">
          <cell r="A858">
            <v>41801020000</v>
          </cell>
          <cell r="B858">
            <v>418</v>
          </cell>
          <cell r="C858">
            <v>102</v>
          </cell>
          <cell r="D858">
            <v>6922</v>
          </cell>
          <cell r="E858">
            <v>2842</v>
          </cell>
          <cell r="F858">
            <v>41.057497832996198</v>
          </cell>
          <cell r="G858">
            <v>6849</v>
          </cell>
          <cell r="H858">
            <v>2864</v>
          </cell>
          <cell r="I858">
            <v>41.816323550883297</v>
          </cell>
        </row>
        <row r="859">
          <cell r="A859">
            <v>41802000000</v>
          </cell>
          <cell r="B859">
            <v>418</v>
          </cell>
          <cell r="C859">
            <v>200</v>
          </cell>
          <cell r="D859">
            <v>6922</v>
          </cell>
          <cell r="E859">
            <v>2842</v>
          </cell>
          <cell r="F859">
            <v>41.057497832996198</v>
          </cell>
          <cell r="G859">
            <v>6849</v>
          </cell>
          <cell r="H859">
            <v>2864</v>
          </cell>
          <cell r="I859">
            <v>41.816323550883297</v>
          </cell>
        </row>
        <row r="860">
          <cell r="A860">
            <v>41901000000</v>
          </cell>
          <cell r="B860">
            <v>419</v>
          </cell>
          <cell r="C860">
            <v>100</v>
          </cell>
          <cell r="D860">
            <v>10687</v>
          </cell>
          <cell r="E860">
            <v>5018</v>
          </cell>
          <cell r="F860">
            <v>46.954243473378803</v>
          </cell>
          <cell r="G860">
            <v>8687</v>
          </cell>
          <cell r="H860">
            <v>5917</v>
          </cell>
          <cell r="I860">
            <v>68.113272706342798</v>
          </cell>
        </row>
        <row r="861">
          <cell r="A861">
            <v>42001000000</v>
          </cell>
          <cell r="B861">
            <v>420</v>
          </cell>
          <cell r="C861">
            <v>100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>
            <v>42001010000</v>
          </cell>
          <cell r="B862">
            <v>420</v>
          </cell>
          <cell r="C862">
            <v>101</v>
          </cell>
          <cell r="D862">
            <v>27951</v>
          </cell>
          <cell r="E862">
            <v>16387</v>
          </cell>
          <cell r="F862">
            <v>58.627598297019702</v>
          </cell>
          <cell r="G862">
            <v>32266</v>
          </cell>
          <cell r="H862">
            <v>16793</v>
          </cell>
          <cell r="I862">
            <v>52.045496807785199</v>
          </cell>
        </row>
        <row r="863">
          <cell r="A863">
            <v>42001020000</v>
          </cell>
          <cell r="B863">
            <v>420</v>
          </cell>
          <cell r="C863">
            <v>102</v>
          </cell>
          <cell r="D863">
            <v>9151</v>
          </cell>
          <cell r="E863">
            <v>4391</v>
          </cell>
          <cell r="F863">
            <v>47.983826904163401</v>
          </cell>
          <cell r="G863">
            <v>11379</v>
          </cell>
          <cell r="H863">
            <v>5258</v>
          </cell>
          <cell r="I863">
            <v>46.207926882854302</v>
          </cell>
        </row>
        <row r="864">
          <cell r="A864">
            <v>42002000000</v>
          </cell>
          <cell r="B864">
            <v>420</v>
          </cell>
          <cell r="C864">
            <v>200</v>
          </cell>
          <cell r="D864">
            <v>9151</v>
          </cell>
          <cell r="E864">
            <v>4391</v>
          </cell>
          <cell r="F864">
            <v>47.983826904163401</v>
          </cell>
          <cell r="G864">
            <v>11379</v>
          </cell>
          <cell r="H864">
            <v>5258</v>
          </cell>
          <cell r="I864">
            <v>46.207926882854302</v>
          </cell>
        </row>
        <row r="865">
          <cell r="A865">
            <v>100101000000</v>
          </cell>
          <cell r="B865">
            <v>1001</v>
          </cell>
          <cell r="C865">
            <v>100</v>
          </cell>
          <cell r="D865">
            <v>39333</v>
          </cell>
          <cell r="E865">
            <v>16497</v>
          </cell>
          <cell r="F865">
            <v>41.941880863397103</v>
          </cell>
          <cell r="G865">
            <v>42985</v>
          </cell>
          <cell r="H865">
            <v>17537</v>
          </cell>
          <cell r="I865">
            <v>40.797952774223504</v>
          </cell>
        </row>
        <row r="866">
          <cell r="A866">
            <v>100102000000</v>
          </cell>
          <cell r="B866">
            <v>1001</v>
          </cell>
          <cell r="C866">
            <v>200</v>
          </cell>
          <cell r="D866">
            <v>17426</v>
          </cell>
          <cell r="E866">
            <v>12295</v>
          </cell>
          <cell r="F866">
            <v>70.555491793871198</v>
          </cell>
          <cell r="G866">
            <v>19358</v>
          </cell>
          <cell r="H866">
            <v>13639</v>
          </cell>
          <cell r="I866">
            <v>70.456658745738096</v>
          </cell>
        </row>
        <row r="867">
          <cell r="A867">
            <v>100401000000</v>
          </cell>
          <cell r="B867">
            <v>1004</v>
          </cell>
          <cell r="C867">
            <v>100</v>
          </cell>
          <cell r="D867">
            <v>6877</v>
          </cell>
          <cell r="E867">
            <v>2094</v>
          </cell>
          <cell r="F867">
            <v>30.4493238330667</v>
          </cell>
          <cell r="G867">
            <v>5735</v>
          </cell>
          <cell r="H867">
            <v>1708</v>
          </cell>
          <cell r="I867">
            <v>29.782040104620702</v>
          </cell>
        </row>
        <row r="868">
          <cell r="A868">
            <v>100601000000</v>
          </cell>
          <cell r="B868">
            <v>1006</v>
          </cell>
          <cell r="C868">
            <v>100</v>
          </cell>
          <cell r="D868">
            <v>35959</v>
          </cell>
          <cell r="E868">
            <v>11230</v>
          </cell>
          <cell r="F868">
            <v>31.230011958063301</v>
          </cell>
          <cell r="G868">
            <v>35759</v>
          </cell>
          <cell r="H868">
            <v>11106</v>
          </cell>
          <cell r="I868">
            <v>31.0579154898067</v>
          </cell>
        </row>
        <row r="869">
          <cell r="A869">
            <v>100701000000</v>
          </cell>
          <cell r="B869">
            <v>1007</v>
          </cell>
          <cell r="C869">
            <v>100</v>
          </cell>
          <cell r="D869">
            <v>8016</v>
          </cell>
          <cell r="E869">
            <v>4145</v>
          </cell>
          <cell r="F869">
            <v>51.7090818363273</v>
          </cell>
          <cell r="G869">
            <v>7423</v>
          </cell>
          <cell r="H869">
            <v>3095</v>
          </cell>
          <cell r="I869">
            <v>41.694732587902401</v>
          </cell>
        </row>
        <row r="870">
          <cell r="A870">
            <v>100901000000</v>
          </cell>
          <cell r="B870">
            <v>1009</v>
          </cell>
          <cell r="C870">
            <v>100</v>
          </cell>
          <cell r="D870">
            <v>4059</v>
          </cell>
          <cell r="E870">
            <v>2900</v>
          </cell>
          <cell r="F870">
            <v>71.446169007144604</v>
          </cell>
          <cell r="G870">
            <v>4771</v>
          </cell>
          <cell r="H870">
            <v>3668</v>
          </cell>
          <cell r="I870">
            <v>76.881156990148796</v>
          </cell>
        </row>
        <row r="871">
          <cell r="A871">
            <v>101001000000</v>
          </cell>
          <cell r="B871">
            <v>1010</v>
          </cell>
          <cell r="C871">
            <v>100</v>
          </cell>
          <cell r="D871">
            <v>3734</v>
          </cell>
          <cell r="E871">
            <v>2609</v>
          </cell>
          <cell r="F871">
            <v>69.871451526513098</v>
          </cell>
          <cell r="G871">
            <v>4201</v>
          </cell>
          <cell r="H871">
            <v>2895</v>
          </cell>
          <cell r="I871">
            <v>68.912163770530796</v>
          </cell>
        </row>
        <row r="872">
          <cell r="A872">
            <v>101002000000</v>
          </cell>
          <cell r="B872">
            <v>1010</v>
          </cell>
          <cell r="C872">
            <v>200</v>
          </cell>
          <cell r="D872">
            <v>2971</v>
          </cell>
          <cell r="E872">
            <v>1911</v>
          </cell>
          <cell r="F872">
            <v>64.321777179400797</v>
          </cell>
          <cell r="G872">
            <v>2455</v>
          </cell>
          <cell r="H872">
            <v>1917</v>
          </cell>
          <cell r="I872">
            <v>78.085539714867593</v>
          </cell>
        </row>
        <row r="873">
          <cell r="A873">
            <v>101201000000</v>
          </cell>
          <cell r="B873">
            <v>1012</v>
          </cell>
          <cell r="C873">
            <v>100</v>
          </cell>
          <cell r="D873">
            <v>1201</v>
          </cell>
          <cell r="E873">
            <v>80</v>
          </cell>
          <cell r="F873">
            <v>6.66111573688592</v>
          </cell>
          <cell r="G873">
            <v>1229</v>
          </cell>
          <cell r="H873">
            <v>104</v>
          </cell>
          <cell r="I873">
            <v>8.4621643612693198</v>
          </cell>
        </row>
        <row r="874">
          <cell r="A874">
            <v>101301000000</v>
          </cell>
          <cell r="B874">
            <v>1013</v>
          </cell>
          <cell r="C874">
            <v>100</v>
          </cell>
          <cell r="D874">
            <v>9183</v>
          </cell>
          <cell r="E874">
            <v>5335</v>
          </cell>
          <cell r="F874">
            <v>58.096482630948401</v>
          </cell>
          <cell r="G874">
            <v>10679</v>
          </cell>
          <cell r="H874">
            <v>6005</v>
          </cell>
          <cell r="I874">
            <v>56.231856915441497</v>
          </cell>
        </row>
        <row r="875">
          <cell r="A875">
            <v>101401000000</v>
          </cell>
          <cell r="B875">
            <v>1014</v>
          </cell>
          <cell r="C875">
            <v>100</v>
          </cell>
          <cell r="D875">
            <v>9133</v>
          </cell>
          <cell r="E875">
            <v>5401</v>
          </cell>
          <cell r="F875">
            <v>59.137194788130898</v>
          </cell>
          <cell r="G875">
            <v>9145</v>
          </cell>
          <cell r="H875">
            <v>5360</v>
          </cell>
          <cell r="I875">
            <v>58.611262985237801</v>
          </cell>
        </row>
        <row r="876">
          <cell r="A876">
            <v>101501000000</v>
          </cell>
          <cell r="B876">
            <v>1015</v>
          </cell>
          <cell r="C876">
            <v>100</v>
          </cell>
          <cell r="D876">
            <v>12086</v>
          </cell>
          <cell r="E876">
            <v>7602</v>
          </cell>
          <cell r="F876">
            <v>62.8992222406089</v>
          </cell>
          <cell r="G876">
            <v>15173</v>
          </cell>
          <cell r="H876">
            <v>9082</v>
          </cell>
          <cell r="I876">
            <v>59.856323732946599</v>
          </cell>
        </row>
        <row r="877">
          <cell r="A877">
            <v>101502000000</v>
          </cell>
          <cell r="B877">
            <v>1015</v>
          </cell>
          <cell r="C877">
            <v>200</v>
          </cell>
          <cell r="D877">
            <v>8832</v>
          </cell>
          <cell r="E877">
            <v>5261</v>
          </cell>
          <cell r="F877">
            <v>59.567481884057898</v>
          </cell>
          <cell r="G877">
            <v>10098</v>
          </cell>
          <cell r="H877">
            <v>6031</v>
          </cell>
          <cell r="I877">
            <v>59.724697959992</v>
          </cell>
        </row>
        <row r="878">
          <cell r="A878">
            <v>101601000000</v>
          </cell>
          <cell r="B878">
            <v>1016</v>
          </cell>
          <cell r="C878">
            <v>100</v>
          </cell>
          <cell r="D878">
            <v>7577</v>
          </cell>
          <cell r="E878">
            <v>3465</v>
          </cell>
          <cell r="F878">
            <v>45.730500197967501</v>
          </cell>
          <cell r="G878">
            <v>8664</v>
          </cell>
          <cell r="H878">
            <v>5291</v>
          </cell>
          <cell r="I878">
            <v>61.068790397045198</v>
          </cell>
        </row>
        <row r="879">
          <cell r="A879">
            <v>101602000000</v>
          </cell>
          <cell r="B879">
            <v>1016</v>
          </cell>
          <cell r="C879">
            <v>200</v>
          </cell>
          <cell r="D879">
            <v>7577</v>
          </cell>
          <cell r="E879">
            <v>3465</v>
          </cell>
          <cell r="F879">
            <v>45.730500197967501</v>
          </cell>
          <cell r="G879">
            <v>8664</v>
          </cell>
          <cell r="H879">
            <v>5291</v>
          </cell>
          <cell r="I879">
            <v>61.068790397045198</v>
          </cell>
        </row>
        <row r="880">
          <cell r="A880">
            <v>102001000000</v>
          </cell>
          <cell r="B880">
            <v>1020</v>
          </cell>
          <cell r="C880">
            <v>100</v>
          </cell>
          <cell r="D880">
            <v>10176</v>
          </cell>
          <cell r="E880">
            <v>5918</v>
          </cell>
          <cell r="F880">
            <v>58.156446540880502</v>
          </cell>
          <cell r="G880">
            <v>10340</v>
          </cell>
          <cell r="H880">
            <v>5767</v>
          </cell>
          <cell r="I880">
            <v>55.773694390715598</v>
          </cell>
        </row>
        <row r="881">
          <cell r="A881">
            <v>102002010000</v>
          </cell>
          <cell r="B881">
            <v>1020</v>
          </cell>
          <cell r="C881">
            <v>201</v>
          </cell>
          <cell r="D881">
            <v>4435</v>
          </cell>
          <cell r="E881">
            <v>2291</v>
          </cell>
          <cell r="F881">
            <v>51.657271702367503</v>
          </cell>
          <cell r="G881">
            <v>4394</v>
          </cell>
          <cell r="H881">
            <v>2239</v>
          </cell>
          <cell r="I881">
            <v>50.955848884842901</v>
          </cell>
        </row>
        <row r="882">
          <cell r="A882">
            <v>102002020000</v>
          </cell>
          <cell r="B882">
            <v>1020</v>
          </cell>
          <cell r="C882">
            <v>202</v>
          </cell>
          <cell r="D882">
            <v>4660</v>
          </cell>
          <cell r="E882">
            <v>2616</v>
          </cell>
          <cell r="F882">
            <v>56.137339055793902</v>
          </cell>
          <cell r="G882">
            <v>5635</v>
          </cell>
          <cell r="H882">
            <v>3158</v>
          </cell>
          <cell r="I882">
            <v>56.0425909494232</v>
          </cell>
        </row>
        <row r="883">
          <cell r="A883">
            <v>102002030000</v>
          </cell>
          <cell r="B883">
            <v>1020</v>
          </cell>
          <cell r="C883">
            <v>203</v>
          </cell>
          <cell r="D883">
            <v>4258</v>
          </cell>
          <cell r="E883">
            <v>2914</v>
          </cell>
          <cell r="F883">
            <v>68.435885392202906</v>
          </cell>
          <cell r="G883">
            <v>3384</v>
          </cell>
          <cell r="H883">
            <v>2230</v>
          </cell>
          <cell r="I883">
            <v>65.898345153664295</v>
          </cell>
        </row>
        <row r="884">
          <cell r="A884">
            <v>102101010000</v>
          </cell>
          <cell r="B884">
            <v>1021</v>
          </cell>
          <cell r="C884">
            <v>101</v>
          </cell>
          <cell r="D884">
            <v>9494</v>
          </cell>
          <cell r="E884">
            <v>4285</v>
          </cell>
          <cell r="F884">
            <v>45.1337686960185</v>
          </cell>
          <cell r="G884">
            <v>7827</v>
          </cell>
          <cell r="H884">
            <v>4256</v>
          </cell>
          <cell r="I884">
            <v>54.375878369745699</v>
          </cell>
        </row>
        <row r="885">
          <cell r="A885">
            <v>102101020000</v>
          </cell>
          <cell r="B885">
            <v>1021</v>
          </cell>
          <cell r="C885">
            <v>102</v>
          </cell>
          <cell r="D885">
            <v>3387</v>
          </cell>
          <cell r="E885">
            <v>558</v>
          </cell>
          <cell r="F885">
            <v>16.474756421612</v>
          </cell>
          <cell r="G885">
            <v>2706</v>
          </cell>
          <cell r="H885">
            <v>890</v>
          </cell>
          <cell r="I885">
            <v>32.889874353288903</v>
          </cell>
        </row>
        <row r="886">
          <cell r="A886">
            <v>102101030000</v>
          </cell>
          <cell r="B886">
            <v>1021</v>
          </cell>
          <cell r="C886">
            <v>103</v>
          </cell>
          <cell r="D886">
            <v>7089</v>
          </cell>
          <cell r="E886">
            <v>4715</v>
          </cell>
          <cell r="F886">
            <v>66.5114966850049</v>
          </cell>
          <cell r="G886">
            <v>7909</v>
          </cell>
          <cell r="H886">
            <v>5226</v>
          </cell>
          <cell r="I886">
            <v>66.076621570362803</v>
          </cell>
        </row>
        <row r="887">
          <cell r="A887">
            <v>102102000000</v>
          </cell>
          <cell r="B887">
            <v>1021</v>
          </cell>
          <cell r="C887">
            <v>200</v>
          </cell>
          <cell r="D887">
            <v>7089</v>
          </cell>
          <cell r="E887">
            <v>4715</v>
          </cell>
          <cell r="F887">
            <v>66.5114966850049</v>
          </cell>
          <cell r="G887">
            <v>7909</v>
          </cell>
          <cell r="H887">
            <v>5226</v>
          </cell>
          <cell r="I887">
            <v>66.076621570362803</v>
          </cell>
        </row>
        <row r="888">
          <cell r="A888">
            <v>102201000000</v>
          </cell>
          <cell r="B888">
            <v>1022</v>
          </cell>
          <cell r="C888">
            <v>100</v>
          </cell>
          <cell r="D888">
            <v>5233</v>
          </cell>
          <cell r="E888">
            <v>2852</v>
          </cell>
          <cell r="F888">
            <v>54.500286642461298</v>
          </cell>
          <cell r="G888">
            <v>5528</v>
          </cell>
          <cell r="H888">
            <v>2691</v>
          </cell>
          <cell r="I888">
            <v>48.679450072358897</v>
          </cell>
        </row>
        <row r="889">
          <cell r="A889">
            <v>102301010000</v>
          </cell>
          <cell r="B889">
            <v>1023</v>
          </cell>
          <cell r="C889">
            <v>101</v>
          </cell>
          <cell r="D889">
            <v>4446</v>
          </cell>
          <cell r="E889">
            <v>2514</v>
          </cell>
          <cell r="F889">
            <v>56.545209176788099</v>
          </cell>
          <cell r="G889">
            <v>4985</v>
          </cell>
          <cell r="H889">
            <v>2554</v>
          </cell>
          <cell r="I889">
            <v>51.233701103309897</v>
          </cell>
        </row>
        <row r="890">
          <cell r="A890">
            <v>102301020000</v>
          </cell>
          <cell r="B890">
            <v>1023</v>
          </cell>
          <cell r="C890">
            <v>102</v>
          </cell>
          <cell r="D890">
            <v>2673</v>
          </cell>
          <cell r="E890">
            <v>1328</v>
          </cell>
          <cell r="F890">
            <v>49.682005237560702</v>
          </cell>
          <cell r="G890">
            <v>4693</v>
          </cell>
          <cell r="H890">
            <v>1395</v>
          </cell>
          <cell r="I890">
            <v>29.7251225229064</v>
          </cell>
        </row>
        <row r="891">
          <cell r="A891">
            <v>102401000000</v>
          </cell>
          <cell r="B891">
            <v>1024</v>
          </cell>
          <cell r="C891">
            <v>100</v>
          </cell>
          <cell r="D891">
            <v>737</v>
          </cell>
          <cell r="E891">
            <v>566</v>
          </cell>
          <cell r="F891">
            <v>76.797829036634994</v>
          </cell>
          <cell r="G891">
            <v>1111</v>
          </cell>
          <cell r="H891">
            <v>659</v>
          </cell>
          <cell r="I891">
            <v>59.315931593159299</v>
          </cell>
        </row>
        <row r="892">
          <cell r="A892">
            <v>102601010000</v>
          </cell>
          <cell r="B892">
            <v>1026</v>
          </cell>
          <cell r="C892">
            <v>101</v>
          </cell>
          <cell r="D892">
            <v>2436</v>
          </cell>
          <cell r="E892">
            <v>529</v>
          </cell>
          <cell r="F892">
            <v>21.715927750410501</v>
          </cell>
          <cell r="G892">
            <v>1824</v>
          </cell>
          <cell r="H892">
            <v>694</v>
          </cell>
          <cell r="I892">
            <v>38.048245614034997</v>
          </cell>
        </row>
        <row r="893">
          <cell r="A893">
            <v>102601020000</v>
          </cell>
          <cell r="B893">
            <v>1026</v>
          </cell>
          <cell r="C893">
            <v>102</v>
          </cell>
          <cell r="D893">
            <v>2436</v>
          </cell>
          <cell r="E893">
            <v>529</v>
          </cell>
          <cell r="F893">
            <v>21.715927750410501</v>
          </cell>
          <cell r="G893">
            <v>1824</v>
          </cell>
          <cell r="H893">
            <v>694</v>
          </cell>
          <cell r="I893">
            <v>38.048245614034997</v>
          </cell>
        </row>
        <row r="894">
          <cell r="A894">
            <v>102601030000</v>
          </cell>
          <cell r="B894">
            <v>1026</v>
          </cell>
          <cell r="C894">
            <v>103</v>
          </cell>
          <cell r="D894">
            <v>1470</v>
          </cell>
          <cell r="E894">
            <v>336</v>
          </cell>
          <cell r="F894">
            <v>22.857142857142801</v>
          </cell>
          <cell r="G894">
            <v>2352</v>
          </cell>
          <cell r="H894">
            <v>231</v>
          </cell>
          <cell r="I894">
            <v>9.8214285714285694</v>
          </cell>
        </row>
        <row r="895">
          <cell r="A895">
            <v>103001000000</v>
          </cell>
          <cell r="B895">
            <v>1030</v>
          </cell>
          <cell r="C895">
            <v>100</v>
          </cell>
          <cell r="D895">
            <v>4371</v>
          </cell>
          <cell r="E895">
            <v>2640</v>
          </cell>
          <cell r="F895">
            <v>60.3980782429649</v>
          </cell>
          <cell r="G895">
            <v>5885</v>
          </cell>
          <cell r="H895">
            <v>3376</v>
          </cell>
          <cell r="I895">
            <v>57.366185216652497</v>
          </cell>
        </row>
        <row r="896">
          <cell r="A896">
            <v>103301000000</v>
          </cell>
          <cell r="B896">
            <v>1033</v>
          </cell>
          <cell r="C896">
            <v>100</v>
          </cell>
          <cell r="D896">
            <v>5015</v>
          </cell>
          <cell r="E896">
            <v>3087</v>
          </cell>
          <cell r="F896">
            <v>61.555333998005899</v>
          </cell>
          <cell r="G896">
            <v>6330</v>
          </cell>
          <cell r="H896">
            <v>3705</v>
          </cell>
          <cell r="I896">
            <v>58.530805687203703</v>
          </cell>
        </row>
        <row r="897">
          <cell r="A897">
            <v>103401000000</v>
          </cell>
          <cell r="B897">
            <v>1034</v>
          </cell>
          <cell r="C897">
            <v>100</v>
          </cell>
          <cell r="D897">
            <v>6834</v>
          </cell>
          <cell r="E897">
            <v>4206</v>
          </cell>
          <cell r="F897">
            <v>61.545215100965699</v>
          </cell>
          <cell r="G897">
            <v>7548</v>
          </cell>
          <cell r="H897">
            <v>4576</v>
          </cell>
          <cell r="I897">
            <v>60.625331213566497</v>
          </cell>
        </row>
        <row r="898">
          <cell r="A898">
            <v>103501010000</v>
          </cell>
          <cell r="B898">
            <v>1035</v>
          </cell>
          <cell r="C898">
            <v>101</v>
          </cell>
          <cell r="D898">
            <v>25239</v>
          </cell>
          <cell r="E898">
            <v>10308</v>
          </cell>
          <cell r="F898">
            <v>40.841554736716901</v>
          </cell>
          <cell r="G898">
            <v>27541</v>
          </cell>
          <cell r="H898">
            <v>11087</v>
          </cell>
          <cell r="I898">
            <v>40.256345085508798</v>
          </cell>
        </row>
        <row r="899">
          <cell r="A899">
            <v>103501020000</v>
          </cell>
          <cell r="B899">
            <v>1035</v>
          </cell>
          <cell r="C899">
            <v>102</v>
          </cell>
          <cell r="D899">
            <v>4699</v>
          </cell>
          <cell r="E899">
            <v>2386</v>
          </cell>
          <cell r="F899">
            <v>50.776761012981403</v>
          </cell>
          <cell r="G899">
            <v>6315</v>
          </cell>
          <cell r="H899">
            <v>2882</v>
          </cell>
          <cell r="I899">
            <v>45.637371338083902</v>
          </cell>
        </row>
        <row r="900">
          <cell r="A900">
            <v>103501030000</v>
          </cell>
          <cell r="B900">
            <v>1035</v>
          </cell>
          <cell r="C900">
            <v>103</v>
          </cell>
          <cell r="D900">
            <v>5165</v>
          </cell>
          <cell r="E900">
            <v>2096</v>
          </cell>
          <cell r="F900">
            <v>40.5808325266214</v>
          </cell>
          <cell r="G900">
            <v>5814</v>
          </cell>
          <cell r="H900">
            <v>2451</v>
          </cell>
          <cell r="I900">
            <v>42.156862745098003</v>
          </cell>
        </row>
        <row r="901">
          <cell r="A901">
            <v>103601000000</v>
          </cell>
          <cell r="B901">
            <v>1036</v>
          </cell>
          <cell r="C901">
            <v>100</v>
          </cell>
          <cell r="D901">
            <v>3966</v>
          </cell>
          <cell r="E901">
            <v>2671</v>
          </cell>
          <cell r="F901">
            <v>67.347453353504704</v>
          </cell>
          <cell r="G901">
            <v>4165</v>
          </cell>
          <cell r="H901">
            <v>2975</v>
          </cell>
          <cell r="I901">
            <v>71.428571428571402</v>
          </cell>
        </row>
        <row r="902">
          <cell r="A902">
            <v>103701000000</v>
          </cell>
          <cell r="B902">
            <v>1037</v>
          </cell>
          <cell r="C902">
            <v>100</v>
          </cell>
          <cell r="D902">
            <v>6952</v>
          </cell>
          <cell r="E902">
            <v>3379</v>
          </cell>
          <cell r="F902">
            <v>48.604718066743303</v>
          </cell>
          <cell r="G902">
            <v>3264</v>
          </cell>
          <cell r="H902">
            <v>1416</v>
          </cell>
          <cell r="I902">
            <v>43.3823529411764</v>
          </cell>
        </row>
        <row r="903">
          <cell r="A903">
            <v>103901000000</v>
          </cell>
          <cell r="B903">
            <v>1039</v>
          </cell>
          <cell r="C903">
            <v>100</v>
          </cell>
          <cell r="D903">
            <v>29360</v>
          </cell>
          <cell r="E903">
            <v>10664</v>
          </cell>
          <cell r="F903">
            <v>36.321525885558501</v>
          </cell>
          <cell r="G903">
            <v>32513</v>
          </cell>
          <cell r="H903">
            <v>11901</v>
          </cell>
          <cell r="I903">
            <v>36.603820010457298</v>
          </cell>
        </row>
        <row r="904">
          <cell r="A904">
            <v>104001000000</v>
          </cell>
          <cell r="B904">
            <v>1040</v>
          </cell>
          <cell r="C904">
            <v>100</v>
          </cell>
          <cell r="D904">
            <v>4136</v>
          </cell>
          <cell r="E904">
            <v>2630</v>
          </cell>
          <cell r="F904">
            <v>63.588007736943901</v>
          </cell>
          <cell r="G904">
            <v>4210</v>
          </cell>
          <cell r="H904">
            <v>2764</v>
          </cell>
          <cell r="I904">
            <v>65.653206650831294</v>
          </cell>
        </row>
        <row r="905">
          <cell r="A905">
            <v>104101000000</v>
          </cell>
          <cell r="B905">
            <v>1041</v>
          </cell>
          <cell r="C905">
            <v>100</v>
          </cell>
          <cell r="D905">
            <v>6438</v>
          </cell>
          <cell r="E905">
            <v>2505</v>
          </cell>
          <cell r="F905">
            <v>38.909599254426801</v>
          </cell>
          <cell r="G905">
            <v>7534</v>
          </cell>
          <cell r="H905">
            <v>873</v>
          </cell>
          <cell r="I905">
            <v>11.5874701353862</v>
          </cell>
        </row>
        <row r="906">
          <cell r="A906">
            <v>104501000000</v>
          </cell>
          <cell r="B906">
            <v>1045</v>
          </cell>
          <cell r="C906">
            <v>100</v>
          </cell>
          <cell r="D906">
            <v>11206</v>
          </cell>
          <cell r="E906">
            <v>6630</v>
          </cell>
          <cell r="F906">
            <v>59.164733178654203</v>
          </cell>
          <cell r="G906">
            <v>11085</v>
          </cell>
          <cell r="H906">
            <v>6137</v>
          </cell>
          <cell r="I906">
            <v>55.363103292737897</v>
          </cell>
        </row>
        <row r="907">
          <cell r="A907">
            <v>104502010000</v>
          </cell>
          <cell r="B907">
            <v>1045</v>
          </cell>
          <cell r="C907">
            <v>201</v>
          </cell>
          <cell r="D907">
            <v>9206</v>
          </cell>
          <cell r="E907">
            <v>1860</v>
          </cell>
          <cell r="F907">
            <v>20.204214642624301</v>
          </cell>
          <cell r="G907">
            <v>10054</v>
          </cell>
          <cell r="H907">
            <v>5761</v>
          </cell>
          <cell r="I907">
            <v>57.300576884821901</v>
          </cell>
        </row>
        <row r="908">
          <cell r="A908">
            <v>104502020000</v>
          </cell>
          <cell r="B908">
            <v>1045</v>
          </cell>
          <cell r="C908">
            <v>202</v>
          </cell>
          <cell r="D908">
            <v>3456</v>
          </cell>
          <cell r="E908">
            <v>2221</v>
          </cell>
          <cell r="F908">
            <v>64.265046296296205</v>
          </cell>
          <cell r="G908">
            <v>3844</v>
          </cell>
          <cell r="H908">
            <v>2420</v>
          </cell>
          <cell r="I908">
            <v>62.955254942767901</v>
          </cell>
        </row>
        <row r="909">
          <cell r="A909">
            <v>104601000000</v>
          </cell>
          <cell r="B909">
            <v>1046</v>
          </cell>
          <cell r="C909">
            <v>100</v>
          </cell>
          <cell r="D909">
            <v>3932</v>
          </cell>
          <cell r="E909">
            <v>2547</v>
          </cell>
          <cell r="F909">
            <v>64.776195320447599</v>
          </cell>
          <cell r="G909">
            <v>3976</v>
          </cell>
          <cell r="H909">
            <v>2195</v>
          </cell>
          <cell r="I909">
            <v>55.206237424547197</v>
          </cell>
        </row>
        <row r="910">
          <cell r="A910">
            <v>104801000000</v>
          </cell>
          <cell r="B910">
            <v>1048</v>
          </cell>
          <cell r="C910">
            <v>100</v>
          </cell>
          <cell r="D910">
            <v>1531</v>
          </cell>
          <cell r="E910">
            <v>591</v>
          </cell>
          <cell r="F910">
            <v>38.602220770738001</v>
          </cell>
          <cell r="G910">
            <v>1618</v>
          </cell>
          <cell r="H910">
            <v>469</v>
          </cell>
          <cell r="I910">
            <v>28.986402966625398</v>
          </cell>
        </row>
        <row r="911">
          <cell r="A911">
            <v>104802000000</v>
          </cell>
          <cell r="B911">
            <v>1048</v>
          </cell>
          <cell r="C911">
            <v>200</v>
          </cell>
          <cell r="D911">
            <v>4105</v>
          </cell>
          <cell r="E911">
            <v>3132</v>
          </cell>
          <cell r="F911">
            <v>76.297198538367795</v>
          </cell>
          <cell r="G911">
            <v>5394</v>
          </cell>
          <cell r="H911">
            <v>3801</v>
          </cell>
          <cell r="I911">
            <v>70.467185761957694</v>
          </cell>
        </row>
        <row r="912">
          <cell r="A912">
            <v>105301000000</v>
          </cell>
          <cell r="B912">
            <v>1053</v>
          </cell>
          <cell r="C912">
            <v>100</v>
          </cell>
          <cell r="D912">
            <v>1266</v>
          </cell>
          <cell r="E912">
            <v>195</v>
          </cell>
          <cell r="F912">
            <v>15.4028436018957</v>
          </cell>
          <cell r="G912">
            <v>1166</v>
          </cell>
          <cell r="H912">
            <v>306</v>
          </cell>
          <cell r="I912">
            <v>26.243567753001699</v>
          </cell>
        </row>
        <row r="913">
          <cell r="A913">
            <v>105401000000</v>
          </cell>
          <cell r="B913">
            <v>1054</v>
          </cell>
          <cell r="C913">
            <v>100</v>
          </cell>
          <cell r="D913">
            <v>4366</v>
          </cell>
          <cell r="E913">
            <v>1436</v>
          </cell>
          <cell r="F913">
            <v>32.8905176362803</v>
          </cell>
          <cell r="G913">
            <v>3614</v>
          </cell>
          <cell r="H913">
            <v>521</v>
          </cell>
          <cell r="I913">
            <v>14.4161593801881</v>
          </cell>
        </row>
        <row r="914">
          <cell r="A914">
            <v>105401010000</v>
          </cell>
          <cell r="B914">
            <v>1054</v>
          </cell>
          <cell r="C914">
            <v>101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>
            <v>105401020000</v>
          </cell>
          <cell r="B915">
            <v>1054</v>
          </cell>
          <cell r="C915">
            <v>102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>
            <v>105501000000</v>
          </cell>
          <cell r="B916">
            <v>1055</v>
          </cell>
          <cell r="C916">
            <v>100</v>
          </cell>
          <cell r="D916">
            <v>3533</v>
          </cell>
          <cell r="E916">
            <v>2581</v>
          </cell>
          <cell r="F916">
            <v>73.054061703934295</v>
          </cell>
          <cell r="G916">
            <v>4108</v>
          </cell>
          <cell r="H916">
            <v>2737</v>
          </cell>
          <cell r="I916">
            <v>66.626095423563697</v>
          </cell>
        </row>
        <row r="917">
          <cell r="A917">
            <v>105601000000</v>
          </cell>
          <cell r="B917">
            <v>1056</v>
          </cell>
          <cell r="C917">
            <v>100</v>
          </cell>
          <cell r="D917">
            <v>2818</v>
          </cell>
          <cell r="E917">
            <v>1534</v>
          </cell>
          <cell r="F917">
            <v>54.435770049680599</v>
          </cell>
          <cell r="G917">
            <v>2959</v>
          </cell>
          <cell r="H917">
            <v>2056</v>
          </cell>
          <cell r="I917">
            <v>69.482933423453801</v>
          </cell>
        </row>
        <row r="918">
          <cell r="A918">
            <v>105601010000</v>
          </cell>
          <cell r="B918">
            <v>1056</v>
          </cell>
          <cell r="C918">
            <v>101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>
            <v>105601020000</v>
          </cell>
          <cell r="B919">
            <v>1056</v>
          </cell>
          <cell r="C919">
            <v>102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>
            <v>105701000000</v>
          </cell>
          <cell r="B920">
            <v>1057</v>
          </cell>
          <cell r="C920">
            <v>100</v>
          </cell>
          <cell r="D920">
            <v>5312</v>
          </cell>
          <cell r="E920">
            <v>2692</v>
          </cell>
          <cell r="F920">
            <v>50.677710843373397</v>
          </cell>
          <cell r="G920">
            <v>5450</v>
          </cell>
          <cell r="H920">
            <v>2706</v>
          </cell>
          <cell r="I920">
            <v>49.651376146788898</v>
          </cell>
        </row>
        <row r="921">
          <cell r="A921">
            <v>105801000000</v>
          </cell>
          <cell r="B921">
            <v>1058</v>
          </cell>
          <cell r="C921">
            <v>100</v>
          </cell>
          <cell r="D921">
            <v>17480</v>
          </cell>
          <cell r="E921">
            <v>7869</v>
          </cell>
          <cell r="F921">
            <v>45.0171624713958</v>
          </cell>
          <cell r="G921">
            <v>19093</v>
          </cell>
          <cell r="H921">
            <v>9313</v>
          </cell>
          <cell r="I921">
            <v>48.777038705284603</v>
          </cell>
        </row>
        <row r="922">
          <cell r="A922">
            <v>106101000000</v>
          </cell>
          <cell r="B922">
            <v>1061</v>
          </cell>
          <cell r="C922">
            <v>100</v>
          </cell>
          <cell r="D922">
            <v>24470</v>
          </cell>
          <cell r="E922">
            <v>5793</v>
          </cell>
          <cell r="F922">
            <v>23.6738863914997</v>
          </cell>
          <cell r="G922">
            <v>25437</v>
          </cell>
          <cell r="H922">
            <v>3902</v>
          </cell>
          <cell r="I922">
            <v>15.339859260132799</v>
          </cell>
        </row>
        <row r="923">
          <cell r="A923">
            <v>106301000000</v>
          </cell>
          <cell r="B923">
            <v>1063</v>
          </cell>
          <cell r="C923">
            <v>100</v>
          </cell>
          <cell r="D923">
            <v>6947</v>
          </cell>
          <cell r="E923">
            <v>3181</v>
          </cell>
          <cell r="F923">
            <v>45.7895494458039</v>
          </cell>
          <cell r="G923">
            <v>6755</v>
          </cell>
          <cell r="H923">
            <v>3818</v>
          </cell>
          <cell r="I923">
            <v>56.521095484825999</v>
          </cell>
        </row>
        <row r="924">
          <cell r="A924">
            <v>106401000000</v>
          </cell>
          <cell r="B924">
            <v>1064</v>
          </cell>
          <cell r="C924">
            <v>100</v>
          </cell>
          <cell r="D924">
            <v>9269</v>
          </cell>
          <cell r="E924">
            <v>3923</v>
          </cell>
          <cell r="F924">
            <v>42.323875283202</v>
          </cell>
          <cell r="G924">
            <v>11445</v>
          </cell>
          <cell r="H924">
            <v>1163</v>
          </cell>
          <cell r="I924">
            <v>10.1616426387068</v>
          </cell>
        </row>
        <row r="925">
          <cell r="A925">
            <v>106501010000</v>
          </cell>
          <cell r="B925">
            <v>1065</v>
          </cell>
          <cell r="C925">
            <v>101</v>
          </cell>
          <cell r="D925">
            <v>4095</v>
          </cell>
          <cell r="E925">
            <v>2891</v>
          </cell>
          <cell r="F925">
            <v>70.598290598290504</v>
          </cell>
          <cell r="G925">
            <v>4325</v>
          </cell>
          <cell r="H925">
            <v>3266</v>
          </cell>
          <cell r="I925">
            <v>75.514450867052005</v>
          </cell>
        </row>
        <row r="926">
          <cell r="A926">
            <v>106501020000</v>
          </cell>
          <cell r="B926">
            <v>1065</v>
          </cell>
          <cell r="C926">
            <v>102</v>
          </cell>
          <cell r="D926">
            <v>9832</v>
          </cell>
          <cell r="E926">
            <v>6507</v>
          </cell>
          <cell r="F926">
            <v>66.181855166802194</v>
          </cell>
          <cell r="G926">
            <v>11206</v>
          </cell>
          <cell r="H926">
            <v>6044</v>
          </cell>
          <cell r="I926">
            <v>53.935391754417203</v>
          </cell>
        </row>
        <row r="927">
          <cell r="A927">
            <v>106701010000</v>
          </cell>
          <cell r="B927">
            <v>1067</v>
          </cell>
          <cell r="C927">
            <v>101</v>
          </cell>
          <cell r="D927">
            <v>3599</v>
          </cell>
          <cell r="E927">
            <v>1655</v>
          </cell>
          <cell r="F927">
            <v>45.984995832175599</v>
          </cell>
          <cell r="G927">
            <v>3307</v>
          </cell>
          <cell r="H927">
            <v>2085</v>
          </cell>
          <cell r="I927">
            <v>63.048079830662203</v>
          </cell>
        </row>
        <row r="928">
          <cell r="A928">
            <v>106701020000</v>
          </cell>
          <cell r="B928">
            <v>1067</v>
          </cell>
          <cell r="C928">
            <v>102</v>
          </cell>
          <cell r="D928">
            <v>3599</v>
          </cell>
          <cell r="E928">
            <v>1655</v>
          </cell>
          <cell r="F928">
            <v>45.984995832175599</v>
          </cell>
          <cell r="G928">
            <v>3307</v>
          </cell>
          <cell r="H928">
            <v>2085</v>
          </cell>
          <cell r="I928">
            <v>63.048079830662203</v>
          </cell>
        </row>
        <row r="929">
          <cell r="A929">
            <v>106801010000</v>
          </cell>
          <cell r="B929">
            <v>1068</v>
          </cell>
          <cell r="C929">
            <v>101</v>
          </cell>
          <cell r="D929">
            <v>2793</v>
          </cell>
          <cell r="E929">
            <v>1604</v>
          </cell>
          <cell r="F929">
            <v>57.429287504475397</v>
          </cell>
          <cell r="G929">
            <v>3155</v>
          </cell>
          <cell r="H929">
            <v>1817</v>
          </cell>
          <cell r="I929">
            <v>57.591125198098197</v>
          </cell>
        </row>
        <row r="930">
          <cell r="A930">
            <v>106801020000</v>
          </cell>
          <cell r="B930">
            <v>1068</v>
          </cell>
          <cell r="C930">
            <v>102</v>
          </cell>
          <cell r="D930">
            <v>2793</v>
          </cell>
          <cell r="E930">
            <v>1604</v>
          </cell>
          <cell r="F930">
            <v>57.429287504475397</v>
          </cell>
          <cell r="G930">
            <v>3155</v>
          </cell>
          <cell r="H930">
            <v>1817</v>
          </cell>
          <cell r="I930">
            <v>57.591125198098197</v>
          </cell>
        </row>
        <row r="931">
          <cell r="A931">
            <v>106901000000</v>
          </cell>
          <cell r="B931">
            <v>1069</v>
          </cell>
          <cell r="C931">
            <v>100</v>
          </cell>
          <cell r="D931">
            <v>3555</v>
          </cell>
          <cell r="E931">
            <v>963</v>
          </cell>
          <cell r="F931">
            <v>27.0886075949367</v>
          </cell>
          <cell r="G931">
            <v>7023</v>
          </cell>
          <cell r="H931">
            <v>1331</v>
          </cell>
          <cell r="I931">
            <v>18.9520148084864</v>
          </cell>
        </row>
        <row r="932">
          <cell r="A932">
            <v>106902000000</v>
          </cell>
          <cell r="B932">
            <v>1069</v>
          </cell>
          <cell r="C932">
            <v>200</v>
          </cell>
          <cell r="D932">
            <v>3555</v>
          </cell>
          <cell r="E932">
            <v>963</v>
          </cell>
          <cell r="F932">
            <v>27.0886075949367</v>
          </cell>
          <cell r="G932">
            <v>7023</v>
          </cell>
          <cell r="H932">
            <v>1331</v>
          </cell>
          <cell r="I932">
            <v>18.9520148084864</v>
          </cell>
        </row>
        <row r="933">
          <cell r="A933">
            <v>107001010000</v>
          </cell>
          <cell r="B933">
            <v>1070</v>
          </cell>
          <cell r="C933">
            <v>101</v>
          </cell>
          <cell r="D933">
            <v>3779</v>
          </cell>
          <cell r="E933">
            <v>760</v>
          </cell>
          <cell r="F933">
            <v>20.111140513363299</v>
          </cell>
          <cell r="G933">
            <v>3561</v>
          </cell>
          <cell r="H933">
            <v>268</v>
          </cell>
          <cell r="I933">
            <v>7.5259758494804796</v>
          </cell>
        </row>
        <row r="934">
          <cell r="A934">
            <v>107001020000</v>
          </cell>
          <cell r="B934">
            <v>1070</v>
          </cell>
          <cell r="C934">
            <v>102</v>
          </cell>
          <cell r="D934">
            <v>3779</v>
          </cell>
          <cell r="E934">
            <v>760</v>
          </cell>
          <cell r="F934">
            <v>20.111140513363299</v>
          </cell>
          <cell r="G934">
            <v>3561</v>
          </cell>
          <cell r="H934">
            <v>268</v>
          </cell>
          <cell r="I934">
            <v>7.5259758494804796</v>
          </cell>
        </row>
        <row r="935">
          <cell r="A935">
            <v>107201010000</v>
          </cell>
          <cell r="B935">
            <v>1072</v>
          </cell>
          <cell r="C935">
            <v>101</v>
          </cell>
          <cell r="D935">
            <v>9493</v>
          </cell>
          <cell r="E935">
            <v>4944</v>
          </cell>
          <cell r="F935">
            <v>52.080480353944999</v>
          </cell>
          <cell r="G935">
            <v>7472</v>
          </cell>
          <cell r="H935">
            <v>2552</v>
          </cell>
          <cell r="I935">
            <v>34.154175588865002</v>
          </cell>
        </row>
        <row r="936">
          <cell r="A936">
            <v>107201020000</v>
          </cell>
          <cell r="B936">
            <v>1072</v>
          </cell>
          <cell r="C936">
            <v>102</v>
          </cell>
          <cell r="D936">
            <v>9027</v>
          </cell>
          <cell r="E936">
            <v>2761</v>
          </cell>
          <cell r="F936">
            <v>30.586019718621898</v>
          </cell>
          <cell r="G936">
            <v>9532</v>
          </cell>
          <cell r="H936">
            <v>3111</v>
          </cell>
          <cell r="I936">
            <v>32.6374318086445</v>
          </cell>
        </row>
        <row r="937">
          <cell r="A937">
            <v>107202000000</v>
          </cell>
          <cell r="B937">
            <v>1072</v>
          </cell>
          <cell r="C937">
            <v>200</v>
          </cell>
          <cell r="D937">
            <v>2684</v>
          </cell>
          <cell r="E937">
            <v>262</v>
          </cell>
          <cell r="F937">
            <v>9.7615499254843492</v>
          </cell>
          <cell r="G937">
            <v>2785</v>
          </cell>
          <cell r="H937">
            <v>266</v>
          </cell>
          <cell r="I937">
            <v>9.5511669658886795</v>
          </cell>
        </row>
        <row r="938">
          <cell r="A938">
            <v>107202010000</v>
          </cell>
          <cell r="B938">
            <v>1072</v>
          </cell>
          <cell r="C938">
            <v>201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>
            <v>107202020000</v>
          </cell>
          <cell r="B939">
            <v>1072</v>
          </cell>
          <cell r="C939">
            <v>202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>
            <v>107301000000</v>
          </cell>
          <cell r="B940">
            <v>1073</v>
          </cell>
          <cell r="C940">
            <v>100</v>
          </cell>
          <cell r="D940">
            <v>4102</v>
          </cell>
          <cell r="E940">
            <v>2626</v>
          </cell>
          <cell r="F940">
            <v>64.017552413456798</v>
          </cell>
          <cell r="G940">
            <v>4916</v>
          </cell>
          <cell r="H940">
            <v>3066</v>
          </cell>
          <cell r="I940">
            <v>62.3677786818551</v>
          </cell>
        </row>
        <row r="941">
          <cell r="A941">
            <v>107302000000</v>
          </cell>
          <cell r="B941">
            <v>1073</v>
          </cell>
          <cell r="C941">
            <v>200</v>
          </cell>
          <cell r="D941">
            <v>3115</v>
          </cell>
          <cell r="E941">
            <v>1217</v>
          </cell>
          <cell r="F941">
            <v>39.069020866773599</v>
          </cell>
          <cell r="G941">
            <v>3073</v>
          </cell>
          <cell r="H941">
            <v>1198</v>
          </cell>
          <cell r="I941">
            <v>38.984705499511797</v>
          </cell>
        </row>
        <row r="942">
          <cell r="A942">
            <v>107401010000</v>
          </cell>
          <cell r="B942">
            <v>1074</v>
          </cell>
          <cell r="C942">
            <v>101</v>
          </cell>
          <cell r="D942">
            <v>9220</v>
          </cell>
          <cell r="E942">
            <v>2131</v>
          </cell>
          <cell r="F942">
            <v>23.112798264641999</v>
          </cell>
          <cell r="G942">
            <v>8894</v>
          </cell>
          <cell r="H942">
            <v>2209</v>
          </cell>
          <cell r="I942">
            <v>24.836968742972701</v>
          </cell>
        </row>
        <row r="943">
          <cell r="A943">
            <v>107401020000</v>
          </cell>
          <cell r="B943">
            <v>1074</v>
          </cell>
          <cell r="C943">
            <v>102</v>
          </cell>
          <cell r="D943">
            <v>9220</v>
          </cell>
          <cell r="E943">
            <v>2131</v>
          </cell>
          <cell r="F943">
            <v>23.112798264641999</v>
          </cell>
          <cell r="G943">
            <v>8894</v>
          </cell>
          <cell r="H943">
            <v>2209</v>
          </cell>
          <cell r="I943">
            <v>24.836968742972701</v>
          </cell>
        </row>
        <row r="944">
          <cell r="A944">
            <v>107402000000</v>
          </cell>
          <cell r="B944">
            <v>1074</v>
          </cell>
          <cell r="C944">
            <v>200</v>
          </cell>
          <cell r="D944">
            <v>971</v>
          </cell>
          <cell r="E944">
            <v>545</v>
          </cell>
          <cell r="F944">
            <v>56.127703398558097</v>
          </cell>
          <cell r="G944">
            <v>936</v>
          </cell>
          <cell r="H944">
            <v>442</v>
          </cell>
          <cell r="I944">
            <v>47.2222222222222</v>
          </cell>
        </row>
        <row r="945">
          <cell r="A945">
            <v>108001000000</v>
          </cell>
          <cell r="B945">
            <v>1080</v>
          </cell>
          <cell r="C945">
            <v>100</v>
          </cell>
          <cell r="D945">
            <v>1001</v>
          </cell>
          <cell r="E945">
            <v>313</v>
          </cell>
          <cell r="F945">
            <v>31.268731268731202</v>
          </cell>
          <cell r="G945">
            <v>3071</v>
          </cell>
          <cell r="H945">
            <v>1048</v>
          </cell>
          <cell r="I945">
            <v>34.125691957017203</v>
          </cell>
        </row>
        <row r="946">
          <cell r="A946">
            <v>108101010000</v>
          </cell>
          <cell r="B946">
            <v>1081</v>
          </cell>
          <cell r="C946">
            <v>101</v>
          </cell>
          <cell r="D946">
            <v>2012</v>
          </cell>
          <cell r="E946">
            <v>658</v>
          </cell>
          <cell r="F946">
            <v>32.703777335984</v>
          </cell>
          <cell r="G946">
            <v>3095</v>
          </cell>
          <cell r="H946">
            <v>460</v>
          </cell>
          <cell r="I946">
            <v>14.8626817447495</v>
          </cell>
        </row>
        <row r="947">
          <cell r="A947">
            <v>108101020000</v>
          </cell>
          <cell r="B947">
            <v>1081</v>
          </cell>
          <cell r="C947">
            <v>102</v>
          </cell>
          <cell r="D947">
            <v>1201</v>
          </cell>
          <cell r="E947">
            <v>359</v>
          </cell>
          <cell r="F947">
            <v>29.8917568692756</v>
          </cell>
          <cell r="G947">
            <v>867</v>
          </cell>
          <cell r="H947">
            <v>218</v>
          </cell>
          <cell r="I947">
            <v>25.144175317185599</v>
          </cell>
        </row>
        <row r="948">
          <cell r="A948">
            <v>108101030000</v>
          </cell>
          <cell r="B948">
            <v>1081</v>
          </cell>
          <cell r="C948">
            <v>103</v>
          </cell>
          <cell r="D948">
            <v>261</v>
          </cell>
          <cell r="E948">
            <v>20</v>
          </cell>
          <cell r="F948">
            <v>7.6628352490421401</v>
          </cell>
          <cell r="G948">
            <v>219</v>
          </cell>
          <cell r="H948">
            <v>21</v>
          </cell>
          <cell r="I948">
            <v>9.5890410958904102</v>
          </cell>
        </row>
        <row r="949">
          <cell r="A949">
            <v>108101040000</v>
          </cell>
          <cell r="B949">
            <v>1081</v>
          </cell>
          <cell r="C949">
            <v>104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>
            <v>108102000000</v>
          </cell>
          <cell r="B950">
            <v>1081</v>
          </cell>
          <cell r="C950">
            <v>200</v>
          </cell>
          <cell r="D950">
            <v>1768</v>
          </cell>
          <cell r="E950">
            <v>1309</v>
          </cell>
          <cell r="F950">
            <v>74.038461538461505</v>
          </cell>
          <cell r="G950">
            <v>608</v>
          </cell>
          <cell r="H950">
            <v>159</v>
          </cell>
          <cell r="I950">
            <v>26.1513157894736</v>
          </cell>
        </row>
        <row r="951">
          <cell r="A951">
            <v>108301000000</v>
          </cell>
          <cell r="B951">
            <v>1083</v>
          </cell>
          <cell r="C951">
            <v>100</v>
          </cell>
          <cell r="D951">
            <v>452</v>
          </cell>
          <cell r="E951">
            <v>105</v>
          </cell>
          <cell r="F951">
            <v>23.230088495575199</v>
          </cell>
          <cell r="G951">
            <v>520</v>
          </cell>
          <cell r="H951">
            <v>130</v>
          </cell>
          <cell r="I951">
            <v>25</v>
          </cell>
        </row>
        <row r="952">
          <cell r="A952">
            <v>108302000000</v>
          </cell>
          <cell r="B952">
            <v>1083</v>
          </cell>
          <cell r="C952">
            <v>200</v>
          </cell>
          <cell r="D952">
            <v>1635</v>
          </cell>
          <cell r="E952">
            <v>458</v>
          </cell>
          <cell r="F952">
            <v>28.012232415902101</v>
          </cell>
          <cell r="G952">
            <v>2157</v>
          </cell>
          <cell r="H952">
            <v>576</v>
          </cell>
          <cell r="I952">
            <v>26.7037552155771</v>
          </cell>
        </row>
        <row r="953">
          <cell r="A953">
            <v>108401000000</v>
          </cell>
          <cell r="B953">
            <v>1084</v>
          </cell>
          <cell r="C953">
            <v>100</v>
          </cell>
          <cell r="D953">
            <v>3021</v>
          </cell>
          <cell r="E953">
            <v>1847</v>
          </cell>
          <cell r="F953">
            <v>61.138695796093998</v>
          </cell>
          <cell r="G953">
            <v>2816</v>
          </cell>
          <cell r="H953">
            <v>1785</v>
          </cell>
          <cell r="I953">
            <v>63.387784090909001</v>
          </cell>
        </row>
        <row r="954">
          <cell r="A954">
            <v>108402000000</v>
          </cell>
          <cell r="B954">
            <v>1084</v>
          </cell>
          <cell r="C954">
            <v>200</v>
          </cell>
          <cell r="D954">
            <v>8343</v>
          </cell>
          <cell r="E954">
            <v>2288</v>
          </cell>
          <cell r="F954">
            <v>27.424187941987199</v>
          </cell>
          <cell r="G954">
            <v>9594</v>
          </cell>
          <cell r="H954">
            <v>2625</v>
          </cell>
          <cell r="I954">
            <v>27.360850531582201</v>
          </cell>
        </row>
        <row r="955">
          <cell r="A955">
            <v>108601000000</v>
          </cell>
          <cell r="B955">
            <v>1086</v>
          </cell>
          <cell r="C955">
            <v>100</v>
          </cell>
          <cell r="D955">
            <v>8408</v>
          </cell>
          <cell r="E955">
            <v>494</v>
          </cell>
          <cell r="F955">
            <v>5.8753568030447099</v>
          </cell>
          <cell r="G955">
            <v>8555</v>
          </cell>
          <cell r="H955">
            <v>3742</v>
          </cell>
          <cell r="I955">
            <v>43.740502630040901</v>
          </cell>
        </row>
        <row r="956">
          <cell r="A956">
            <v>108602000000</v>
          </cell>
          <cell r="B956">
            <v>1086</v>
          </cell>
          <cell r="C956">
            <v>200</v>
          </cell>
          <cell r="D956">
            <v>8408</v>
          </cell>
          <cell r="E956">
            <v>494</v>
          </cell>
          <cell r="F956">
            <v>5.8753568030447099</v>
          </cell>
          <cell r="G956">
            <v>8555</v>
          </cell>
          <cell r="H956">
            <v>3742</v>
          </cell>
          <cell r="I956">
            <v>43.740502630040901</v>
          </cell>
        </row>
        <row r="957">
          <cell r="A957">
            <v>108701000000</v>
          </cell>
          <cell r="B957">
            <v>1087</v>
          </cell>
          <cell r="C957">
            <v>100</v>
          </cell>
          <cell r="D957">
            <v>778</v>
          </cell>
          <cell r="E957">
            <v>318</v>
          </cell>
          <cell r="F957">
            <v>40.8740359897172</v>
          </cell>
          <cell r="G957">
            <v>820</v>
          </cell>
          <cell r="H957">
            <v>391</v>
          </cell>
          <cell r="I957">
            <v>47.682926829268197</v>
          </cell>
        </row>
        <row r="958">
          <cell r="A958">
            <v>108801010000</v>
          </cell>
          <cell r="B958">
            <v>1088</v>
          </cell>
          <cell r="C958">
            <v>101</v>
          </cell>
          <cell r="D958">
            <v>1480</v>
          </cell>
          <cell r="E958">
            <v>829</v>
          </cell>
          <cell r="F958">
            <v>56.013513513513502</v>
          </cell>
          <cell r="G958">
            <v>1098</v>
          </cell>
          <cell r="H958">
            <v>787</v>
          </cell>
          <cell r="I958">
            <v>71.675774134790501</v>
          </cell>
        </row>
        <row r="959">
          <cell r="A959">
            <v>108801020000</v>
          </cell>
          <cell r="B959">
            <v>1088</v>
          </cell>
          <cell r="C959">
            <v>102</v>
          </cell>
          <cell r="D959">
            <v>1480</v>
          </cell>
          <cell r="E959">
            <v>829</v>
          </cell>
          <cell r="F959">
            <v>56.013513513513502</v>
          </cell>
          <cell r="G959">
            <v>1098</v>
          </cell>
          <cell r="H959">
            <v>787</v>
          </cell>
          <cell r="I959">
            <v>71.675774134790501</v>
          </cell>
        </row>
        <row r="960">
          <cell r="A960">
            <v>108901000000</v>
          </cell>
          <cell r="B960">
            <v>1089</v>
          </cell>
          <cell r="C960">
            <v>100</v>
          </cell>
          <cell r="D960">
            <v>2245</v>
          </cell>
          <cell r="E960">
            <v>1915</v>
          </cell>
          <cell r="F960">
            <v>85.300668151447596</v>
          </cell>
          <cell r="G960">
            <v>1608</v>
          </cell>
          <cell r="H960">
            <v>1121</v>
          </cell>
          <cell r="I960">
            <v>69.7139303482587</v>
          </cell>
        </row>
        <row r="961">
          <cell r="A961">
            <v>109001010000</v>
          </cell>
          <cell r="B961">
            <v>1090</v>
          </cell>
          <cell r="C961">
            <v>101</v>
          </cell>
          <cell r="D961">
            <v>2772</v>
          </cell>
          <cell r="E961">
            <v>1706</v>
          </cell>
          <cell r="F961">
            <v>61.544011544011497</v>
          </cell>
          <cell r="G961">
            <v>5071</v>
          </cell>
          <cell r="H961">
            <v>2872</v>
          </cell>
          <cell r="I961">
            <v>56.635772037073501</v>
          </cell>
        </row>
        <row r="962">
          <cell r="A962">
            <v>109001020000</v>
          </cell>
          <cell r="B962">
            <v>1090</v>
          </cell>
          <cell r="C962">
            <v>102</v>
          </cell>
          <cell r="D962">
            <v>1944</v>
          </cell>
          <cell r="E962">
            <v>816</v>
          </cell>
          <cell r="F962">
            <v>41.975308641975303</v>
          </cell>
          <cell r="G962">
            <v>1695</v>
          </cell>
          <cell r="H962">
            <v>734</v>
          </cell>
          <cell r="I962">
            <v>43.303834808259502</v>
          </cell>
        </row>
        <row r="963">
          <cell r="A963">
            <v>109001030000</v>
          </cell>
          <cell r="B963">
            <v>1090</v>
          </cell>
          <cell r="C963">
            <v>103</v>
          </cell>
          <cell r="D963">
            <v>504</v>
          </cell>
          <cell r="E963">
            <v>134</v>
          </cell>
          <cell r="F963">
            <v>26.5873015873015</v>
          </cell>
          <cell r="G963">
            <v>571</v>
          </cell>
          <cell r="H963">
            <v>154</v>
          </cell>
          <cell r="I963">
            <v>26.970227670753001</v>
          </cell>
        </row>
        <row r="964">
          <cell r="A964">
            <v>109101010000</v>
          </cell>
          <cell r="B964">
            <v>1091</v>
          </cell>
          <cell r="C964">
            <v>101</v>
          </cell>
          <cell r="D964">
            <v>4303</v>
          </cell>
          <cell r="E964">
            <v>560</v>
          </cell>
          <cell r="F964">
            <v>13.0141761561701</v>
          </cell>
          <cell r="G964">
            <v>3481</v>
          </cell>
          <cell r="H964">
            <v>390</v>
          </cell>
          <cell r="I964">
            <v>11.203677104280301</v>
          </cell>
        </row>
        <row r="965">
          <cell r="A965">
            <v>109101020000</v>
          </cell>
          <cell r="B965">
            <v>1091</v>
          </cell>
          <cell r="C965">
            <v>102</v>
          </cell>
          <cell r="D965">
            <v>2509</v>
          </cell>
          <cell r="E965">
            <v>1208</v>
          </cell>
          <cell r="F965">
            <v>48.146671980868803</v>
          </cell>
          <cell r="G965">
            <v>1254</v>
          </cell>
          <cell r="H965">
            <v>384</v>
          </cell>
          <cell r="I965">
            <v>30.622009569377902</v>
          </cell>
        </row>
        <row r="966">
          <cell r="A966">
            <v>109101030000</v>
          </cell>
          <cell r="B966">
            <v>1091</v>
          </cell>
          <cell r="C966">
            <v>103</v>
          </cell>
          <cell r="D966">
            <v>1762</v>
          </cell>
          <cell r="E966">
            <v>1057</v>
          </cell>
          <cell r="F966">
            <v>59.988649262202003</v>
          </cell>
          <cell r="G966">
            <v>2933</v>
          </cell>
          <cell r="H966">
            <v>2181</v>
          </cell>
          <cell r="I966">
            <v>74.360722809410106</v>
          </cell>
        </row>
        <row r="967">
          <cell r="A967">
            <v>109102000000</v>
          </cell>
          <cell r="B967">
            <v>1091</v>
          </cell>
          <cell r="C967">
            <v>200</v>
          </cell>
          <cell r="D967">
            <v>8409</v>
          </cell>
          <cell r="E967">
            <v>5176</v>
          </cell>
          <cell r="F967">
            <v>61.553097871328298</v>
          </cell>
          <cell r="G967">
            <v>10422</v>
          </cell>
          <cell r="H967">
            <v>5520</v>
          </cell>
          <cell r="I967">
            <v>52.964881980426</v>
          </cell>
        </row>
        <row r="968">
          <cell r="A968">
            <v>109201000000</v>
          </cell>
          <cell r="B968">
            <v>1092</v>
          </cell>
          <cell r="C968">
            <v>100</v>
          </cell>
          <cell r="D968">
            <v>2541</v>
          </cell>
          <cell r="E968">
            <v>2012</v>
          </cell>
          <cell r="F968">
            <v>79.181424635970004</v>
          </cell>
          <cell r="G968">
            <v>2312</v>
          </cell>
          <cell r="H968">
            <v>1570</v>
          </cell>
          <cell r="I968">
            <v>67.906574394463604</v>
          </cell>
        </row>
        <row r="969">
          <cell r="A969">
            <v>109202000000</v>
          </cell>
          <cell r="B969">
            <v>1092</v>
          </cell>
          <cell r="C969">
            <v>200</v>
          </cell>
          <cell r="D969">
            <v>2693</v>
          </cell>
          <cell r="E969">
            <v>1928</v>
          </cell>
          <cell r="F969">
            <v>71.593018937987296</v>
          </cell>
          <cell r="G969">
            <v>1965</v>
          </cell>
          <cell r="H969">
            <v>1495</v>
          </cell>
          <cell r="I969">
            <v>76.081424936386696</v>
          </cell>
        </row>
        <row r="970">
          <cell r="A970">
            <v>109301000000</v>
          </cell>
          <cell r="B970">
            <v>1093</v>
          </cell>
          <cell r="C970">
            <v>100</v>
          </cell>
          <cell r="D970">
            <v>1990</v>
          </cell>
          <cell r="E970">
            <v>1478</v>
          </cell>
          <cell r="F970">
            <v>74.271356783919501</v>
          </cell>
          <cell r="G970">
            <v>2166</v>
          </cell>
          <cell r="H970">
            <v>1643</v>
          </cell>
          <cell r="I970">
            <v>75.854108956602005</v>
          </cell>
        </row>
        <row r="971">
          <cell r="A971">
            <v>109302000000</v>
          </cell>
          <cell r="B971">
            <v>1093</v>
          </cell>
          <cell r="C971">
            <v>200</v>
          </cell>
          <cell r="D971">
            <v>1361</v>
          </cell>
          <cell r="E971">
            <v>560</v>
          </cell>
          <cell r="F971">
            <v>41.146216017634003</v>
          </cell>
          <cell r="G971">
            <v>1267</v>
          </cell>
          <cell r="H971">
            <v>567</v>
          </cell>
          <cell r="I971">
            <v>44.7513812154696</v>
          </cell>
        </row>
        <row r="972">
          <cell r="A972">
            <v>109501000000</v>
          </cell>
          <cell r="B972">
            <v>1095</v>
          </cell>
          <cell r="C972">
            <v>100</v>
          </cell>
          <cell r="D972">
            <v>3575</v>
          </cell>
          <cell r="E972">
            <v>2050</v>
          </cell>
          <cell r="F972">
            <v>57.342657342657297</v>
          </cell>
          <cell r="G972">
            <v>3777</v>
          </cell>
          <cell r="H972">
            <v>1624</v>
          </cell>
          <cell r="I972">
            <v>42.997087635689702</v>
          </cell>
        </row>
        <row r="973">
          <cell r="A973">
            <v>109502010000</v>
          </cell>
          <cell r="B973">
            <v>1095</v>
          </cell>
          <cell r="C973">
            <v>201</v>
          </cell>
          <cell r="D973">
            <v>1736</v>
          </cell>
          <cell r="E973">
            <v>1102</v>
          </cell>
          <cell r="F973">
            <v>63.479262672810997</v>
          </cell>
          <cell r="G973">
            <v>1819</v>
          </cell>
          <cell r="H973">
            <v>634</v>
          </cell>
          <cell r="I973">
            <v>34.854315557998902</v>
          </cell>
        </row>
        <row r="974">
          <cell r="A974">
            <v>109502020000</v>
          </cell>
          <cell r="B974">
            <v>1095</v>
          </cell>
          <cell r="C974">
            <v>202</v>
          </cell>
          <cell r="D974">
            <v>1040</v>
          </cell>
          <cell r="E974">
            <v>665</v>
          </cell>
          <cell r="F974">
            <v>63.942307692307601</v>
          </cell>
          <cell r="G974">
            <v>1481</v>
          </cell>
          <cell r="H974">
            <v>564</v>
          </cell>
          <cell r="I974">
            <v>38.082376772450999</v>
          </cell>
        </row>
        <row r="975">
          <cell r="A975">
            <v>109502030000</v>
          </cell>
          <cell r="B975">
            <v>1095</v>
          </cell>
          <cell r="C975">
            <v>203</v>
          </cell>
          <cell r="D975">
            <v>2541</v>
          </cell>
          <cell r="E975">
            <v>1574</v>
          </cell>
          <cell r="F975">
            <v>61.944116489571002</v>
          </cell>
          <cell r="G975">
            <v>2730</v>
          </cell>
          <cell r="H975">
            <v>1362</v>
          </cell>
          <cell r="I975">
            <v>49.890109890109798</v>
          </cell>
        </row>
        <row r="976">
          <cell r="A976">
            <v>109601000000</v>
          </cell>
          <cell r="B976">
            <v>1096</v>
          </cell>
          <cell r="C976">
            <v>100</v>
          </cell>
          <cell r="D976">
            <v>14466</v>
          </cell>
          <cell r="E976">
            <v>6292</v>
          </cell>
          <cell r="F976">
            <v>43.495091939720702</v>
          </cell>
          <cell r="G976">
            <v>17047</v>
          </cell>
          <cell r="H976">
            <v>6904</v>
          </cell>
          <cell r="I976">
            <v>40.499794685281799</v>
          </cell>
        </row>
        <row r="977">
          <cell r="A977">
            <v>109701000000</v>
          </cell>
          <cell r="B977">
            <v>1097</v>
          </cell>
          <cell r="C977">
            <v>100</v>
          </cell>
          <cell r="D977">
            <v>1851</v>
          </cell>
          <cell r="E977">
            <v>1267</v>
          </cell>
          <cell r="F977">
            <v>68.449486763911295</v>
          </cell>
          <cell r="G977">
            <v>2820</v>
          </cell>
          <cell r="H977">
            <v>1175</v>
          </cell>
          <cell r="I977">
            <v>41.6666666666666</v>
          </cell>
        </row>
        <row r="978">
          <cell r="A978">
            <v>109701010000</v>
          </cell>
          <cell r="B978">
            <v>1097</v>
          </cell>
          <cell r="C978">
            <v>101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>
            <v>109701020000</v>
          </cell>
          <cell r="B979">
            <v>1097</v>
          </cell>
          <cell r="C979">
            <v>102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>
            <v>109801010000</v>
          </cell>
          <cell r="B980">
            <v>1098</v>
          </cell>
          <cell r="C980">
            <v>101</v>
          </cell>
          <cell r="D980">
            <v>1500</v>
          </cell>
          <cell r="E980">
            <v>863</v>
          </cell>
          <cell r="F980">
            <v>57.533333333333303</v>
          </cell>
          <cell r="G980">
            <v>1349</v>
          </cell>
          <cell r="H980">
            <v>1087</v>
          </cell>
          <cell r="I980">
            <v>80.578206078576699</v>
          </cell>
        </row>
        <row r="981">
          <cell r="A981">
            <v>109801020000</v>
          </cell>
          <cell r="B981">
            <v>1098</v>
          </cell>
          <cell r="C981">
            <v>102</v>
          </cell>
          <cell r="D981">
            <v>1281</v>
          </cell>
          <cell r="E981">
            <v>610</v>
          </cell>
          <cell r="F981">
            <v>47.619047619047599</v>
          </cell>
          <cell r="G981">
            <v>1601</v>
          </cell>
          <cell r="H981">
            <v>974</v>
          </cell>
          <cell r="I981">
            <v>60.836976889444003</v>
          </cell>
        </row>
        <row r="982">
          <cell r="A982">
            <v>109801030000</v>
          </cell>
          <cell r="B982">
            <v>1098</v>
          </cell>
          <cell r="C982">
            <v>103</v>
          </cell>
          <cell r="D982">
            <v>2913</v>
          </cell>
          <cell r="E982">
            <v>1782</v>
          </cell>
          <cell r="F982">
            <v>61.174047373841397</v>
          </cell>
          <cell r="G982">
            <v>2299</v>
          </cell>
          <cell r="H982">
            <v>1363</v>
          </cell>
          <cell r="I982">
            <v>59.286646367986002</v>
          </cell>
        </row>
        <row r="983">
          <cell r="A983">
            <v>109901000000</v>
          </cell>
          <cell r="B983">
            <v>1099</v>
          </cell>
          <cell r="C983">
            <v>100</v>
          </cell>
          <cell r="D983">
            <v>0</v>
          </cell>
          <cell r="E983">
            <v>0</v>
          </cell>
          <cell r="F983">
            <v>0</v>
          </cell>
          <cell r="G983">
            <v>1695</v>
          </cell>
          <cell r="H983">
            <v>1313</v>
          </cell>
          <cell r="I983">
            <v>77.463126843657804</v>
          </cell>
        </row>
        <row r="984">
          <cell r="A984">
            <v>109901010000</v>
          </cell>
          <cell r="B984">
            <v>1099</v>
          </cell>
          <cell r="C984">
            <v>101</v>
          </cell>
          <cell r="D984">
            <v>1798</v>
          </cell>
          <cell r="E984">
            <v>1473</v>
          </cell>
          <cell r="F984">
            <v>81.924360400444897</v>
          </cell>
          <cell r="G984">
            <v>0</v>
          </cell>
          <cell r="H984">
            <v>0</v>
          </cell>
          <cell r="I984">
            <v>0</v>
          </cell>
        </row>
        <row r="985">
          <cell r="A985">
            <v>109901020000</v>
          </cell>
          <cell r="B985">
            <v>1099</v>
          </cell>
          <cell r="C985">
            <v>102</v>
          </cell>
          <cell r="D985">
            <v>897</v>
          </cell>
          <cell r="E985">
            <v>411</v>
          </cell>
          <cell r="F985">
            <v>45.819397993311</v>
          </cell>
          <cell r="G985">
            <v>0</v>
          </cell>
          <cell r="H985">
            <v>0</v>
          </cell>
          <cell r="I985">
            <v>0</v>
          </cell>
        </row>
        <row r="986">
          <cell r="A986">
            <v>110001000000</v>
          </cell>
          <cell r="B986">
            <v>1100</v>
          </cell>
          <cell r="C986">
            <v>100</v>
          </cell>
          <cell r="D986">
            <v>4446</v>
          </cell>
          <cell r="E986">
            <v>2514</v>
          </cell>
          <cell r="F986">
            <v>56.545209176788099</v>
          </cell>
          <cell r="G986">
            <v>3071</v>
          </cell>
          <cell r="H986">
            <v>1048</v>
          </cell>
          <cell r="I986">
            <v>34.125691957017203</v>
          </cell>
        </row>
        <row r="987">
          <cell r="A987">
            <v>110101000000</v>
          </cell>
          <cell r="B987">
            <v>1101</v>
          </cell>
          <cell r="C987">
            <v>100</v>
          </cell>
          <cell r="D987">
            <v>1556</v>
          </cell>
          <cell r="E987">
            <v>915</v>
          </cell>
          <cell r="F987">
            <v>58.804627249357303</v>
          </cell>
          <cell r="G987">
            <v>2209</v>
          </cell>
          <cell r="H987">
            <v>1592</v>
          </cell>
          <cell r="I987">
            <v>72.068809416025303</v>
          </cell>
        </row>
        <row r="988">
          <cell r="A988">
            <v>110201000000</v>
          </cell>
          <cell r="B988">
            <v>1102</v>
          </cell>
          <cell r="C988">
            <v>100</v>
          </cell>
          <cell r="D988">
            <v>1369</v>
          </cell>
          <cell r="E988">
            <v>134</v>
          </cell>
          <cell r="F988">
            <v>9.7881665449232997</v>
          </cell>
          <cell r="G988">
            <v>1361</v>
          </cell>
          <cell r="H988">
            <v>161</v>
          </cell>
          <cell r="I988">
            <v>11.8295371050698</v>
          </cell>
        </row>
        <row r="989">
          <cell r="A989">
            <v>110301000000</v>
          </cell>
          <cell r="B989">
            <v>1103</v>
          </cell>
          <cell r="C989">
            <v>100</v>
          </cell>
          <cell r="D989">
            <v>1281</v>
          </cell>
          <cell r="E989">
            <v>829</v>
          </cell>
          <cell r="F989">
            <v>64.715066354410595</v>
          </cell>
          <cell r="G989">
            <v>1288</v>
          </cell>
          <cell r="H989">
            <v>292</v>
          </cell>
          <cell r="I989">
            <v>22.670807453416099</v>
          </cell>
        </row>
        <row r="990">
          <cell r="A990">
            <v>110302000000</v>
          </cell>
          <cell r="B990">
            <v>1103</v>
          </cell>
          <cell r="C990">
            <v>200</v>
          </cell>
          <cell r="D990">
            <v>3823</v>
          </cell>
          <cell r="E990">
            <v>1676</v>
          </cell>
          <cell r="F990">
            <v>43.839916296102501</v>
          </cell>
          <cell r="G990">
            <v>4447</v>
          </cell>
          <cell r="H990">
            <v>2114</v>
          </cell>
          <cell r="I990">
            <v>47.537665842140697</v>
          </cell>
        </row>
        <row r="991">
          <cell r="A991">
            <v>110401000000</v>
          </cell>
          <cell r="B991">
            <v>1104</v>
          </cell>
          <cell r="C991">
            <v>100</v>
          </cell>
          <cell r="D991">
            <v>4136</v>
          </cell>
          <cell r="E991">
            <v>2630</v>
          </cell>
          <cell r="F991">
            <v>63.588007736943901</v>
          </cell>
          <cell r="G991">
            <v>4210</v>
          </cell>
          <cell r="H991">
            <v>2764</v>
          </cell>
          <cell r="I991">
            <v>65.653206650831294</v>
          </cell>
        </row>
        <row r="992">
          <cell r="A992">
            <v>110501000000</v>
          </cell>
          <cell r="B992">
            <v>1105</v>
          </cell>
          <cell r="C992">
            <v>100</v>
          </cell>
          <cell r="D992">
            <v>1328</v>
          </cell>
          <cell r="E992">
            <v>570</v>
          </cell>
          <cell r="F992">
            <v>42.921686746987902</v>
          </cell>
          <cell r="G992">
            <v>1635</v>
          </cell>
          <cell r="H992">
            <v>777</v>
          </cell>
          <cell r="I992">
            <v>47.5229357798165</v>
          </cell>
        </row>
        <row r="993">
          <cell r="A993">
            <v>110601000000</v>
          </cell>
          <cell r="B993">
            <v>1106</v>
          </cell>
          <cell r="C993">
            <v>100</v>
          </cell>
          <cell r="D993">
            <v>3545</v>
          </cell>
          <cell r="E993">
            <v>1496</v>
          </cell>
          <cell r="F993">
            <v>42.2002820874471</v>
          </cell>
          <cell r="G993">
            <v>4508</v>
          </cell>
          <cell r="H993">
            <v>1949</v>
          </cell>
          <cell r="I993">
            <v>43.2342502218278</v>
          </cell>
        </row>
        <row r="994">
          <cell r="A994">
            <v>110701010000</v>
          </cell>
          <cell r="B994">
            <v>1107</v>
          </cell>
          <cell r="C994">
            <v>101</v>
          </cell>
          <cell r="D994">
            <v>1895</v>
          </cell>
          <cell r="E994">
            <v>936</v>
          </cell>
          <cell r="F994">
            <v>49.393139841688601</v>
          </cell>
          <cell r="G994">
            <v>1754</v>
          </cell>
          <cell r="H994">
            <v>865</v>
          </cell>
          <cell r="I994">
            <v>49.315849486887103</v>
          </cell>
        </row>
        <row r="995">
          <cell r="A995">
            <v>110701020000</v>
          </cell>
          <cell r="B995">
            <v>1107</v>
          </cell>
          <cell r="C995">
            <v>102</v>
          </cell>
          <cell r="D995">
            <v>3335</v>
          </cell>
          <cell r="E995">
            <v>823</v>
          </cell>
          <cell r="F995">
            <v>24.677661169415199</v>
          </cell>
          <cell r="G995">
            <v>2994</v>
          </cell>
          <cell r="H995">
            <v>542</v>
          </cell>
          <cell r="I995">
            <v>18.102872411489599</v>
          </cell>
        </row>
        <row r="996">
          <cell r="A996">
            <v>110801000000</v>
          </cell>
          <cell r="B996">
            <v>1108</v>
          </cell>
          <cell r="C996">
            <v>100</v>
          </cell>
          <cell r="D996">
            <v>1218</v>
          </cell>
          <cell r="E996">
            <v>872</v>
          </cell>
          <cell r="F996">
            <v>71.592775041050899</v>
          </cell>
          <cell r="G996">
            <v>1019</v>
          </cell>
          <cell r="H996">
            <v>719</v>
          </cell>
          <cell r="I996">
            <v>70.559371933267897</v>
          </cell>
        </row>
        <row r="997">
          <cell r="A997">
            <v>110901000000</v>
          </cell>
          <cell r="B997">
            <v>1109</v>
          </cell>
          <cell r="C997">
            <v>100</v>
          </cell>
          <cell r="D997">
            <v>1041</v>
          </cell>
          <cell r="E997">
            <v>723</v>
          </cell>
          <cell r="F997">
            <v>69.452449567723306</v>
          </cell>
          <cell r="G997">
            <v>1066</v>
          </cell>
          <cell r="H997">
            <v>488</v>
          </cell>
          <cell r="I997">
            <v>45.778611632270099</v>
          </cell>
        </row>
        <row r="998">
          <cell r="A998">
            <v>111001000000</v>
          </cell>
          <cell r="B998">
            <v>1110</v>
          </cell>
          <cell r="C998">
            <v>100</v>
          </cell>
          <cell r="D998">
            <v>2087</v>
          </cell>
          <cell r="E998">
            <v>1742</v>
          </cell>
          <cell r="F998">
            <v>83.469094393866698</v>
          </cell>
          <cell r="G998">
            <v>1594</v>
          </cell>
          <cell r="H998">
            <v>1324</v>
          </cell>
          <cell r="I998">
            <v>83.061480552070194</v>
          </cell>
        </row>
        <row r="999">
          <cell r="A999">
            <v>111101000000</v>
          </cell>
          <cell r="B999">
            <v>1111</v>
          </cell>
          <cell r="C999">
            <v>100</v>
          </cell>
          <cell r="D999">
            <v>1062</v>
          </cell>
          <cell r="E999">
            <v>571</v>
          </cell>
          <cell r="F999">
            <v>53.766478342749501</v>
          </cell>
          <cell r="G999">
            <v>1355</v>
          </cell>
          <cell r="H999">
            <v>364</v>
          </cell>
          <cell r="I999">
            <v>26.863468634686299</v>
          </cell>
        </row>
        <row r="1000">
          <cell r="A1000">
            <v>111201000000</v>
          </cell>
          <cell r="B1000">
            <v>1112</v>
          </cell>
          <cell r="C1000">
            <v>100</v>
          </cell>
          <cell r="D1000">
            <v>4718</v>
          </cell>
          <cell r="E1000">
            <v>3236</v>
          </cell>
          <cell r="F1000">
            <v>68.588384908859595</v>
          </cell>
          <cell r="G1000">
            <v>3722</v>
          </cell>
          <cell r="H1000">
            <v>2466</v>
          </cell>
          <cell r="I1000">
            <v>66.2547017732401</v>
          </cell>
        </row>
        <row r="1001">
          <cell r="A1001">
            <v>111201010000</v>
          </cell>
          <cell r="B1001">
            <v>1112</v>
          </cell>
          <cell r="C1001">
            <v>101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>
            <v>111201020000</v>
          </cell>
          <cell r="B1002">
            <v>1112</v>
          </cell>
          <cell r="C1002">
            <v>102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>
            <v>111301010000</v>
          </cell>
          <cell r="B1003">
            <v>1113</v>
          </cell>
          <cell r="C1003">
            <v>101</v>
          </cell>
          <cell r="D1003">
            <v>2657</v>
          </cell>
          <cell r="E1003">
            <v>1198</v>
          </cell>
          <cell r="F1003">
            <v>45.088445615355603</v>
          </cell>
          <cell r="G1003">
            <v>3504</v>
          </cell>
          <cell r="H1003">
            <v>1876</v>
          </cell>
          <cell r="I1003">
            <v>53.538812785388103</v>
          </cell>
        </row>
        <row r="1004">
          <cell r="A1004">
            <v>111301020000</v>
          </cell>
          <cell r="B1004">
            <v>1113</v>
          </cell>
          <cell r="C1004">
            <v>102</v>
          </cell>
          <cell r="D1004">
            <v>2657</v>
          </cell>
          <cell r="E1004">
            <v>1198</v>
          </cell>
          <cell r="F1004">
            <v>45.088445615355603</v>
          </cell>
          <cell r="G1004">
            <v>3504</v>
          </cell>
          <cell r="H1004">
            <v>1876</v>
          </cell>
          <cell r="I1004">
            <v>53.538812785388103</v>
          </cell>
        </row>
        <row r="1005">
          <cell r="A1005">
            <v>111301030000</v>
          </cell>
          <cell r="B1005">
            <v>1113</v>
          </cell>
          <cell r="C1005">
            <v>103</v>
          </cell>
          <cell r="D1005">
            <v>2182</v>
          </cell>
          <cell r="E1005">
            <v>1070</v>
          </cell>
          <cell r="F1005">
            <v>49.037580201649803</v>
          </cell>
          <cell r="G1005">
            <v>2555</v>
          </cell>
          <cell r="H1005">
            <v>1210</v>
          </cell>
          <cell r="I1005">
            <v>47.358121330724003</v>
          </cell>
        </row>
        <row r="1006">
          <cell r="A1006">
            <v>111401000000</v>
          </cell>
          <cell r="B1006">
            <v>1114</v>
          </cell>
          <cell r="C1006">
            <v>100</v>
          </cell>
          <cell r="D1006">
            <v>1980</v>
          </cell>
          <cell r="E1006">
            <v>903</v>
          </cell>
          <cell r="F1006">
            <v>45.606060606060602</v>
          </cell>
          <cell r="G1006">
            <v>1961</v>
          </cell>
          <cell r="H1006">
            <v>391</v>
          </cell>
          <cell r="I1006">
            <v>19.938806731259501</v>
          </cell>
        </row>
        <row r="1007">
          <cell r="A1007">
            <v>111501000000</v>
          </cell>
          <cell r="B1007">
            <v>1115</v>
          </cell>
          <cell r="C1007">
            <v>100</v>
          </cell>
          <cell r="D1007">
            <v>3366</v>
          </cell>
          <cell r="E1007">
            <v>2772</v>
          </cell>
          <cell r="F1007">
            <v>82.352941176470495</v>
          </cell>
          <cell r="G1007">
            <v>2971</v>
          </cell>
          <cell r="H1007">
            <v>2143</v>
          </cell>
          <cell r="I1007">
            <v>72.130595759003697</v>
          </cell>
        </row>
        <row r="1008">
          <cell r="A1008">
            <v>111502000000</v>
          </cell>
          <cell r="B1008">
            <v>1115</v>
          </cell>
          <cell r="C1008">
            <v>200</v>
          </cell>
          <cell r="D1008">
            <v>3301</v>
          </cell>
          <cell r="E1008">
            <v>1490</v>
          </cell>
          <cell r="F1008">
            <v>45.137837019085097</v>
          </cell>
          <cell r="G1008">
            <v>2959</v>
          </cell>
          <cell r="H1008">
            <v>1274</v>
          </cell>
          <cell r="I1008">
            <v>43.055086177762703</v>
          </cell>
        </row>
        <row r="1009">
          <cell r="A1009">
            <v>111601010000</v>
          </cell>
          <cell r="B1009">
            <v>1116</v>
          </cell>
          <cell r="C1009">
            <v>101</v>
          </cell>
          <cell r="D1009">
            <v>6083</v>
          </cell>
          <cell r="E1009">
            <v>1068</v>
          </cell>
          <cell r="F1009">
            <v>17.5571264178859</v>
          </cell>
          <cell r="G1009">
            <v>6227</v>
          </cell>
          <cell r="H1009">
            <v>1191</v>
          </cell>
          <cell r="I1009">
            <v>19.126385097157499</v>
          </cell>
        </row>
        <row r="1010">
          <cell r="A1010">
            <v>111601020000</v>
          </cell>
          <cell r="B1010">
            <v>1116</v>
          </cell>
          <cell r="C1010">
            <v>102</v>
          </cell>
          <cell r="D1010">
            <v>6083</v>
          </cell>
          <cell r="E1010">
            <v>1068</v>
          </cell>
          <cell r="F1010">
            <v>17.5571264178859</v>
          </cell>
          <cell r="G1010">
            <v>6227</v>
          </cell>
          <cell r="H1010">
            <v>1191</v>
          </cell>
          <cell r="I1010">
            <v>19.126385097157499</v>
          </cell>
        </row>
        <row r="1011">
          <cell r="A1011">
            <v>111701000000</v>
          </cell>
          <cell r="B1011">
            <v>1117</v>
          </cell>
          <cell r="C1011">
            <v>100</v>
          </cell>
          <cell r="D1011">
            <v>3187</v>
          </cell>
          <cell r="E1011">
            <v>575</v>
          </cell>
          <cell r="F1011">
            <v>18.042045811107599</v>
          </cell>
          <cell r="G1011">
            <v>3408</v>
          </cell>
          <cell r="H1011">
            <v>2479</v>
          </cell>
          <cell r="I1011">
            <v>72.740610328638397</v>
          </cell>
        </row>
        <row r="1012">
          <cell r="A1012">
            <v>111801000000</v>
          </cell>
          <cell r="B1012">
            <v>1118</v>
          </cell>
          <cell r="C1012">
            <v>100</v>
          </cell>
          <cell r="D1012">
            <v>2947</v>
          </cell>
          <cell r="E1012">
            <v>1481</v>
          </cell>
          <cell r="F1012">
            <v>50.254496097726502</v>
          </cell>
          <cell r="G1012">
            <v>2998</v>
          </cell>
          <cell r="H1012">
            <v>1382</v>
          </cell>
          <cell r="I1012">
            <v>46.0973982655103</v>
          </cell>
        </row>
        <row r="1013">
          <cell r="A1013">
            <v>111802000000</v>
          </cell>
          <cell r="B1013">
            <v>1118</v>
          </cell>
          <cell r="C1013">
            <v>200</v>
          </cell>
          <cell r="D1013">
            <v>3052</v>
          </cell>
          <cell r="E1013">
            <v>703</v>
          </cell>
          <cell r="F1013">
            <v>23.034076015727301</v>
          </cell>
          <cell r="G1013">
            <v>2610</v>
          </cell>
          <cell r="H1013">
            <v>460</v>
          </cell>
          <cell r="I1013">
            <v>17.624521072796899</v>
          </cell>
        </row>
        <row r="1014">
          <cell r="A1014">
            <v>111901010000</v>
          </cell>
          <cell r="B1014">
            <v>1119</v>
          </cell>
          <cell r="C1014">
            <v>101</v>
          </cell>
          <cell r="D1014">
            <v>1269</v>
          </cell>
          <cell r="E1014">
            <v>829</v>
          </cell>
          <cell r="F1014">
            <v>65.327029156816295</v>
          </cell>
          <cell r="G1014">
            <v>1236</v>
          </cell>
          <cell r="H1014">
            <v>708</v>
          </cell>
          <cell r="I1014">
            <v>57.2815533980582</v>
          </cell>
        </row>
        <row r="1015">
          <cell r="A1015">
            <v>111901020000</v>
          </cell>
          <cell r="B1015">
            <v>1119</v>
          </cell>
          <cell r="C1015">
            <v>102</v>
          </cell>
          <cell r="D1015">
            <v>1269</v>
          </cell>
          <cell r="E1015">
            <v>829</v>
          </cell>
          <cell r="F1015">
            <v>65.327029156816295</v>
          </cell>
          <cell r="G1015">
            <v>1236</v>
          </cell>
          <cell r="H1015">
            <v>708</v>
          </cell>
          <cell r="I1015">
            <v>57.2815533980582</v>
          </cell>
        </row>
        <row r="1016">
          <cell r="A1016">
            <v>112001000000</v>
          </cell>
          <cell r="B1016">
            <v>1120</v>
          </cell>
          <cell r="C1016">
            <v>100</v>
          </cell>
          <cell r="D1016">
            <v>3984</v>
          </cell>
          <cell r="E1016">
            <v>2710</v>
          </cell>
          <cell r="F1016">
            <v>68.022088353413594</v>
          </cell>
          <cell r="G1016">
            <v>5352</v>
          </cell>
          <cell r="H1016">
            <v>3395</v>
          </cell>
          <cell r="I1016">
            <v>63.434230194319802</v>
          </cell>
        </row>
        <row r="1017">
          <cell r="A1017">
            <v>112002000000</v>
          </cell>
          <cell r="B1017">
            <v>1120</v>
          </cell>
          <cell r="C1017">
            <v>200</v>
          </cell>
          <cell r="D1017">
            <v>980</v>
          </cell>
          <cell r="E1017">
            <v>781</v>
          </cell>
          <cell r="F1017">
            <v>79.693877551020407</v>
          </cell>
          <cell r="G1017">
            <v>1581</v>
          </cell>
          <cell r="H1017">
            <v>1262</v>
          </cell>
          <cell r="I1017">
            <v>79.822896900695696</v>
          </cell>
        </row>
        <row r="1018">
          <cell r="A1018">
            <v>112101000000</v>
          </cell>
          <cell r="B1018">
            <v>1121</v>
          </cell>
          <cell r="C1018">
            <v>100</v>
          </cell>
          <cell r="D1018">
            <v>3679</v>
          </cell>
          <cell r="E1018">
            <v>1521</v>
          </cell>
          <cell r="F1018">
            <v>41.3427561837455</v>
          </cell>
          <cell r="G1018">
            <v>3964</v>
          </cell>
          <cell r="H1018">
            <v>1694</v>
          </cell>
          <cell r="I1018">
            <v>42.734611503531703</v>
          </cell>
        </row>
        <row r="1019">
          <cell r="A1019">
            <v>112301000000</v>
          </cell>
          <cell r="B1019">
            <v>1123</v>
          </cell>
          <cell r="C1019">
            <v>100</v>
          </cell>
          <cell r="D1019">
            <v>452</v>
          </cell>
          <cell r="E1019">
            <v>105</v>
          </cell>
          <cell r="F1019">
            <v>23.230088495575199</v>
          </cell>
          <cell r="G1019">
            <v>520</v>
          </cell>
          <cell r="H1019">
            <v>130</v>
          </cell>
          <cell r="I1019">
            <v>25</v>
          </cell>
        </row>
        <row r="1020">
          <cell r="A1020">
            <v>112401000000</v>
          </cell>
          <cell r="B1020">
            <v>1124</v>
          </cell>
          <cell r="C1020">
            <v>100</v>
          </cell>
          <cell r="D1020">
            <v>1071</v>
          </cell>
          <cell r="E1020">
            <v>335</v>
          </cell>
          <cell r="F1020">
            <v>31.279178338001799</v>
          </cell>
          <cell r="G1020">
            <v>879</v>
          </cell>
          <cell r="H1020">
            <v>291</v>
          </cell>
          <cell r="I1020">
            <v>33.105802047781502</v>
          </cell>
        </row>
        <row r="1021">
          <cell r="A1021">
            <v>112402000000</v>
          </cell>
          <cell r="B1021">
            <v>1124</v>
          </cell>
          <cell r="C1021">
            <v>200</v>
          </cell>
          <cell r="D1021">
            <v>3853</v>
          </cell>
          <cell r="E1021">
            <v>823</v>
          </cell>
          <cell r="F1021">
            <v>21.3599792369582</v>
          </cell>
          <cell r="G1021">
            <v>4177</v>
          </cell>
          <cell r="H1021">
            <v>898</v>
          </cell>
          <cell r="I1021">
            <v>21.498683265501501</v>
          </cell>
        </row>
        <row r="1022">
          <cell r="A1022">
            <v>112501000000</v>
          </cell>
          <cell r="B1022">
            <v>1125</v>
          </cell>
          <cell r="C1022">
            <v>100</v>
          </cell>
          <cell r="D1022">
            <v>3214</v>
          </cell>
          <cell r="E1022">
            <v>846</v>
          </cell>
          <cell r="F1022">
            <v>26.322339763534501</v>
          </cell>
          <cell r="G1022">
            <v>3566</v>
          </cell>
          <cell r="H1022">
            <v>888</v>
          </cell>
          <cell r="I1022">
            <v>24.901850813236099</v>
          </cell>
        </row>
        <row r="1023">
          <cell r="A1023">
            <v>112601000000</v>
          </cell>
          <cell r="B1023">
            <v>1126</v>
          </cell>
          <cell r="C1023">
            <v>100</v>
          </cell>
          <cell r="D1023">
            <v>5540</v>
          </cell>
          <cell r="E1023">
            <v>3829</v>
          </cell>
          <cell r="F1023">
            <v>69.115523465703902</v>
          </cell>
          <cell r="G1023">
            <v>6045</v>
          </cell>
          <cell r="H1023">
            <v>3936</v>
          </cell>
          <cell r="I1023">
            <v>65.111662531017302</v>
          </cell>
        </row>
        <row r="1024">
          <cell r="A1024">
            <v>112602000000</v>
          </cell>
          <cell r="B1024">
            <v>1126</v>
          </cell>
          <cell r="C1024">
            <v>200</v>
          </cell>
          <cell r="D1024">
            <v>1110</v>
          </cell>
          <cell r="E1024">
            <v>289</v>
          </cell>
          <cell r="F1024">
            <v>26.036036036035998</v>
          </cell>
          <cell r="G1024">
            <v>628</v>
          </cell>
          <cell r="H1024">
            <v>104</v>
          </cell>
          <cell r="I1024">
            <v>16.560509554140101</v>
          </cell>
        </row>
        <row r="1025">
          <cell r="A1025">
            <v>112801000000</v>
          </cell>
          <cell r="B1025">
            <v>1128</v>
          </cell>
          <cell r="C1025">
            <v>100</v>
          </cell>
          <cell r="D1025">
            <v>1622</v>
          </cell>
          <cell r="E1025">
            <v>689</v>
          </cell>
          <cell r="F1025">
            <v>42.478421701602898</v>
          </cell>
          <cell r="G1025">
            <v>1892</v>
          </cell>
          <cell r="H1025">
            <v>1040</v>
          </cell>
          <cell r="I1025">
            <v>54.968287526426998</v>
          </cell>
        </row>
        <row r="1026">
          <cell r="A1026">
            <v>112901000000</v>
          </cell>
          <cell r="B1026">
            <v>1129</v>
          </cell>
          <cell r="C1026">
            <v>100</v>
          </cell>
          <cell r="D1026">
            <v>4748</v>
          </cell>
          <cell r="E1026">
            <v>2849</v>
          </cell>
          <cell r="F1026">
            <v>60.0042122999157</v>
          </cell>
          <cell r="G1026">
            <v>5459</v>
          </cell>
          <cell r="H1026">
            <v>3163</v>
          </cell>
          <cell r="I1026">
            <v>57.9410148378823</v>
          </cell>
        </row>
        <row r="1027">
          <cell r="A1027">
            <v>113001000000</v>
          </cell>
          <cell r="B1027">
            <v>1130</v>
          </cell>
          <cell r="C1027">
            <v>100</v>
          </cell>
          <cell r="D1027">
            <v>2245</v>
          </cell>
          <cell r="E1027">
            <v>1915</v>
          </cell>
          <cell r="F1027">
            <v>85.300668151447596</v>
          </cell>
          <cell r="G1027">
            <v>1608</v>
          </cell>
          <cell r="H1027">
            <v>1121</v>
          </cell>
          <cell r="I1027">
            <v>69.7139303482587</v>
          </cell>
        </row>
        <row r="1028">
          <cell r="A1028">
            <v>113201010000</v>
          </cell>
          <cell r="B1028">
            <v>1132</v>
          </cell>
          <cell r="C1028">
            <v>101</v>
          </cell>
          <cell r="D1028">
            <v>1651</v>
          </cell>
          <cell r="E1028">
            <v>655</v>
          </cell>
          <cell r="F1028">
            <v>39.672925499697101</v>
          </cell>
          <cell r="G1028">
            <v>1664</v>
          </cell>
          <cell r="H1028">
            <v>674</v>
          </cell>
          <cell r="I1028">
            <v>40.504807692307601</v>
          </cell>
        </row>
        <row r="1029">
          <cell r="A1029">
            <v>113201020000</v>
          </cell>
          <cell r="B1029">
            <v>1132</v>
          </cell>
          <cell r="C1029">
            <v>102</v>
          </cell>
          <cell r="D1029">
            <v>4012</v>
          </cell>
          <cell r="E1029">
            <v>3254</v>
          </cell>
          <cell r="F1029">
            <v>81.106679960119607</v>
          </cell>
          <cell r="G1029">
            <v>3443</v>
          </cell>
          <cell r="H1029">
            <v>2941</v>
          </cell>
          <cell r="I1029">
            <v>85.419692128957294</v>
          </cell>
        </row>
        <row r="1030">
          <cell r="A1030">
            <v>113401000000</v>
          </cell>
          <cell r="B1030">
            <v>1134</v>
          </cell>
          <cell r="C1030">
            <v>100</v>
          </cell>
          <cell r="D1030">
            <v>2614</v>
          </cell>
          <cell r="E1030">
            <v>1778</v>
          </cell>
          <cell r="F1030">
            <v>68.018362662586</v>
          </cell>
          <cell r="G1030">
            <v>2779</v>
          </cell>
          <cell r="H1030">
            <v>1663</v>
          </cell>
          <cell r="I1030">
            <v>59.841669665347197</v>
          </cell>
        </row>
        <row r="1031">
          <cell r="A1031">
            <v>113601000000</v>
          </cell>
          <cell r="B1031">
            <v>1136</v>
          </cell>
          <cell r="C1031">
            <v>100</v>
          </cell>
          <cell r="D1031">
            <v>9530</v>
          </cell>
          <cell r="E1031">
            <v>4474</v>
          </cell>
          <cell r="F1031">
            <v>46.946484784889797</v>
          </cell>
          <cell r="G1031">
            <v>11656</v>
          </cell>
          <cell r="H1031">
            <v>5638</v>
          </cell>
          <cell r="I1031">
            <v>48.369938229238102</v>
          </cell>
        </row>
        <row r="1032">
          <cell r="A1032">
            <v>114101000000</v>
          </cell>
          <cell r="B1032">
            <v>1141</v>
          </cell>
          <cell r="C1032">
            <v>100</v>
          </cell>
          <cell r="D1032">
            <v>64276</v>
          </cell>
          <cell r="E1032">
            <v>13419</v>
          </cell>
          <cell r="F1032">
            <v>20.877154770054101</v>
          </cell>
          <cell r="G1032">
            <v>59201</v>
          </cell>
          <cell r="H1032">
            <v>11926</v>
          </cell>
          <cell r="I1032">
            <v>20.144929984290801</v>
          </cell>
        </row>
        <row r="1033">
          <cell r="A1033">
            <v>114301010000</v>
          </cell>
          <cell r="B1033">
            <v>1143</v>
          </cell>
          <cell r="C1033">
            <v>101</v>
          </cell>
          <cell r="D1033">
            <v>4513</v>
          </cell>
          <cell r="E1033">
            <v>1684</v>
          </cell>
          <cell r="F1033">
            <v>37.314424994460403</v>
          </cell>
          <cell r="G1033">
            <v>3974</v>
          </cell>
          <cell r="H1033">
            <v>1411</v>
          </cell>
          <cell r="I1033">
            <v>35.505787619526899</v>
          </cell>
        </row>
        <row r="1034">
          <cell r="A1034">
            <v>114301020000</v>
          </cell>
          <cell r="B1034">
            <v>1143</v>
          </cell>
          <cell r="C1034">
            <v>102</v>
          </cell>
          <cell r="D1034">
            <v>2586</v>
          </cell>
          <cell r="E1034">
            <v>1983</v>
          </cell>
          <cell r="F1034">
            <v>76.682134570765598</v>
          </cell>
          <cell r="G1034">
            <v>2843</v>
          </cell>
          <cell r="H1034">
            <v>2180</v>
          </cell>
          <cell r="I1034">
            <v>76.679563841013007</v>
          </cell>
        </row>
        <row r="1035">
          <cell r="A1035">
            <v>114302000000</v>
          </cell>
          <cell r="B1035">
            <v>1143</v>
          </cell>
          <cell r="C1035">
            <v>200</v>
          </cell>
          <cell r="D1035">
            <v>1535</v>
          </cell>
          <cell r="E1035">
            <v>458</v>
          </cell>
          <cell r="F1035">
            <v>29.837133550488499</v>
          </cell>
          <cell r="G1035">
            <v>1714</v>
          </cell>
          <cell r="H1035">
            <v>815</v>
          </cell>
          <cell r="I1035">
            <v>47.549591598599697</v>
          </cell>
        </row>
        <row r="1036">
          <cell r="A1036">
            <v>114501000000</v>
          </cell>
          <cell r="B1036">
            <v>1145</v>
          </cell>
          <cell r="C1036">
            <v>100</v>
          </cell>
          <cell r="D1036">
            <v>3495</v>
          </cell>
          <cell r="E1036">
            <v>1959</v>
          </cell>
          <cell r="F1036">
            <v>56.051502145922697</v>
          </cell>
          <cell r="G1036">
            <v>3051</v>
          </cell>
          <cell r="H1036">
            <v>1712</v>
          </cell>
          <cell r="I1036">
            <v>56.112749918059599</v>
          </cell>
        </row>
        <row r="1037">
          <cell r="A1037">
            <v>114701000000</v>
          </cell>
          <cell r="B1037">
            <v>1147</v>
          </cell>
          <cell r="C1037">
            <v>100</v>
          </cell>
          <cell r="D1037">
            <v>17765</v>
          </cell>
          <cell r="E1037">
            <v>12033</v>
          </cell>
          <cell r="F1037">
            <v>67.734309034618605</v>
          </cell>
          <cell r="G1037">
            <v>21411</v>
          </cell>
          <cell r="H1037">
            <v>13534</v>
          </cell>
          <cell r="I1037">
            <v>63.210499276073001</v>
          </cell>
        </row>
        <row r="1038">
          <cell r="A1038">
            <v>114702000000</v>
          </cell>
          <cell r="B1038">
            <v>1147</v>
          </cell>
          <cell r="C1038">
            <v>200</v>
          </cell>
          <cell r="D1038">
            <v>17765</v>
          </cell>
          <cell r="E1038">
            <v>12033</v>
          </cell>
          <cell r="F1038">
            <v>67.734309034618605</v>
          </cell>
          <cell r="G1038">
            <v>21411</v>
          </cell>
          <cell r="H1038">
            <v>13534</v>
          </cell>
          <cell r="I1038">
            <v>63.210499276073001</v>
          </cell>
        </row>
        <row r="1039">
          <cell r="A1039">
            <v>114801010000</v>
          </cell>
          <cell r="B1039">
            <v>1148</v>
          </cell>
          <cell r="C1039">
            <v>101</v>
          </cell>
          <cell r="D1039">
            <v>3168</v>
          </cell>
          <cell r="E1039">
            <v>1812</v>
          </cell>
          <cell r="F1039">
            <v>57.196969696969603</v>
          </cell>
          <cell r="G1039">
            <v>4342</v>
          </cell>
          <cell r="H1039">
            <v>2650</v>
          </cell>
          <cell r="I1039">
            <v>61.031782588668797</v>
          </cell>
        </row>
        <row r="1040">
          <cell r="A1040">
            <v>114801020000</v>
          </cell>
          <cell r="B1040">
            <v>1148</v>
          </cell>
          <cell r="C1040">
            <v>102</v>
          </cell>
          <cell r="D1040">
            <v>2886</v>
          </cell>
          <cell r="E1040">
            <v>2087</v>
          </cell>
          <cell r="F1040">
            <v>72.314622314622298</v>
          </cell>
          <cell r="G1040">
            <v>2212</v>
          </cell>
          <cell r="H1040">
            <v>1598</v>
          </cell>
          <cell r="I1040">
            <v>72.242314647377896</v>
          </cell>
        </row>
        <row r="1041">
          <cell r="A1041">
            <v>114801030000</v>
          </cell>
          <cell r="B1041">
            <v>1148</v>
          </cell>
          <cell r="C1041">
            <v>103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>
            <v>114802000000</v>
          </cell>
          <cell r="B1042">
            <v>1148</v>
          </cell>
          <cell r="C1042">
            <v>200</v>
          </cell>
          <cell r="D1042">
            <v>3712</v>
          </cell>
          <cell r="E1042">
            <v>2705</v>
          </cell>
          <cell r="F1042">
            <v>72.871767241379303</v>
          </cell>
          <cell r="G1042">
            <v>4061</v>
          </cell>
          <cell r="H1042">
            <v>2871</v>
          </cell>
          <cell r="I1042">
            <v>70.696872691455297</v>
          </cell>
        </row>
        <row r="1043">
          <cell r="A1043">
            <v>114901000000</v>
          </cell>
          <cell r="B1043">
            <v>1149</v>
          </cell>
          <cell r="C1043">
            <v>100</v>
          </cell>
          <cell r="D1043">
            <v>1783</v>
          </cell>
          <cell r="E1043">
            <v>320</v>
          </cell>
          <cell r="F1043">
            <v>17.947279865395402</v>
          </cell>
          <cell r="G1043">
            <v>1244</v>
          </cell>
          <cell r="H1043">
            <v>175</v>
          </cell>
          <cell r="I1043">
            <v>14.067524115755599</v>
          </cell>
        </row>
        <row r="1044">
          <cell r="A1044">
            <v>114901010000</v>
          </cell>
          <cell r="B1044">
            <v>1149</v>
          </cell>
          <cell r="C1044">
            <v>101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>
            <v>114901020000</v>
          </cell>
          <cell r="B1045">
            <v>1149</v>
          </cell>
          <cell r="C1045">
            <v>102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</row>
        <row r="1046">
          <cell r="A1046">
            <v>115001010000</v>
          </cell>
          <cell r="B1046">
            <v>1150</v>
          </cell>
          <cell r="C1046">
            <v>101</v>
          </cell>
          <cell r="D1046">
            <v>1149</v>
          </cell>
          <cell r="E1046">
            <v>910</v>
          </cell>
          <cell r="F1046">
            <v>79.1993037423846</v>
          </cell>
          <cell r="G1046">
            <v>1075</v>
          </cell>
          <cell r="H1046">
            <v>908</v>
          </cell>
          <cell r="I1046">
            <v>84.465116279069704</v>
          </cell>
        </row>
        <row r="1047">
          <cell r="A1047">
            <v>115001020000</v>
          </cell>
          <cell r="B1047">
            <v>1150</v>
          </cell>
          <cell r="C1047">
            <v>102</v>
          </cell>
          <cell r="D1047">
            <v>6221</v>
          </cell>
          <cell r="E1047">
            <v>3350</v>
          </cell>
          <cell r="F1047">
            <v>53.849863366018297</v>
          </cell>
          <cell r="G1047">
            <v>7011</v>
          </cell>
          <cell r="H1047">
            <v>3785</v>
          </cell>
          <cell r="I1047">
            <v>53.986592497503899</v>
          </cell>
        </row>
        <row r="1048">
          <cell r="A1048">
            <v>115002000000</v>
          </cell>
          <cell r="B1048">
            <v>1150</v>
          </cell>
          <cell r="C1048">
            <v>200</v>
          </cell>
          <cell r="D1048">
            <v>2058</v>
          </cell>
          <cell r="E1048">
            <v>1443</v>
          </cell>
          <cell r="F1048">
            <v>70.116618075801696</v>
          </cell>
          <cell r="G1048">
            <v>2547</v>
          </cell>
          <cell r="H1048">
            <v>1695</v>
          </cell>
          <cell r="I1048">
            <v>66.548881036513507</v>
          </cell>
        </row>
        <row r="1049">
          <cell r="A1049">
            <v>115201000000</v>
          </cell>
          <cell r="B1049">
            <v>1152</v>
          </cell>
          <cell r="C1049">
            <v>100</v>
          </cell>
          <cell r="D1049">
            <v>6080</v>
          </cell>
          <cell r="E1049">
            <v>4133</v>
          </cell>
          <cell r="F1049">
            <v>67.976973684210506</v>
          </cell>
          <cell r="G1049">
            <v>5958</v>
          </cell>
          <cell r="H1049">
            <v>4257</v>
          </cell>
          <cell r="I1049">
            <v>71.450151057401797</v>
          </cell>
        </row>
        <row r="1050">
          <cell r="A1050">
            <v>115202010000</v>
          </cell>
          <cell r="B1050">
            <v>1152</v>
          </cell>
          <cell r="C1050">
            <v>201</v>
          </cell>
          <cell r="D1050">
            <v>4073</v>
          </cell>
          <cell r="E1050">
            <v>2312</v>
          </cell>
          <cell r="F1050">
            <v>56.764055978394303</v>
          </cell>
          <cell r="G1050">
            <v>4079</v>
          </cell>
          <cell r="H1050">
            <v>2925</v>
          </cell>
          <cell r="I1050">
            <v>71.708752145133602</v>
          </cell>
        </row>
        <row r="1051">
          <cell r="A1051">
            <v>115202020000</v>
          </cell>
          <cell r="B1051">
            <v>1152</v>
          </cell>
          <cell r="C1051">
            <v>202</v>
          </cell>
          <cell r="D1051">
            <v>4073</v>
          </cell>
          <cell r="E1051">
            <v>2312</v>
          </cell>
          <cell r="F1051">
            <v>56.764055978394303</v>
          </cell>
          <cell r="G1051">
            <v>4079</v>
          </cell>
          <cell r="H1051">
            <v>2925</v>
          </cell>
          <cell r="I1051">
            <v>71.708752145133602</v>
          </cell>
        </row>
        <row r="1052">
          <cell r="A1052">
            <v>115401000000</v>
          </cell>
          <cell r="B1052">
            <v>1154</v>
          </cell>
          <cell r="C1052">
            <v>100</v>
          </cell>
          <cell r="D1052">
            <v>8465</v>
          </cell>
          <cell r="E1052">
            <v>5489</v>
          </cell>
          <cell r="F1052">
            <v>64.843473124630805</v>
          </cell>
          <cell r="G1052">
            <v>8810</v>
          </cell>
          <cell r="H1052">
            <v>5514</v>
          </cell>
          <cell r="I1052">
            <v>62.587968217934097</v>
          </cell>
        </row>
        <row r="1053">
          <cell r="A1053">
            <v>115402000000</v>
          </cell>
          <cell r="B1053">
            <v>1154</v>
          </cell>
          <cell r="C1053">
            <v>200</v>
          </cell>
          <cell r="D1053">
            <v>1987</v>
          </cell>
          <cell r="E1053">
            <v>792</v>
          </cell>
          <cell r="F1053">
            <v>39.8590840463009</v>
          </cell>
          <cell r="G1053">
            <v>2751</v>
          </cell>
          <cell r="H1053">
            <v>1110</v>
          </cell>
          <cell r="I1053">
            <v>40.348964013086103</v>
          </cell>
        </row>
        <row r="1054">
          <cell r="A1054">
            <v>115501010000</v>
          </cell>
          <cell r="B1054">
            <v>1155</v>
          </cell>
          <cell r="C1054">
            <v>101</v>
          </cell>
          <cell r="D1054">
            <v>1702</v>
          </cell>
          <cell r="E1054">
            <v>1268</v>
          </cell>
          <cell r="F1054">
            <v>74.500587544065795</v>
          </cell>
          <cell r="G1054">
            <v>1791</v>
          </cell>
          <cell r="H1054">
            <v>1433</v>
          </cell>
          <cell r="I1054">
            <v>80.011166945840301</v>
          </cell>
        </row>
        <row r="1055">
          <cell r="A1055">
            <v>115501020000</v>
          </cell>
          <cell r="B1055">
            <v>1155</v>
          </cell>
          <cell r="C1055">
            <v>102</v>
          </cell>
          <cell r="D1055">
            <v>2175</v>
          </cell>
          <cell r="E1055">
            <v>1456</v>
          </cell>
          <cell r="F1055">
            <v>66.942528735632095</v>
          </cell>
          <cell r="G1055">
            <v>1661</v>
          </cell>
          <cell r="H1055">
            <v>964</v>
          </cell>
          <cell r="I1055">
            <v>58.037326911499001</v>
          </cell>
        </row>
        <row r="1056">
          <cell r="A1056">
            <v>115601000000</v>
          </cell>
          <cell r="B1056">
            <v>1156</v>
          </cell>
          <cell r="C1056">
            <v>100</v>
          </cell>
          <cell r="D1056">
            <v>4302</v>
          </cell>
          <cell r="E1056">
            <v>2620</v>
          </cell>
          <cell r="F1056">
            <v>60.9019060901906</v>
          </cell>
          <cell r="G1056">
            <v>4338</v>
          </cell>
          <cell r="H1056">
            <v>2252</v>
          </cell>
          <cell r="I1056">
            <v>51.913324112494202</v>
          </cell>
        </row>
        <row r="1057">
          <cell r="A1057">
            <v>115701000000</v>
          </cell>
          <cell r="B1057">
            <v>1157</v>
          </cell>
          <cell r="C1057">
            <v>100</v>
          </cell>
          <cell r="D1057">
            <v>22465</v>
          </cell>
          <cell r="E1057">
            <v>8052</v>
          </cell>
          <cell r="F1057">
            <v>35.842421544624898</v>
          </cell>
          <cell r="G1057">
            <v>24223</v>
          </cell>
          <cell r="H1057">
            <v>8915</v>
          </cell>
          <cell r="I1057">
            <v>36.803864096106999</v>
          </cell>
        </row>
        <row r="1058">
          <cell r="A1058">
            <v>116201000000</v>
          </cell>
          <cell r="B1058">
            <v>1162</v>
          </cell>
          <cell r="C1058">
            <v>100</v>
          </cell>
          <cell r="D1058">
            <v>1233</v>
          </cell>
          <cell r="E1058">
            <v>184</v>
          </cell>
          <cell r="F1058">
            <v>14.9229521492295</v>
          </cell>
          <cell r="G1058">
            <v>1398</v>
          </cell>
          <cell r="H1058">
            <v>365</v>
          </cell>
          <cell r="I1058">
            <v>26.1087267525035</v>
          </cell>
        </row>
        <row r="1059">
          <cell r="A1059">
            <v>116301000000</v>
          </cell>
          <cell r="B1059">
            <v>1163</v>
          </cell>
          <cell r="C1059">
            <v>100</v>
          </cell>
          <cell r="D1059">
            <v>3614</v>
          </cell>
          <cell r="E1059">
            <v>1258</v>
          </cell>
          <cell r="F1059">
            <v>34.809075816270003</v>
          </cell>
          <cell r="G1059">
            <v>4715</v>
          </cell>
          <cell r="H1059">
            <v>1789</v>
          </cell>
          <cell r="I1059">
            <v>37.942735949098598</v>
          </cell>
        </row>
        <row r="1060">
          <cell r="A1060">
            <v>116601000000</v>
          </cell>
          <cell r="B1060">
            <v>1166</v>
          </cell>
          <cell r="C1060">
            <v>100</v>
          </cell>
          <cell r="D1060">
            <v>2209</v>
          </cell>
          <cell r="E1060">
            <v>1481</v>
          </cell>
          <cell r="F1060">
            <v>67.043911272068797</v>
          </cell>
          <cell r="G1060">
            <v>1720</v>
          </cell>
          <cell r="H1060">
            <v>1014</v>
          </cell>
          <cell r="I1060">
            <v>58.953488372092998</v>
          </cell>
        </row>
        <row r="1061">
          <cell r="A1061">
            <v>116701000000</v>
          </cell>
          <cell r="B1061">
            <v>1167</v>
          </cell>
          <cell r="C1061">
            <v>100</v>
          </cell>
          <cell r="D1061">
            <v>616</v>
          </cell>
          <cell r="E1061">
            <v>179</v>
          </cell>
          <cell r="F1061">
            <v>29.058441558441501</v>
          </cell>
          <cell r="G1061">
            <v>775</v>
          </cell>
          <cell r="H1061">
            <v>50</v>
          </cell>
          <cell r="I1061">
            <v>6.4516129032257998</v>
          </cell>
        </row>
        <row r="1062">
          <cell r="A1062">
            <v>116801010000</v>
          </cell>
          <cell r="B1062">
            <v>1168</v>
          </cell>
          <cell r="C1062">
            <v>101</v>
          </cell>
          <cell r="D1062">
            <v>814</v>
          </cell>
          <cell r="E1062">
            <v>367</v>
          </cell>
          <cell r="F1062">
            <v>45.085995085995002</v>
          </cell>
          <cell r="G1062">
            <v>865</v>
          </cell>
          <cell r="H1062">
            <v>430</v>
          </cell>
          <cell r="I1062">
            <v>49.710982658959502</v>
          </cell>
        </row>
        <row r="1063">
          <cell r="A1063">
            <v>116801020000</v>
          </cell>
          <cell r="B1063">
            <v>1168</v>
          </cell>
          <cell r="C1063">
            <v>102</v>
          </cell>
          <cell r="D1063">
            <v>853</v>
          </cell>
          <cell r="E1063">
            <v>459</v>
          </cell>
          <cell r="F1063">
            <v>53.810082063305899</v>
          </cell>
          <cell r="G1063">
            <v>982</v>
          </cell>
          <cell r="H1063">
            <v>388</v>
          </cell>
          <cell r="I1063">
            <v>39.5112016293279</v>
          </cell>
        </row>
        <row r="1064">
          <cell r="A1064">
            <v>116901010000</v>
          </cell>
          <cell r="B1064">
            <v>1169</v>
          </cell>
          <cell r="C1064">
            <v>101</v>
          </cell>
          <cell r="D1064">
            <v>1695</v>
          </cell>
          <cell r="E1064">
            <v>861</v>
          </cell>
          <cell r="F1064">
            <v>50.796460176991097</v>
          </cell>
          <cell r="G1064">
            <v>1877</v>
          </cell>
          <cell r="H1064">
            <v>903</v>
          </cell>
          <cell r="I1064">
            <v>48.108684070324898</v>
          </cell>
        </row>
        <row r="1065">
          <cell r="A1065">
            <v>116901020000</v>
          </cell>
          <cell r="B1065">
            <v>1169</v>
          </cell>
          <cell r="C1065">
            <v>102</v>
          </cell>
          <cell r="D1065">
            <v>1878</v>
          </cell>
          <cell r="E1065">
            <v>319</v>
          </cell>
          <cell r="F1065">
            <v>16.986155484558001</v>
          </cell>
          <cell r="G1065">
            <v>1877</v>
          </cell>
          <cell r="H1065">
            <v>903</v>
          </cell>
          <cell r="I1065">
            <v>48.108684070324898</v>
          </cell>
        </row>
        <row r="1066">
          <cell r="A1066">
            <v>117001000000</v>
          </cell>
          <cell r="B1066">
            <v>1170</v>
          </cell>
          <cell r="C1066">
            <v>100</v>
          </cell>
          <cell r="D1066">
            <v>4680</v>
          </cell>
          <cell r="E1066">
            <v>2784</v>
          </cell>
          <cell r="F1066">
            <v>59.487179487179397</v>
          </cell>
          <cell r="G1066">
            <v>4909</v>
          </cell>
          <cell r="H1066">
            <v>2448</v>
          </cell>
          <cell r="I1066">
            <v>49.8675901405581</v>
          </cell>
        </row>
        <row r="1067">
          <cell r="A1067">
            <v>117301000000</v>
          </cell>
          <cell r="B1067">
            <v>1173</v>
          </cell>
          <cell r="C1067">
            <v>100</v>
          </cell>
          <cell r="D1067">
            <v>3408</v>
          </cell>
          <cell r="E1067">
            <v>1898</v>
          </cell>
          <cell r="F1067">
            <v>55.6924882629107</v>
          </cell>
          <cell r="G1067">
            <v>4126</v>
          </cell>
          <cell r="H1067">
            <v>2350</v>
          </cell>
          <cell r="I1067">
            <v>56.955889481337799</v>
          </cell>
        </row>
        <row r="1068">
          <cell r="A1068">
            <v>117401010000</v>
          </cell>
          <cell r="B1068">
            <v>1174</v>
          </cell>
          <cell r="C1068">
            <v>101</v>
          </cell>
          <cell r="D1068">
            <v>2090</v>
          </cell>
          <cell r="E1068">
            <v>1344</v>
          </cell>
          <cell r="F1068">
            <v>64.306220095693703</v>
          </cell>
          <cell r="G1068">
            <v>2551</v>
          </cell>
          <cell r="H1068">
            <v>1609</v>
          </cell>
          <cell r="I1068">
            <v>63.073304586436599</v>
          </cell>
        </row>
        <row r="1069">
          <cell r="A1069">
            <v>117401020000</v>
          </cell>
          <cell r="B1069">
            <v>1174</v>
          </cell>
          <cell r="C1069">
            <v>102</v>
          </cell>
          <cell r="D1069">
            <v>2262</v>
          </cell>
          <cell r="E1069">
            <v>682</v>
          </cell>
          <cell r="F1069">
            <v>30.150309460654199</v>
          </cell>
          <cell r="G1069">
            <v>2542</v>
          </cell>
          <cell r="H1069">
            <v>1010</v>
          </cell>
          <cell r="I1069">
            <v>39.732494099134499</v>
          </cell>
        </row>
        <row r="1070">
          <cell r="A1070">
            <v>117501000000</v>
          </cell>
          <cell r="B1070">
            <v>1175</v>
          </cell>
          <cell r="C1070">
            <v>100</v>
          </cell>
          <cell r="D1070">
            <v>1225</v>
          </cell>
          <cell r="E1070">
            <v>724</v>
          </cell>
          <cell r="F1070">
            <v>59.1020408163265</v>
          </cell>
          <cell r="G1070">
            <v>1705</v>
          </cell>
          <cell r="H1070">
            <v>1043</v>
          </cell>
          <cell r="I1070">
            <v>61.173020527859201</v>
          </cell>
        </row>
        <row r="1071">
          <cell r="A1071">
            <v>117502000000</v>
          </cell>
          <cell r="B1071">
            <v>1175</v>
          </cell>
          <cell r="C1071">
            <v>200</v>
          </cell>
          <cell r="D1071">
            <v>1148</v>
          </cell>
          <cell r="E1071">
            <v>484</v>
          </cell>
          <cell r="F1071">
            <v>42.160278745644497</v>
          </cell>
          <cell r="G1071">
            <v>1738</v>
          </cell>
          <cell r="H1071">
            <v>594</v>
          </cell>
          <cell r="I1071">
            <v>34.177215189873401</v>
          </cell>
        </row>
        <row r="1072">
          <cell r="A1072">
            <v>117601000000</v>
          </cell>
          <cell r="B1072">
            <v>1176</v>
          </cell>
          <cell r="C1072">
            <v>100</v>
          </cell>
          <cell r="D1072">
            <v>1808</v>
          </cell>
          <cell r="E1072">
            <v>843</v>
          </cell>
          <cell r="F1072">
            <v>46.626106194690202</v>
          </cell>
          <cell r="G1072">
            <v>2219</v>
          </cell>
          <cell r="H1072">
            <v>1013</v>
          </cell>
          <cell r="I1072">
            <v>45.651194231635799</v>
          </cell>
        </row>
        <row r="1073">
          <cell r="A1073">
            <v>117701000000</v>
          </cell>
          <cell r="B1073">
            <v>1177</v>
          </cell>
          <cell r="C1073">
            <v>100</v>
          </cell>
          <cell r="D1073">
            <v>2053</v>
          </cell>
          <cell r="E1073">
            <v>532</v>
          </cell>
          <cell r="F1073">
            <v>25.913297613248901</v>
          </cell>
          <cell r="G1073">
            <v>2129</v>
          </cell>
          <cell r="H1073">
            <v>515</v>
          </cell>
          <cell r="I1073">
            <v>24.189760450915902</v>
          </cell>
        </row>
        <row r="1074">
          <cell r="A1074">
            <v>117801010000</v>
          </cell>
          <cell r="B1074">
            <v>1178</v>
          </cell>
          <cell r="C1074">
            <v>101</v>
          </cell>
          <cell r="D1074">
            <v>4697</v>
          </cell>
          <cell r="E1074">
            <v>3248</v>
          </cell>
          <cell r="F1074">
            <v>69.150521609538004</v>
          </cell>
          <cell r="G1074">
            <v>5106</v>
          </cell>
          <cell r="H1074">
            <v>3571</v>
          </cell>
          <cell r="I1074">
            <v>69.937328632980794</v>
          </cell>
        </row>
        <row r="1075">
          <cell r="A1075">
            <v>117801020000</v>
          </cell>
          <cell r="B1075">
            <v>1178</v>
          </cell>
          <cell r="C1075">
            <v>102</v>
          </cell>
          <cell r="D1075">
            <v>1288</v>
          </cell>
          <cell r="E1075">
            <v>1001</v>
          </cell>
          <cell r="F1075">
            <v>77.7173913043478</v>
          </cell>
          <cell r="G1075">
            <v>1151</v>
          </cell>
          <cell r="H1075">
            <v>887</v>
          </cell>
          <cell r="I1075">
            <v>77.063423110338803</v>
          </cell>
        </row>
        <row r="1076">
          <cell r="A1076">
            <v>117801030000</v>
          </cell>
          <cell r="B1076">
            <v>1178</v>
          </cell>
          <cell r="C1076">
            <v>103</v>
          </cell>
          <cell r="D1076">
            <v>1288</v>
          </cell>
          <cell r="E1076">
            <v>1001</v>
          </cell>
          <cell r="F1076">
            <v>77.7173913043478</v>
          </cell>
          <cell r="G1076">
            <v>1151</v>
          </cell>
          <cell r="H1076">
            <v>887</v>
          </cell>
          <cell r="I1076">
            <v>77.063423110338803</v>
          </cell>
        </row>
        <row r="1077">
          <cell r="A1077">
            <v>117901000000</v>
          </cell>
          <cell r="B1077">
            <v>1179</v>
          </cell>
          <cell r="C1077">
            <v>100</v>
          </cell>
          <cell r="D1077">
            <v>2593</v>
          </cell>
          <cell r="E1077">
            <v>1204</v>
          </cell>
          <cell r="F1077">
            <v>46.432703432317702</v>
          </cell>
          <cell r="G1077">
            <v>2409</v>
          </cell>
          <cell r="H1077">
            <v>609</v>
          </cell>
          <cell r="I1077">
            <v>25.2801992528019</v>
          </cell>
        </row>
        <row r="1078">
          <cell r="A1078">
            <v>118001000000</v>
          </cell>
          <cell r="B1078">
            <v>1180</v>
          </cell>
          <cell r="C1078">
            <v>100</v>
          </cell>
          <cell r="D1078">
            <v>2686</v>
          </cell>
          <cell r="E1078">
            <v>662</v>
          </cell>
          <cell r="F1078">
            <v>24.646314221891199</v>
          </cell>
          <cell r="G1078">
            <v>2894</v>
          </cell>
          <cell r="H1078">
            <v>1151</v>
          </cell>
          <cell r="I1078">
            <v>39.771941948859698</v>
          </cell>
        </row>
        <row r="1079">
          <cell r="A1079">
            <v>118002000000</v>
          </cell>
          <cell r="B1079">
            <v>1180</v>
          </cell>
          <cell r="C1079">
            <v>200</v>
          </cell>
          <cell r="D1079">
            <v>1402</v>
          </cell>
          <cell r="E1079">
            <v>1008</v>
          </cell>
          <cell r="F1079">
            <v>71.897289586305206</v>
          </cell>
          <cell r="G1079">
            <v>2894</v>
          </cell>
          <cell r="H1079">
            <v>1151</v>
          </cell>
          <cell r="I1079">
            <v>39.771941948859698</v>
          </cell>
        </row>
        <row r="1080">
          <cell r="A1080">
            <v>118101000000</v>
          </cell>
          <cell r="B1080">
            <v>1181</v>
          </cell>
          <cell r="C1080">
            <v>100</v>
          </cell>
          <cell r="D1080">
            <v>1402</v>
          </cell>
          <cell r="E1080">
            <v>1008</v>
          </cell>
          <cell r="F1080">
            <v>71.897289586305206</v>
          </cell>
          <cell r="G1080">
            <v>1330</v>
          </cell>
          <cell r="H1080">
            <v>1029</v>
          </cell>
          <cell r="I1080">
            <v>77.368421052631504</v>
          </cell>
        </row>
        <row r="1081">
          <cell r="A1081">
            <v>118201010000</v>
          </cell>
          <cell r="B1081">
            <v>1182</v>
          </cell>
          <cell r="C1081">
            <v>101</v>
          </cell>
          <cell r="D1081">
            <v>3641</v>
          </cell>
          <cell r="E1081">
            <v>1180</v>
          </cell>
          <cell r="F1081">
            <v>32.408678934358598</v>
          </cell>
          <cell r="G1081">
            <v>3501</v>
          </cell>
          <cell r="H1081">
            <v>1228</v>
          </cell>
          <cell r="I1081">
            <v>35.075692659240197</v>
          </cell>
        </row>
        <row r="1082">
          <cell r="A1082">
            <v>118201020000</v>
          </cell>
          <cell r="B1082">
            <v>1182</v>
          </cell>
          <cell r="C1082">
            <v>102</v>
          </cell>
          <cell r="D1082">
            <v>3641</v>
          </cell>
          <cell r="E1082">
            <v>1180</v>
          </cell>
          <cell r="F1082">
            <v>32.408678934358598</v>
          </cell>
          <cell r="G1082">
            <v>3501</v>
          </cell>
          <cell r="H1082">
            <v>1228</v>
          </cell>
          <cell r="I1082">
            <v>35.075692659240197</v>
          </cell>
        </row>
        <row r="1083">
          <cell r="A1083">
            <v>118401000000</v>
          </cell>
          <cell r="B1083">
            <v>1184</v>
          </cell>
          <cell r="C1083">
            <v>100</v>
          </cell>
          <cell r="D1083">
            <v>1363</v>
          </cell>
          <cell r="E1083">
            <v>1018</v>
          </cell>
          <cell r="F1083">
            <v>74.688187820983103</v>
          </cell>
          <cell r="G1083">
            <v>1500</v>
          </cell>
          <cell r="H1083">
            <v>1084</v>
          </cell>
          <cell r="I1083">
            <v>72.266666666666595</v>
          </cell>
        </row>
        <row r="1084">
          <cell r="A1084">
            <v>118601000000</v>
          </cell>
          <cell r="B1084">
            <v>1186</v>
          </cell>
          <cell r="C1084">
            <v>100</v>
          </cell>
          <cell r="D1084">
            <v>1060</v>
          </cell>
          <cell r="E1084">
            <v>79</v>
          </cell>
          <cell r="F1084">
            <v>7.4528301886792399</v>
          </cell>
          <cell r="G1084">
            <v>2016</v>
          </cell>
          <cell r="H1084">
            <v>251</v>
          </cell>
          <cell r="I1084">
            <v>12.450396825396799</v>
          </cell>
        </row>
        <row r="1085">
          <cell r="A1085">
            <v>118701000000</v>
          </cell>
          <cell r="B1085">
            <v>1187</v>
          </cell>
          <cell r="C1085">
            <v>100</v>
          </cell>
          <cell r="D1085">
            <v>5676</v>
          </cell>
          <cell r="E1085">
            <v>2851</v>
          </cell>
          <cell r="F1085">
            <v>50.229034531360099</v>
          </cell>
          <cell r="G1085">
            <v>5971</v>
          </cell>
          <cell r="H1085">
            <v>4167</v>
          </cell>
          <cell r="I1085">
            <v>69.787305308993396</v>
          </cell>
        </row>
        <row r="1086">
          <cell r="A1086">
            <v>118801000000</v>
          </cell>
          <cell r="B1086">
            <v>1188</v>
          </cell>
          <cell r="C1086">
            <v>100</v>
          </cell>
          <cell r="D1086">
            <v>2546</v>
          </cell>
          <cell r="E1086">
            <v>1148</v>
          </cell>
          <cell r="F1086">
            <v>45.090337784760401</v>
          </cell>
          <cell r="G1086">
            <v>2150</v>
          </cell>
          <cell r="H1086">
            <v>313</v>
          </cell>
          <cell r="I1086">
            <v>14.558139534883701</v>
          </cell>
        </row>
        <row r="1087">
          <cell r="A1087">
            <v>118802000000</v>
          </cell>
          <cell r="B1087">
            <v>1188</v>
          </cell>
          <cell r="C1087">
            <v>200</v>
          </cell>
          <cell r="D1087">
            <v>2020</v>
          </cell>
          <cell r="E1087">
            <v>1489</v>
          </cell>
          <cell r="F1087">
            <v>73.712871287128706</v>
          </cell>
          <cell r="G1087">
            <v>1309</v>
          </cell>
          <cell r="H1087">
            <v>1105</v>
          </cell>
          <cell r="I1087">
            <v>84.415584415584405</v>
          </cell>
        </row>
        <row r="1088">
          <cell r="A1088">
            <v>118901000000</v>
          </cell>
          <cell r="B1088">
            <v>1189</v>
          </cell>
          <cell r="C1088">
            <v>100</v>
          </cell>
          <cell r="D1088">
            <v>2890</v>
          </cell>
          <cell r="E1088">
            <v>1941</v>
          </cell>
          <cell r="F1088">
            <v>67.162629757785396</v>
          </cell>
          <cell r="G1088">
            <v>4715</v>
          </cell>
          <cell r="H1088">
            <v>2688</v>
          </cell>
          <cell r="I1088">
            <v>57.009544008483502</v>
          </cell>
        </row>
        <row r="1089">
          <cell r="A1089">
            <v>118902000000</v>
          </cell>
          <cell r="B1089">
            <v>1189</v>
          </cell>
          <cell r="C1089">
            <v>200</v>
          </cell>
          <cell r="D1089">
            <v>2890</v>
          </cell>
          <cell r="E1089">
            <v>1941</v>
          </cell>
          <cell r="F1089">
            <v>67.162629757785396</v>
          </cell>
          <cell r="G1089">
            <v>4715</v>
          </cell>
          <cell r="H1089">
            <v>2688</v>
          </cell>
          <cell r="I1089">
            <v>57.009544008483502</v>
          </cell>
        </row>
        <row r="1090">
          <cell r="A1090">
            <v>119001000000</v>
          </cell>
          <cell r="B1090">
            <v>1190</v>
          </cell>
          <cell r="C1090">
            <v>100</v>
          </cell>
          <cell r="D1090">
            <v>2018</v>
          </cell>
          <cell r="E1090">
            <v>1279</v>
          </cell>
          <cell r="F1090">
            <v>63.379583746283402</v>
          </cell>
          <cell r="G1090">
            <v>2062</v>
          </cell>
          <cell r="H1090">
            <v>1286</v>
          </cell>
          <cell r="I1090">
            <v>62.366634335596501</v>
          </cell>
        </row>
        <row r="1091">
          <cell r="A1091">
            <v>119101000000</v>
          </cell>
          <cell r="B1091">
            <v>1191</v>
          </cell>
          <cell r="C1091">
            <v>100</v>
          </cell>
          <cell r="D1091">
            <v>629</v>
          </cell>
          <cell r="E1091">
            <v>507</v>
          </cell>
          <cell r="F1091">
            <v>80.604133545310006</v>
          </cell>
          <cell r="G1091">
            <v>719</v>
          </cell>
          <cell r="H1091">
            <v>471</v>
          </cell>
          <cell r="I1091">
            <v>65.507649513212698</v>
          </cell>
        </row>
        <row r="1092">
          <cell r="A1092">
            <v>119102000000</v>
          </cell>
          <cell r="B1092">
            <v>1191</v>
          </cell>
          <cell r="C1092">
            <v>200</v>
          </cell>
          <cell r="D1092">
            <v>732</v>
          </cell>
          <cell r="E1092">
            <v>455</v>
          </cell>
          <cell r="F1092">
            <v>62.158469945355101</v>
          </cell>
          <cell r="G1092">
            <v>1321</v>
          </cell>
          <cell r="H1092">
            <v>982</v>
          </cell>
          <cell r="I1092">
            <v>74.337623012869003</v>
          </cell>
        </row>
        <row r="1093">
          <cell r="A1093">
            <v>119201000000</v>
          </cell>
          <cell r="B1093">
            <v>1192</v>
          </cell>
          <cell r="C1093">
            <v>100</v>
          </cell>
          <cell r="D1093">
            <v>895</v>
          </cell>
          <cell r="E1093">
            <v>314</v>
          </cell>
          <cell r="F1093">
            <v>35.083798882681499</v>
          </cell>
          <cell r="G1093">
            <v>1020</v>
          </cell>
          <cell r="H1093">
            <v>420</v>
          </cell>
          <cell r="I1093">
            <v>41.176470588235198</v>
          </cell>
        </row>
        <row r="1094">
          <cell r="A1094">
            <v>119301000000</v>
          </cell>
          <cell r="B1094">
            <v>1193</v>
          </cell>
          <cell r="C1094">
            <v>100</v>
          </cell>
          <cell r="D1094">
            <v>4297</v>
          </cell>
          <cell r="E1094">
            <v>2242</v>
          </cell>
          <cell r="F1094">
            <v>52.1759367000232</v>
          </cell>
          <cell r="G1094">
            <v>5810</v>
          </cell>
          <cell r="H1094">
            <v>2835</v>
          </cell>
          <cell r="I1094">
            <v>48.795180722891502</v>
          </cell>
        </row>
        <row r="1095">
          <cell r="A1095">
            <v>119401000000</v>
          </cell>
          <cell r="B1095">
            <v>1194</v>
          </cell>
          <cell r="C1095">
            <v>100</v>
          </cell>
          <cell r="D1095">
            <v>1333</v>
          </cell>
          <cell r="E1095">
            <v>1107</v>
          </cell>
          <cell r="F1095">
            <v>83.045761440359996</v>
          </cell>
          <cell r="G1095">
            <v>1227</v>
          </cell>
          <cell r="H1095">
            <v>938</v>
          </cell>
          <cell r="I1095">
            <v>76.446617766911103</v>
          </cell>
        </row>
        <row r="1096">
          <cell r="A1096">
            <v>119501000000</v>
          </cell>
          <cell r="B1096">
            <v>1195</v>
          </cell>
          <cell r="C1096">
            <v>100</v>
          </cell>
          <cell r="D1096">
            <v>3397</v>
          </cell>
          <cell r="E1096">
            <v>960</v>
          </cell>
          <cell r="F1096">
            <v>28.260229614365599</v>
          </cell>
          <cell r="G1096">
            <v>3355</v>
          </cell>
          <cell r="H1096">
            <v>565</v>
          </cell>
          <cell r="I1096">
            <v>16.840536512667601</v>
          </cell>
        </row>
        <row r="1097">
          <cell r="A1097">
            <v>119501010000</v>
          </cell>
          <cell r="B1097">
            <v>1195</v>
          </cell>
          <cell r="C1097">
            <v>101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>
            <v>119501020000</v>
          </cell>
          <cell r="B1098">
            <v>1195</v>
          </cell>
          <cell r="C1098">
            <v>102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>
            <v>119601000000</v>
          </cell>
          <cell r="B1099">
            <v>1196</v>
          </cell>
          <cell r="C1099">
            <v>100</v>
          </cell>
          <cell r="D1099">
            <v>1247</v>
          </cell>
          <cell r="E1099">
            <v>715</v>
          </cell>
          <cell r="F1099">
            <v>57.337610264635103</v>
          </cell>
          <cell r="G1099">
            <v>1505</v>
          </cell>
          <cell r="H1099">
            <v>1136</v>
          </cell>
          <cell r="I1099">
            <v>75.481727574750806</v>
          </cell>
        </row>
        <row r="1100">
          <cell r="A1100">
            <v>120101000000</v>
          </cell>
          <cell r="B1100">
            <v>1201</v>
          </cell>
          <cell r="C1100">
            <v>100</v>
          </cell>
          <cell r="D1100">
            <v>2289</v>
          </cell>
          <cell r="E1100">
            <v>502</v>
          </cell>
          <cell r="F1100">
            <v>21.930974224552202</v>
          </cell>
          <cell r="G1100">
            <v>2358</v>
          </cell>
          <cell r="H1100">
            <v>686</v>
          </cell>
          <cell r="I1100">
            <v>29.092451229855801</v>
          </cell>
        </row>
        <row r="1101">
          <cell r="A1101">
            <v>120201000000</v>
          </cell>
          <cell r="B1101">
            <v>1202</v>
          </cell>
          <cell r="C1101">
            <v>100</v>
          </cell>
          <cell r="D1101">
            <v>7528</v>
          </cell>
          <cell r="E1101">
            <v>4394</v>
          </cell>
          <cell r="F1101">
            <v>58.368756641870299</v>
          </cell>
          <cell r="G1101">
            <v>5762</v>
          </cell>
          <cell r="H1101">
            <v>4482</v>
          </cell>
          <cell r="I1101">
            <v>77.785491148906601</v>
          </cell>
        </row>
        <row r="1102">
          <cell r="A1102">
            <v>120202000000</v>
          </cell>
          <cell r="B1102">
            <v>1202</v>
          </cell>
          <cell r="C1102">
            <v>200</v>
          </cell>
          <cell r="D1102">
            <v>7528</v>
          </cell>
          <cell r="E1102">
            <v>4394</v>
          </cell>
          <cell r="F1102">
            <v>58.368756641870299</v>
          </cell>
          <cell r="G1102">
            <v>5762</v>
          </cell>
          <cell r="H1102">
            <v>4482</v>
          </cell>
          <cell r="I1102">
            <v>77.785491148906601</v>
          </cell>
        </row>
        <row r="1103">
          <cell r="A1103">
            <v>120401010000</v>
          </cell>
          <cell r="B1103">
            <v>1204</v>
          </cell>
          <cell r="C1103">
            <v>101</v>
          </cell>
          <cell r="D1103">
            <v>1744</v>
          </cell>
          <cell r="E1103">
            <v>1082</v>
          </cell>
          <cell r="F1103">
            <v>62.0412844036697</v>
          </cell>
          <cell r="G1103">
            <v>1615</v>
          </cell>
          <cell r="H1103">
            <v>1048</v>
          </cell>
          <cell r="I1103">
            <v>64.891640866873004</v>
          </cell>
        </row>
        <row r="1104">
          <cell r="A1104">
            <v>120401020000</v>
          </cell>
          <cell r="B1104">
            <v>1204</v>
          </cell>
          <cell r="C1104">
            <v>102</v>
          </cell>
          <cell r="D1104">
            <v>2212</v>
          </cell>
          <cell r="E1104">
            <v>255</v>
          </cell>
          <cell r="F1104">
            <v>11.5280289330922</v>
          </cell>
          <cell r="G1104">
            <v>3222</v>
          </cell>
          <cell r="H1104">
            <v>281</v>
          </cell>
          <cell r="I1104">
            <v>8.7212911235257593</v>
          </cell>
        </row>
        <row r="1105">
          <cell r="A1105">
            <v>120501000000</v>
          </cell>
          <cell r="B1105">
            <v>1205</v>
          </cell>
          <cell r="C1105">
            <v>100</v>
          </cell>
          <cell r="D1105">
            <v>1869</v>
          </cell>
          <cell r="E1105">
            <v>680</v>
          </cell>
          <cell r="F1105">
            <v>36.383092562867802</v>
          </cell>
          <cell r="G1105">
            <v>2861</v>
          </cell>
          <cell r="H1105">
            <v>1384</v>
          </cell>
          <cell r="I1105">
            <v>48.374694162880097</v>
          </cell>
        </row>
        <row r="1106">
          <cell r="A1106">
            <v>120601000000</v>
          </cell>
          <cell r="B1106">
            <v>1206</v>
          </cell>
          <cell r="C1106">
            <v>100</v>
          </cell>
          <cell r="D1106">
            <v>3413</v>
          </cell>
          <cell r="E1106">
            <v>2402</v>
          </cell>
          <cell r="F1106">
            <v>70.377966598300603</v>
          </cell>
          <cell r="G1106">
            <v>4029</v>
          </cell>
          <cell r="H1106">
            <v>2831</v>
          </cell>
          <cell r="I1106">
            <v>70.265574584264002</v>
          </cell>
        </row>
        <row r="1107">
          <cell r="A1107">
            <v>120801000000</v>
          </cell>
          <cell r="B1107">
            <v>1208</v>
          </cell>
          <cell r="C1107">
            <v>100</v>
          </cell>
          <cell r="D1107">
            <v>2521</v>
          </cell>
          <cell r="E1107">
            <v>665</v>
          </cell>
          <cell r="F1107">
            <v>26.378421261404199</v>
          </cell>
          <cell r="G1107">
            <v>4295</v>
          </cell>
          <cell r="H1107">
            <v>1548</v>
          </cell>
          <cell r="I1107">
            <v>36.041909196740299</v>
          </cell>
        </row>
        <row r="1108">
          <cell r="A1108">
            <v>120901000000</v>
          </cell>
          <cell r="B1108">
            <v>1209</v>
          </cell>
          <cell r="C1108">
            <v>100</v>
          </cell>
          <cell r="D1108">
            <v>4395</v>
          </cell>
          <cell r="E1108">
            <v>2572</v>
          </cell>
          <cell r="F1108">
            <v>58.5210466439135</v>
          </cell>
          <cell r="G1108">
            <v>4475</v>
          </cell>
          <cell r="H1108">
            <v>2403</v>
          </cell>
          <cell r="I1108">
            <v>53.698324022346299</v>
          </cell>
        </row>
        <row r="1109">
          <cell r="A1109">
            <v>121001000000</v>
          </cell>
          <cell r="B1109">
            <v>1210</v>
          </cell>
          <cell r="C1109">
            <v>100</v>
          </cell>
          <cell r="D1109">
            <v>1838</v>
          </cell>
          <cell r="E1109">
            <v>1340</v>
          </cell>
          <cell r="F1109">
            <v>72.905331882480894</v>
          </cell>
          <cell r="G1109">
            <v>1853</v>
          </cell>
          <cell r="H1109">
            <v>1328</v>
          </cell>
          <cell r="I1109">
            <v>71.667566109012398</v>
          </cell>
        </row>
        <row r="1110">
          <cell r="A1110">
            <v>121101000000</v>
          </cell>
          <cell r="B1110">
            <v>1211</v>
          </cell>
          <cell r="C1110">
            <v>100</v>
          </cell>
          <cell r="D1110">
            <v>9504</v>
          </cell>
          <cell r="E1110">
            <v>5971</v>
          </cell>
          <cell r="F1110">
            <v>62.8261784511784</v>
          </cell>
          <cell r="G1110">
            <v>10697</v>
          </cell>
          <cell r="H1110">
            <v>6300</v>
          </cell>
          <cell r="I1110">
            <v>58.895017294568497</v>
          </cell>
        </row>
        <row r="1111">
          <cell r="A1111">
            <v>121101010000</v>
          </cell>
          <cell r="B1111">
            <v>1211</v>
          </cell>
          <cell r="C1111">
            <v>101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>
            <v>121101020000</v>
          </cell>
          <cell r="B1112">
            <v>1211</v>
          </cell>
          <cell r="C1112">
            <v>102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>
            <v>121401010000</v>
          </cell>
          <cell r="B1113">
            <v>1214</v>
          </cell>
          <cell r="C1113">
            <v>101</v>
          </cell>
          <cell r="D1113">
            <v>2583</v>
          </cell>
          <cell r="E1113">
            <v>1809</v>
          </cell>
          <cell r="F1113">
            <v>70.034843205574902</v>
          </cell>
          <cell r="G1113">
            <v>2706</v>
          </cell>
          <cell r="H1113">
            <v>605</v>
          </cell>
          <cell r="I1113">
            <v>22.357723577235699</v>
          </cell>
        </row>
        <row r="1114">
          <cell r="A1114">
            <v>121401020000</v>
          </cell>
          <cell r="B1114">
            <v>1214</v>
          </cell>
          <cell r="C1114">
            <v>102</v>
          </cell>
          <cell r="D1114">
            <v>2583</v>
          </cell>
          <cell r="E1114">
            <v>1809</v>
          </cell>
          <cell r="F1114">
            <v>70.034843205574902</v>
          </cell>
          <cell r="G1114">
            <v>2706</v>
          </cell>
          <cell r="H1114">
            <v>605</v>
          </cell>
          <cell r="I1114">
            <v>22.357723577235699</v>
          </cell>
        </row>
        <row r="1115">
          <cell r="A1115">
            <v>121501000000</v>
          </cell>
          <cell r="B1115">
            <v>1215</v>
          </cell>
          <cell r="C1115">
            <v>100</v>
          </cell>
          <cell r="D1115">
            <v>1161</v>
          </cell>
          <cell r="E1115">
            <v>636</v>
          </cell>
          <cell r="F1115">
            <v>54.780361757105901</v>
          </cell>
          <cell r="G1115">
            <v>1097</v>
          </cell>
          <cell r="H1115">
            <v>726</v>
          </cell>
          <cell r="I1115">
            <v>66.180492251595197</v>
          </cell>
        </row>
        <row r="1116">
          <cell r="A1116">
            <v>121601000000</v>
          </cell>
          <cell r="B1116">
            <v>1216</v>
          </cell>
          <cell r="C1116">
            <v>100</v>
          </cell>
          <cell r="D1116">
            <v>915</v>
          </cell>
          <cell r="E1116">
            <v>505</v>
          </cell>
          <cell r="F1116">
            <v>55.191256830600999</v>
          </cell>
          <cell r="G1116">
            <v>942</v>
          </cell>
          <cell r="H1116">
            <v>533</v>
          </cell>
          <cell r="I1116">
            <v>56.581740976645399</v>
          </cell>
        </row>
        <row r="1117">
          <cell r="A1117">
            <v>121701000000</v>
          </cell>
          <cell r="B1117">
            <v>1217</v>
          </cell>
          <cell r="C1117">
            <v>100</v>
          </cell>
          <cell r="D1117">
            <v>1158</v>
          </cell>
          <cell r="E1117">
            <v>659</v>
          </cell>
          <cell r="F1117">
            <v>56.908462867011998</v>
          </cell>
          <cell r="G1117">
            <v>989</v>
          </cell>
          <cell r="H1117">
            <v>577</v>
          </cell>
          <cell r="I1117">
            <v>58.341759352881603</v>
          </cell>
        </row>
        <row r="1118">
          <cell r="A1118">
            <v>121901000000</v>
          </cell>
          <cell r="B1118">
            <v>1219</v>
          </cell>
          <cell r="C1118">
            <v>100</v>
          </cell>
          <cell r="D1118">
            <v>1349</v>
          </cell>
          <cell r="E1118">
            <v>1127</v>
          </cell>
          <cell r="F1118">
            <v>83.543365455893195</v>
          </cell>
          <cell r="G1118">
            <v>1315</v>
          </cell>
          <cell r="H1118">
            <v>1100</v>
          </cell>
          <cell r="I1118">
            <v>83.650190114068394</v>
          </cell>
        </row>
        <row r="1119">
          <cell r="A1119">
            <v>122101000000</v>
          </cell>
          <cell r="B1119">
            <v>1221</v>
          </cell>
          <cell r="C1119">
            <v>100</v>
          </cell>
          <cell r="D1119">
            <v>2677</v>
          </cell>
          <cell r="E1119">
            <v>1388</v>
          </cell>
          <cell r="F1119">
            <v>51.849084796413798</v>
          </cell>
          <cell r="G1119">
            <v>2432</v>
          </cell>
          <cell r="H1119">
            <v>1388</v>
          </cell>
          <cell r="I1119">
            <v>57.072368421052602</v>
          </cell>
        </row>
        <row r="1120">
          <cell r="A1120">
            <v>122102000000</v>
          </cell>
          <cell r="B1120">
            <v>1221</v>
          </cell>
          <cell r="C1120">
            <v>200</v>
          </cell>
          <cell r="D1120">
            <v>3118</v>
          </cell>
          <cell r="E1120">
            <v>1056</v>
          </cell>
          <cell r="F1120">
            <v>33.867864015394403</v>
          </cell>
          <cell r="G1120">
            <v>2268</v>
          </cell>
          <cell r="H1120">
            <v>516</v>
          </cell>
          <cell r="I1120">
            <v>22.7513227513227</v>
          </cell>
        </row>
        <row r="1121">
          <cell r="A1121">
            <v>122201000000</v>
          </cell>
          <cell r="B1121">
            <v>1222</v>
          </cell>
          <cell r="C1121">
            <v>100</v>
          </cell>
          <cell r="D1121">
            <v>1658</v>
          </cell>
          <cell r="E1121">
            <v>1445</v>
          </cell>
          <cell r="F1121">
            <v>87.153196622436596</v>
          </cell>
          <cell r="G1121">
            <v>1361</v>
          </cell>
          <cell r="H1121">
            <v>1079</v>
          </cell>
          <cell r="I1121">
            <v>79.279941219691395</v>
          </cell>
        </row>
        <row r="1122">
          <cell r="A1122">
            <v>122501010000</v>
          </cell>
          <cell r="B1122">
            <v>1225</v>
          </cell>
          <cell r="C1122">
            <v>101</v>
          </cell>
          <cell r="D1122">
            <v>921</v>
          </cell>
          <cell r="E1122">
            <v>336</v>
          </cell>
          <cell r="F1122">
            <v>36.482084690553698</v>
          </cell>
          <cell r="G1122">
            <v>1048</v>
          </cell>
          <cell r="H1122">
            <v>503</v>
          </cell>
          <cell r="I1122">
            <v>47.996183206106799</v>
          </cell>
        </row>
        <row r="1123">
          <cell r="A1123">
            <v>122501020000</v>
          </cell>
          <cell r="B1123">
            <v>1225</v>
          </cell>
          <cell r="C1123">
            <v>102</v>
          </cell>
          <cell r="D1123">
            <v>921</v>
          </cell>
          <cell r="E1123">
            <v>336</v>
          </cell>
          <cell r="F1123">
            <v>36.482084690553698</v>
          </cell>
          <cell r="G1123">
            <v>1048</v>
          </cell>
          <cell r="H1123">
            <v>503</v>
          </cell>
          <cell r="I1123">
            <v>47.996183206106799</v>
          </cell>
        </row>
        <row r="1124">
          <cell r="A1124">
            <v>122601000000</v>
          </cell>
          <cell r="B1124">
            <v>1226</v>
          </cell>
          <cell r="C1124">
            <v>100</v>
          </cell>
          <cell r="D1124">
            <v>212</v>
          </cell>
          <cell r="E1124">
            <v>179</v>
          </cell>
          <cell r="F1124">
            <v>84.433962264150907</v>
          </cell>
          <cell r="G1124">
            <v>397</v>
          </cell>
          <cell r="H1124">
            <v>146</v>
          </cell>
          <cell r="I1124">
            <v>36.775818639798402</v>
          </cell>
        </row>
        <row r="1125">
          <cell r="A1125">
            <v>122901000000</v>
          </cell>
          <cell r="B1125">
            <v>1229</v>
          </cell>
          <cell r="C1125">
            <v>100</v>
          </cell>
          <cell r="D1125">
            <v>867</v>
          </cell>
          <cell r="E1125">
            <v>737</v>
          </cell>
          <cell r="F1125">
            <v>85.0057670126874</v>
          </cell>
          <cell r="G1125">
            <v>853</v>
          </cell>
          <cell r="H1125">
            <v>736</v>
          </cell>
          <cell r="I1125">
            <v>86.283704572098401</v>
          </cell>
        </row>
        <row r="1126">
          <cell r="A1126">
            <v>123001000000</v>
          </cell>
          <cell r="B1126">
            <v>1230</v>
          </cell>
          <cell r="C1126">
            <v>100</v>
          </cell>
          <cell r="D1126">
            <v>337</v>
          </cell>
          <cell r="E1126">
            <v>235</v>
          </cell>
          <cell r="F1126">
            <v>69.732937685459902</v>
          </cell>
          <cell r="G1126">
            <v>362</v>
          </cell>
          <cell r="H1126">
            <v>250</v>
          </cell>
          <cell r="I1126">
            <v>69.060773480662903</v>
          </cell>
        </row>
        <row r="1127">
          <cell r="A1127">
            <v>123201000000</v>
          </cell>
          <cell r="B1127">
            <v>1232</v>
          </cell>
          <cell r="C1127">
            <v>100</v>
          </cell>
          <cell r="D1127">
            <v>5948</v>
          </cell>
          <cell r="E1127">
            <v>756</v>
          </cell>
          <cell r="F1127">
            <v>12.7101546738399</v>
          </cell>
          <cell r="G1127">
            <v>6597</v>
          </cell>
          <cell r="H1127">
            <v>996</v>
          </cell>
          <cell r="I1127">
            <v>15.0977717144156</v>
          </cell>
        </row>
        <row r="1128">
          <cell r="A1128">
            <v>123301000000</v>
          </cell>
          <cell r="B1128">
            <v>1233</v>
          </cell>
          <cell r="C1128">
            <v>100</v>
          </cell>
          <cell r="D1128">
            <v>13880</v>
          </cell>
          <cell r="E1128">
            <v>6254</v>
          </cell>
          <cell r="F1128">
            <v>45.057636887607998</v>
          </cell>
          <cell r="G1128">
            <v>18069</v>
          </cell>
          <cell r="H1128">
            <v>7644</v>
          </cell>
          <cell r="I1128">
            <v>42.304499418894203</v>
          </cell>
        </row>
        <row r="1129">
          <cell r="A1129">
            <v>123401000000</v>
          </cell>
          <cell r="B1129">
            <v>1234</v>
          </cell>
          <cell r="C1129">
            <v>100</v>
          </cell>
          <cell r="D1129">
            <v>90</v>
          </cell>
          <cell r="E1129">
            <v>31</v>
          </cell>
          <cell r="F1129">
            <v>34.4444444444444</v>
          </cell>
          <cell r="G1129">
            <v>82</v>
          </cell>
          <cell r="H1129">
            <v>60</v>
          </cell>
          <cell r="I1129">
            <v>73.170731707317003</v>
          </cell>
        </row>
        <row r="1130">
          <cell r="A1130">
            <v>123701000000</v>
          </cell>
          <cell r="B1130">
            <v>1237</v>
          </cell>
          <cell r="C1130">
            <v>100</v>
          </cell>
          <cell r="D1130">
            <v>832</v>
          </cell>
          <cell r="E1130">
            <v>705</v>
          </cell>
          <cell r="F1130">
            <v>84.735576923076906</v>
          </cell>
          <cell r="G1130">
            <v>960</v>
          </cell>
          <cell r="H1130">
            <v>738</v>
          </cell>
          <cell r="I1130">
            <v>76.875</v>
          </cell>
        </row>
        <row r="1131">
          <cell r="A1131">
            <v>124201000000</v>
          </cell>
          <cell r="B1131">
            <v>1242</v>
          </cell>
          <cell r="C1131">
            <v>100</v>
          </cell>
          <cell r="D1131">
            <v>3199</v>
          </cell>
          <cell r="E1131">
            <v>701</v>
          </cell>
          <cell r="F1131">
            <v>21.913097843075899</v>
          </cell>
          <cell r="G1131">
            <v>3284</v>
          </cell>
          <cell r="H1131">
            <v>771</v>
          </cell>
          <cell r="I1131">
            <v>23.477466504262999</v>
          </cell>
        </row>
        <row r="1132">
          <cell r="A1132">
            <v>124301000000</v>
          </cell>
          <cell r="B1132">
            <v>1243</v>
          </cell>
          <cell r="C1132">
            <v>100</v>
          </cell>
          <cell r="D1132">
            <v>322</v>
          </cell>
          <cell r="E1132">
            <v>50</v>
          </cell>
          <cell r="F1132">
            <v>15.527950310559</v>
          </cell>
          <cell r="G1132">
            <v>366</v>
          </cell>
          <cell r="H1132">
            <v>42</v>
          </cell>
          <cell r="I1132">
            <v>11.4754098360655</v>
          </cell>
        </row>
        <row r="1133">
          <cell r="A1133">
            <v>124302010000</v>
          </cell>
          <cell r="B1133">
            <v>1243</v>
          </cell>
          <cell r="C1133">
            <v>201</v>
          </cell>
          <cell r="D1133">
            <v>1032</v>
          </cell>
          <cell r="E1133">
            <v>312</v>
          </cell>
          <cell r="F1133">
            <v>30.232558139534799</v>
          </cell>
          <cell r="G1133">
            <v>1340</v>
          </cell>
          <cell r="H1133">
            <v>391</v>
          </cell>
          <cell r="I1133">
            <v>29.179104477611901</v>
          </cell>
        </row>
        <row r="1134">
          <cell r="A1134">
            <v>124302020000</v>
          </cell>
          <cell r="B1134">
            <v>1243</v>
          </cell>
          <cell r="C1134">
            <v>202</v>
          </cell>
          <cell r="D1134">
            <v>920</v>
          </cell>
          <cell r="E1134">
            <v>290</v>
          </cell>
          <cell r="F1134">
            <v>31.5217391304347</v>
          </cell>
          <cell r="G1134">
            <v>367</v>
          </cell>
          <cell r="H1134">
            <v>110</v>
          </cell>
          <cell r="I1134">
            <v>29.972752043596699</v>
          </cell>
        </row>
        <row r="1135">
          <cell r="A1135">
            <v>124401000000</v>
          </cell>
          <cell r="B1135">
            <v>1244</v>
          </cell>
          <cell r="C1135">
            <v>100</v>
          </cell>
          <cell r="D1135">
            <v>539</v>
          </cell>
          <cell r="E1135">
            <v>151</v>
          </cell>
          <cell r="F1135">
            <v>28.014842300556499</v>
          </cell>
          <cell r="G1135">
            <v>1077</v>
          </cell>
          <cell r="H1135">
            <v>159</v>
          </cell>
          <cell r="I1135">
            <v>14.7632311977715</v>
          </cell>
        </row>
        <row r="1136">
          <cell r="A1136">
            <v>124601000000</v>
          </cell>
          <cell r="B1136">
            <v>1246</v>
          </cell>
          <cell r="C1136">
            <v>100</v>
          </cell>
          <cell r="D1136">
            <v>2978</v>
          </cell>
          <cell r="E1136">
            <v>785</v>
          </cell>
          <cell r="F1136">
            <v>26.3599731363331</v>
          </cell>
          <cell r="G1136">
            <v>1365</v>
          </cell>
          <cell r="H1136">
            <v>671</v>
          </cell>
          <cell r="I1136">
            <v>49.157509157509097</v>
          </cell>
        </row>
        <row r="1137">
          <cell r="A1137">
            <v>124901000000</v>
          </cell>
          <cell r="B1137">
            <v>1249</v>
          </cell>
          <cell r="C1137">
            <v>100</v>
          </cell>
          <cell r="D1137">
            <v>1122</v>
          </cell>
          <cell r="E1137">
            <v>351</v>
          </cell>
          <cell r="F1137">
            <v>31.283422459893</v>
          </cell>
          <cell r="G1137">
            <v>1251</v>
          </cell>
          <cell r="H1137">
            <v>753</v>
          </cell>
          <cell r="I1137">
            <v>60.191846522781702</v>
          </cell>
        </row>
        <row r="1138">
          <cell r="A1138">
            <v>125001000000</v>
          </cell>
          <cell r="B1138">
            <v>1250</v>
          </cell>
          <cell r="C1138">
            <v>100</v>
          </cell>
          <cell r="D1138">
            <v>2617</v>
          </cell>
          <cell r="E1138">
            <v>2010</v>
          </cell>
          <cell r="F1138">
            <v>76.805502483759994</v>
          </cell>
          <cell r="G1138">
            <v>3360</v>
          </cell>
          <cell r="H1138">
            <v>1403</v>
          </cell>
          <cell r="I1138">
            <v>41.755952380952301</v>
          </cell>
        </row>
        <row r="1139">
          <cell r="A1139">
            <v>125101010000</v>
          </cell>
          <cell r="B1139">
            <v>1251</v>
          </cell>
          <cell r="C1139">
            <v>101</v>
          </cell>
          <cell r="D1139">
            <v>2346</v>
          </cell>
          <cell r="E1139">
            <v>911</v>
          </cell>
          <cell r="F1139">
            <v>38.832054560954802</v>
          </cell>
          <cell r="G1139">
            <v>2913</v>
          </cell>
          <cell r="H1139">
            <v>1119</v>
          </cell>
          <cell r="I1139">
            <v>38.414006179196697</v>
          </cell>
        </row>
        <row r="1140">
          <cell r="A1140">
            <v>125101020000</v>
          </cell>
          <cell r="B1140">
            <v>1251</v>
          </cell>
          <cell r="C1140">
            <v>102</v>
          </cell>
          <cell r="D1140">
            <v>1339</v>
          </cell>
          <cell r="E1140">
            <v>982</v>
          </cell>
          <cell r="F1140">
            <v>73.338312173263603</v>
          </cell>
          <cell r="G1140">
            <v>1817</v>
          </cell>
          <cell r="H1140">
            <v>1352</v>
          </cell>
          <cell r="I1140">
            <v>74.4083654375343</v>
          </cell>
        </row>
        <row r="1141">
          <cell r="A1141">
            <v>125201000000</v>
          </cell>
          <cell r="B1141">
            <v>1252</v>
          </cell>
          <cell r="C1141">
            <v>100</v>
          </cell>
          <cell r="D1141">
            <v>713</v>
          </cell>
          <cell r="E1141">
            <v>207</v>
          </cell>
          <cell r="F1141">
            <v>29.0322580645161</v>
          </cell>
          <cell r="G1141">
            <v>619</v>
          </cell>
          <cell r="H1141">
            <v>328</v>
          </cell>
          <cell r="I1141">
            <v>52.988691437802899</v>
          </cell>
        </row>
        <row r="1142">
          <cell r="A1142">
            <v>125202000000</v>
          </cell>
          <cell r="B1142">
            <v>1252</v>
          </cell>
          <cell r="C1142">
            <v>200</v>
          </cell>
          <cell r="D1142">
            <v>3253</v>
          </cell>
          <cell r="E1142">
            <v>1346</v>
          </cell>
          <cell r="F1142">
            <v>41.377190285889903</v>
          </cell>
          <cell r="G1142">
            <v>4207</v>
          </cell>
          <cell r="H1142">
            <v>1878</v>
          </cell>
          <cell r="I1142">
            <v>44.639885904444903</v>
          </cell>
        </row>
        <row r="1143">
          <cell r="A1143">
            <v>125401000000</v>
          </cell>
          <cell r="B1143">
            <v>1254</v>
          </cell>
          <cell r="C1143">
            <v>100</v>
          </cell>
          <cell r="D1143">
            <v>299</v>
          </cell>
          <cell r="E1143">
            <v>146</v>
          </cell>
          <cell r="F1143">
            <v>48.829431438127003</v>
          </cell>
          <cell r="G1143">
            <v>297</v>
          </cell>
          <cell r="H1143">
            <v>260</v>
          </cell>
          <cell r="I1143">
            <v>87.542087542087501</v>
          </cell>
        </row>
        <row r="1144">
          <cell r="A1144">
            <v>125501000000</v>
          </cell>
          <cell r="B1144">
            <v>1255</v>
          </cell>
          <cell r="C1144">
            <v>100</v>
          </cell>
          <cell r="D1144">
            <v>990</v>
          </cell>
          <cell r="E1144">
            <v>431</v>
          </cell>
          <cell r="F1144">
            <v>43.535353535353501</v>
          </cell>
          <cell r="G1144">
            <v>1299</v>
          </cell>
          <cell r="H1144">
            <v>288</v>
          </cell>
          <cell r="I1144">
            <v>22.1709006928406</v>
          </cell>
        </row>
        <row r="1145">
          <cell r="A1145">
            <v>125502000000</v>
          </cell>
          <cell r="B1145">
            <v>1255</v>
          </cell>
          <cell r="C1145">
            <v>200</v>
          </cell>
          <cell r="D1145">
            <v>990</v>
          </cell>
          <cell r="E1145">
            <v>431</v>
          </cell>
          <cell r="F1145">
            <v>43.535353535353501</v>
          </cell>
          <cell r="G1145">
            <v>1299</v>
          </cell>
          <cell r="H1145">
            <v>288</v>
          </cell>
          <cell r="I1145">
            <v>22.1709006928406</v>
          </cell>
        </row>
        <row r="1146">
          <cell r="A1146">
            <v>125601010000</v>
          </cell>
          <cell r="B1146">
            <v>1256</v>
          </cell>
          <cell r="C1146">
            <v>101</v>
          </cell>
          <cell r="D1146">
            <v>1442</v>
          </cell>
          <cell r="E1146">
            <v>717</v>
          </cell>
          <cell r="F1146">
            <v>49.722607489597699</v>
          </cell>
          <cell r="G1146">
            <v>1808</v>
          </cell>
          <cell r="H1146">
            <v>792</v>
          </cell>
          <cell r="I1146">
            <v>43.805309734513202</v>
          </cell>
        </row>
        <row r="1147">
          <cell r="A1147">
            <v>125601020000</v>
          </cell>
          <cell r="B1147">
            <v>1256</v>
          </cell>
          <cell r="C1147">
            <v>102</v>
          </cell>
          <cell r="D1147">
            <v>1442</v>
          </cell>
          <cell r="E1147">
            <v>717</v>
          </cell>
          <cell r="F1147">
            <v>49.722607489597699</v>
          </cell>
          <cell r="G1147">
            <v>1808</v>
          </cell>
          <cell r="H1147">
            <v>792</v>
          </cell>
          <cell r="I1147">
            <v>43.805309734513202</v>
          </cell>
        </row>
        <row r="1148">
          <cell r="A1148">
            <v>125701000000</v>
          </cell>
          <cell r="B1148">
            <v>1257</v>
          </cell>
          <cell r="C1148">
            <v>100</v>
          </cell>
          <cell r="D1148">
            <v>382</v>
          </cell>
          <cell r="E1148">
            <v>193</v>
          </cell>
          <cell r="F1148">
            <v>50.523560209423998</v>
          </cell>
          <cell r="G1148">
            <v>697</v>
          </cell>
          <cell r="H1148">
            <v>312</v>
          </cell>
          <cell r="I1148">
            <v>44.763271162123303</v>
          </cell>
        </row>
        <row r="1149">
          <cell r="A1149">
            <v>126001000000</v>
          </cell>
          <cell r="B1149">
            <v>1260</v>
          </cell>
          <cell r="C1149">
            <v>100</v>
          </cell>
          <cell r="D1149">
            <v>22055</v>
          </cell>
          <cell r="E1149">
            <v>8456</v>
          </cell>
          <cell r="F1149">
            <v>38.3405123554749</v>
          </cell>
          <cell r="G1149">
            <v>24194</v>
          </cell>
          <cell r="H1149">
            <v>9170</v>
          </cell>
          <cell r="I1149">
            <v>37.901959163428899</v>
          </cell>
        </row>
        <row r="1150">
          <cell r="A1150">
            <v>126301000000</v>
          </cell>
          <cell r="B1150">
            <v>1263</v>
          </cell>
          <cell r="C1150">
            <v>100</v>
          </cell>
          <cell r="D1150">
            <v>1229</v>
          </cell>
          <cell r="E1150">
            <v>723</v>
          </cell>
          <cell r="F1150">
            <v>58.828315703824202</v>
          </cell>
          <cell r="G1150">
            <v>1416</v>
          </cell>
          <cell r="H1150">
            <v>1033</v>
          </cell>
          <cell r="I1150">
            <v>72.951977401129895</v>
          </cell>
        </row>
        <row r="1151">
          <cell r="A1151">
            <v>126302000000</v>
          </cell>
          <cell r="B1151">
            <v>1263</v>
          </cell>
          <cell r="C1151">
            <v>200</v>
          </cell>
          <cell r="D1151">
            <v>2013</v>
          </cell>
          <cell r="E1151">
            <v>1054</v>
          </cell>
          <cell r="F1151">
            <v>52.359662195727701</v>
          </cell>
          <cell r="G1151">
            <v>503</v>
          </cell>
          <cell r="H1151">
            <v>354</v>
          </cell>
          <cell r="I1151">
            <v>70.377733598409506</v>
          </cell>
        </row>
        <row r="1152">
          <cell r="A1152">
            <v>126401000000</v>
          </cell>
          <cell r="B1152">
            <v>1264</v>
          </cell>
          <cell r="C1152">
            <v>100</v>
          </cell>
          <cell r="D1152">
            <v>400</v>
          </cell>
          <cell r="E1152">
            <v>73</v>
          </cell>
          <cell r="F1152">
            <v>18.25</v>
          </cell>
          <cell r="G1152">
            <v>448</v>
          </cell>
          <cell r="H1152">
            <v>115</v>
          </cell>
          <cell r="I1152">
            <v>25.669642857142801</v>
          </cell>
        </row>
        <row r="1153">
          <cell r="A1153">
            <v>126501000000</v>
          </cell>
          <cell r="B1153">
            <v>1265</v>
          </cell>
          <cell r="C1153">
            <v>100</v>
          </cell>
          <cell r="D1153">
            <v>88</v>
          </cell>
          <cell r="E1153">
            <v>48</v>
          </cell>
          <cell r="F1153">
            <v>54.545454545454497</v>
          </cell>
          <cell r="G1153">
            <v>209</v>
          </cell>
          <cell r="H1153">
            <v>131</v>
          </cell>
          <cell r="I1153">
            <v>62.679425837320501</v>
          </cell>
        </row>
        <row r="1154">
          <cell r="A1154">
            <v>126601000000</v>
          </cell>
          <cell r="B1154">
            <v>1266</v>
          </cell>
          <cell r="C1154">
            <v>100</v>
          </cell>
          <cell r="D1154">
            <v>843</v>
          </cell>
          <cell r="E1154">
            <v>724</v>
          </cell>
          <cell r="F1154">
            <v>85.883748517200402</v>
          </cell>
          <cell r="G1154">
            <v>1198</v>
          </cell>
          <cell r="H1154">
            <v>834</v>
          </cell>
          <cell r="I1154">
            <v>69.616026711185299</v>
          </cell>
        </row>
        <row r="1155">
          <cell r="A1155">
            <v>126701000000</v>
          </cell>
          <cell r="B1155">
            <v>1267</v>
          </cell>
          <cell r="C1155">
            <v>100</v>
          </cell>
          <cell r="D1155">
            <v>827</v>
          </cell>
          <cell r="E1155">
            <v>778</v>
          </cell>
          <cell r="F1155">
            <v>94.074969770253901</v>
          </cell>
          <cell r="G1155">
            <v>612</v>
          </cell>
          <cell r="H1155">
            <v>548</v>
          </cell>
          <cell r="I1155">
            <v>89.542483660130699</v>
          </cell>
        </row>
        <row r="1156">
          <cell r="A1156">
            <v>126801000000</v>
          </cell>
          <cell r="B1156">
            <v>1268</v>
          </cell>
          <cell r="C1156">
            <v>100</v>
          </cell>
          <cell r="D1156">
            <v>1305</v>
          </cell>
          <cell r="E1156">
            <v>368</v>
          </cell>
          <cell r="F1156">
            <v>28.199233716475</v>
          </cell>
          <cell r="G1156">
            <v>1224</v>
          </cell>
          <cell r="H1156">
            <v>522</v>
          </cell>
          <cell r="I1156">
            <v>42.647058823529399</v>
          </cell>
        </row>
        <row r="1157">
          <cell r="A1157">
            <v>126802000000</v>
          </cell>
          <cell r="B1157">
            <v>1268</v>
          </cell>
          <cell r="C1157">
            <v>200</v>
          </cell>
          <cell r="D1157">
            <v>1259</v>
          </cell>
          <cell r="E1157">
            <v>876</v>
          </cell>
          <cell r="F1157">
            <v>69.579030976965797</v>
          </cell>
          <cell r="G1157">
            <v>1726</v>
          </cell>
          <cell r="H1157">
            <v>1205</v>
          </cell>
          <cell r="I1157">
            <v>69.814600231749694</v>
          </cell>
        </row>
        <row r="1158">
          <cell r="A1158">
            <v>126901010000</v>
          </cell>
          <cell r="B1158">
            <v>1269</v>
          </cell>
          <cell r="C1158">
            <v>101</v>
          </cell>
          <cell r="D1158">
            <v>8050</v>
          </cell>
          <cell r="E1158">
            <v>4152</v>
          </cell>
          <cell r="F1158">
            <v>51.577639751552702</v>
          </cell>
          <cell r="G1158">
            <v>8720</v>
          </cell>
          <cell r="H1158">
            <v>4565</v>
          </cell>
          <cell r="I1158">
            <v>52.350917431192599</v>
          </cell>
        </row>
        <row r="1159">
          <cell r="A1159">
            <v>126901020000</v>
          </cell>
          <cell r="B1159">
            <v>1269</v>
          </cell>
          <cell r="C1159">
            <v>102</v>
          </cell>
          <cell r="D1159">
            <v>8050</v>
          </cell>
          <cell r="E1159">
            <v>4152</v>
          </cell>
          <cell r="F1159">
            <v>51.577639751552702</v>
          </cell>
          <cell r="G1159">
            <v>8720</v>
          </cell>
          <cell r="H1159">
            <v>4565</v>
          </cell>
          <cell r="I1159">
            <v>52.350917431192599</v>
          </cell>
        </row>
        <row r="1160">
          <cell r="A1160">
            <v>127001000000</v>
          </cell>
          <cell r="B1160">
            <v>1270</v>
          </cell>
          <cell r="C1160">
            <v>100</v>
          </cell>
          <cell r="D1160">
            <v>783</v>
          </cell>
          <cell r="E1160">
            <v>762</v>
          </cell>
          <cell r="F1160">
            <v>97.3180076628352</v>
          </cell>
          <cell r="G1160">
            <v>849</v>
          </cell>
          <cell r="H1160">
            <v>831</v>
          </cell>
          <cell r="I1160">
            <v>97.879858657243801</v>
          </cell>
        </row>
        <row r="1161">
          <cell r="A1161">
            <v>127101000000</v>
          </cell>
          <cell r="B1161">
            <v>1271</v>
          </cell>
          <cell r="C1161">
            <v>100</v>
          </cell>
          <cell r="D1161">
            <v>1950</v>
          </cell>
          <cell r="E1161">
            <v>1199</v>
          </cell>
          <cell r="F1161">
            <v>61.487179487179397</v>
          </cell>
          <cell r="G1161">
            <v>1920</v>
          </cell>
          <cell r="H1161">
            <v>952</v>
          </cell>
          <cell r="I1161">
            <v>49.5833333333333</v>
          </cell>
        </row>
        <row r="1162">
          <cell r="A1162">
            <v>127201000000</v>
          </cell>
          <cell r="B1162">
            <v>1272</v>
          </cell>
          <cell r="C1162">
            <v>100</v>
          </cell>
          <cell r="D1162">
            <v>1773</v>
          </cell>
          <cell r="E1162">
            <v>203</v>
          </cell>
          <cell r="F1162">
            <v>11.4495205865764</v>
          </cell>
          <cell r="G1162">
            <v>1280</v>
          </cell>
          <cell r="H1162">
            <v>295</v>
          </cell>
          <cell r="I1162">
            <v>23.046875</v>
          </cell>
        </row>
        <row r="1163">
          <cell r="A1163">
            <v>127401000000</v>
          </cell>
          <cell r="B1163">
            <v>1274</v>
          </cell>
          <cell r="C1163">
            <v>100</v>
          </cell>
          <cell r="D1163">
            <v>580</v>
          </cell>
          <cell r="E1163">
            <v>135</v>
          </cell>
          <cell r="F1163">
            <v>23.275862068965498</v>
          </cell>
          <cell r="G1163">
            <v>626</v>
          </cell>
          <cell r="H1163">
            <v>96</v>
          </cell>
          <cell r="I1163">
            <v>15.3354632587859</v>
          </cell>
        </row>
        <row r="1164">
          <cell r="A1164">
            <v>127402010000</v>
          </cell>
          <cell r="B1164">
            <v>1274</v>
          </cell>
          <cell r="C1164">
            <v>201</v>
          </cell>
          <cell r="D1164">
            <v>3701</v>
          </cell>
          <cell r="E1164">
            <v>2657</v>
          </cell>
          <cell r="F1164">
            <v>71.791407727641101</v>
          </cell>
          <cell r="G1164">
            <v>4513</v>
          </cell>
          <cell r="H1164">
            <v>2930</v>
          </cell>
          <cell r="I1164">
            <v>64.923554176822506</v>
          </cell>
        </row>
        <row r="1165">
          <cell r="A1165">
            <v>127402020000</v>
          </cell>
          <cell r="B1165">
            <v>1274</v>
          </cell>
          <cell r="C1165">
            <v>202</v>
          </cell>
          <cell r="D1165">
            <v>3701</v>
          </cell>
          <cell r="E1165">
            <v>2657</v>
          </cell>
          <cell r="F1165">
            <v>71.791407727641101</v>
          </cell>
          <cell r="G1165">
            <v>4513</v>
          </cell>
          <cell r="H1165">
            <v>2930</v>
          </cell>
          <cell r="I1165">
            <v>64.923554176822506</v>
          </cell>
        </row>
        <row r="1166">
          <cell r="A1166">
            <v>127501000000</v>
          </cell>
          <cell r="B1166">
            <v>1275</v>
          </cell>
          <cell r="C1166">
            <v>100</v>
          </cell>
          <cell r="D1166">
            <v>7898</v>
          </cell>
          <cell r="E1166">
            <v>4072</v>
          </cell>
          <cell r="F1166">
            <v>51.557356292732301</v>
          </cell>
          <cell r="G1166">
            <v>7504</v>
          </cell>
          <cell r="H1166">
            <v>1900</v>
          </cell>
          <cell r="I1166">
            <v>25.319829424306999</v>
          </cell>
        </row>
        <row r="1167">
          <cell r="A1167">
            <v>127601000000</v>
          </cell>
          <cell r="B1167">
            <v>1276</v>
          </cell>
          <cell r="C1167">
            <v>100</v>
          </cell>
          <cell r="D1167">
            <v>3170</v>
          </cell>
          <cell r="E1167">
            <v>2062</v>
          </cell>
          <cell r="F1167">
            <v>65.047318611987293</v>
          </cell>
          <cell r="G1167">
            <v>2786</v>
          </cell>
          <cell r="H1167">
            <v>1836</v>
          </cell>
          <cell r="I1167">
            <v>65.900933237616599</v>
          </cell>
        </row>
        <row r="1168">
          <cell r="A1168">
            <v>127801000000</v>
          </cell>
          <cell r="B1168">
            <v>1278</v>
          </cell>
          <cell r="C1168">
            <v>100</v>
          </cell>
          <cell r="D1168">
            <v>3060</v>
          </cell>
          <cell r="E1168">
            <v>2486</v>
          </cell>
          <cell r="F1168">
            <v>81.241830065359395</v>
          </cell>
          <cell r="G1168">
            <v>1946</v>
          </cell>
          <cell r="H1168">
            <v>1472</v>
          </cell>
          <cell r="I1168">
            <v>75.642343268242499</v>
          </cell>
        </row>
        <row r="1169">
          <cell r="A1169">
            <v>128001000000</v>
          </cell>
          <cell r="B1169">
            <v>1280</v>
          </cell>
          <cell r="C1169">
            <v>100</v>
          </cell>
          <cell r="D1169">
            <v>1720</v>
          </cell>
          <cell r="E1169">
            <v>819</v>
          </cell>
          <cell r="F1169">
            <v>47.616279069767401</v>
          </cell>
          <cell r="G1169">
            <v>1715</v>
          </cell>
          <cell r="H1169">
            <v>689</v>
          </cell>
          <cell r="I1169">
            <v>40.174927113702601</v>
          </cell>
        </row>
        <row r="1170">
          <cell r="A1170">
            <v>128101000000</v>
          </cell>
          <cell r="B1170">
            <v>1281</v>
          </cell>
          <cell r="C1170">
            <v>100</v>
          </cell>
          <cell r="D1170">
            <v>4429</v>
          </cell>
          <cell r="E1170">
            <v>2833</v>
          </cell>
          <cell r="F1170">
            <v>63.964777602167501</v>
          </cell>
          <cell r="G1170">
            <v>5120</v>
          </cell>
          <cell r="H1170">
            <v>3625</v>
          </cell>
          <cell r="I1170">
            <v>70.80078125</v>
          </cell>
        </row>
        <row r="1171">
          <cell r="A1171">
            <v>128501000000</v>
          </cell>
          <cell r="B1171">
            <v>1285</v>
          </cell>
          <cell r="C1171">
            <v>100</v>
          </cell>
          <cell r="D1171">
            <v>387</v>
          </cell>
          <cell r="E1171">
            <v>264</v>
          </cell>
          <cell r="F1171">
            <v>68.217054263565799</v>
          </cell>
          <cell r="G1171">
            <v>487</v>
          </cell>
          <cell r="H1171">
            <v>319</v>
          </cell>
          <cell r="I1171">
            <v>65.503080082135497</v>
          </cell>
        </row>
        <row r="1172">
          <cell r="A1172">
            <v>128601000000</v>
          </cell>
          <cell r="B1172">
            <v>1286</v>
          </cell>
          <cell r="C1172">
            <v>100</v>
          </cell>
          <cell r="D1172">
            <v>2183</v>
          </cell>
          <cell r="E1172">
            <v>1412</v>
          </cell>
          <cell r="F1172">
            <v>64.681630783325602</v>
          </cell>
          <cell r="G1172">
            <v>2054</v>
          </cell>
          <cell r="H1172">
            <v>861</v>
          </cell>
          <cell r="I1172">
            <v>41.918208373904498</v>
          </cell>
        </row>
        <row r="1173">
          <cell r="A1173">
            <v>128701000000</v>
          </cell>
          <cell r="B1173">
            <v>1287</v>
          </cell>
          <cell r="C1173">
            <v>100</v>
          </cell>
          <cell r="D1173">
            <v>2756</v>
          </cell>
          <cell r="E1173">
            <v>1259</v>
          </cell>
          <cell r="F1173">
            <v>45.682148040638602</v>
          </cell>
          <cell r="G1173">
            <v>3408</v>
          </cell>
          <cell r="H1173">
            <v>1590</v>
          </cell>
          <cell r="I1173">
            <v>46.654929577464699</v>
          </cell>
        </row>
        <row r="1174">
          <cell r="A1174">
            <v>128801000000</v>
          </cell>
          <cell r="B1174">
            <v>1288</v>
          </cell>
          <cell r="C1174">
            <v>100</v>
          </cell>
          <cell r="D1174">
            <v>782</v>
          </cell>
          <cell r="E1174">
            <v>411</v>
          </cell>
          <cell r="F1174">
            <v>52.557544757033199</v>
          </cell>
          <cell r="G1174">
            <v>507</v>
          </cell>
          <cell r="H1174">
            <v>104</v>
          </cell>
          <cell r="I1174">
            <v>20.5128205128205</v>
          </cell>
        </row>
        <row r="1175">
          <cell r="A1175">
            <v>128901010000</v>
          </cell>
          <cell r="B1175">
            <v>1289</v>
          </cell>
          <cell r="C1175">
            <v>101</v>
          </cell>
          <cell r="D1175">
            <v>2549</v>
          </cell>
          <cell r="E1175">
            <v>616</v>
          </cell>
          <cell r="F1175">
            <v>24.1663397410749</v>
          </cell>
          <cell r="G1175">
            <v>2324</v>
          </cell>
          <cell r="H1175">
            <v>552</v>
          </cell>
          <cell r="I1175">
            <v>23.752151462994799</v>
          </cell>
        </row>
        <row r="1176">
          <cell r="A1176">
            <v>128901020000</v>
          </cell>
          <cell r="B1176">
            <v>1289</v>
          </cell>
          <cell r="C1176">
            <v>102</v>
          </cell>
          <cell r="D1176">
            <v>2549</v>
          </cell>
          <cell r="E1176">
            <v>616</v>
          </cell>
          <cell r="F1176">
            <v>24.1663397410749</v>
          </cell>
          <cell r="G1176">
            <v>2324</v>
          </cell>
          <cell r="H1176">
            <v>552</v>
          </cell>
          <cell r="I1176">
            <v>23.752151462994799</v>
          </cell>
        </row>
        <row r="1177">
          <cell r="A1177">
            <v>129001010000</v>
          </cell>
          <cell r="B1177">
            <v>1290</v>
          </cell>
          <cell r="C1177">
            <v>101</v>
          </cell>
          <cell r="D1177">
            <v>4748</v>
          </cell>
          <cell r="E1177">
            <v>2849</v>
          </cell>
          <cell r="F1177">
            <v>60.0042122999157</v>
          </cell>
          <cell r="G1177">
            <v>5459</v>
          </cell>
          <cell r="H1177">
            <v>3163</v>
          </cell>
          <cell r="I1177">
            <v>57.9410148378823</v>
          </cell>
        </row>
        <row r="1178">
          <cell r="A1178">
            <v>129001020000</v>
          </cell>
          <cell r="B1178">
            <v>1290</v>
          </cell>
          <cell r="C1178">
            <v>102</v>
          </cell>
          <cell r="D1178">
            <v>1517</v>
          </cell>
          <cell r="E1178">
            <v>694</v>
          </cell>
          <cell r="F1178">
            <v>45.748187211601802</v>
          </cell>
          <cell r="G1178">
            <v>1106</v>
          </cell>
          <cell r="H1178">
            <v>511</v>
          </cell>
          <cell r="I1178">
            <v>46.2025316455696</v>
          </cell>
        </row>
        <row r="1179">
          <cell r="A1179">
            <v>129201000000</v>
          </cell>
          <cell r="B1179">
            <v>1292</v>
          </cell>
          <cell r="C1179">
            <v>100</v>
          </cell>
          <cell r="D1179">
            <v>1795</v>
          </cell>
          <cell r="E1179">
            <v>1368</v>
          </cell>
          <cell r="F1179">
            <v>76.211699164345404</v>
          </cell>
          <cell r="G1179">
            <v>1929</v>
          </cell>
          <cell r="H1179">
            <v>1687</v>
          </cell>
          <cell r="I1179">
            <v>87.454639709694106</v>
          </cell>
        </row>
        <row r="1180">
          <cell r="A1180">
            <v>129202000000</v>
          </cell>
          <cell r="B1180">
            <v>1292</v>
          </cell>
          <cell r="C1180">
            <v>200</v>
          </cell>
          <cell r="D1180">
            <v>4634</v>
          </cell>
          <cell r="E1180">
            <v>2049</v>
          </cell>
          <cell r="F1180">
            <v>44.216659473457</v>
          </cell>
          <cell r="G1180">
            <v>3291</v>
          </cell>
          <cell r="H1180">
            <v>2119</v>
          </cell>
          <cell r="I1180">
            <v>64.387724096019397</v>
          </cell>
        </row>
        <row r="1181">
          <cell r="A1181">
            <v>129301000000</v>
          </cell>
          <cell r="B1181">
            <v>1293</v>
          </cell>
          <cell r="C1181">
            <v>100</v>
          </cell>
          <cell r="D1181">
            <v>4859</v>
          </cell>
          <cell r="E1181">
            <v>422</v>
          </cell>
          <cell r="F1181">
            <v>8.6849145914797194</v>
          </cell>
          <cell r="G1181">
            <v>4559</v>
          </cell>
          <cell r="H1181">
            <v>596</v>
          </cell>
          <cell r="I1181">
            <v>13.0730423338451</v>
          </cell>
        </row>
        <row r="1182">
          <cell r="A1182">
            <v>129302000000</v>
          </cell>
          <cell r="B1182">
            <v>1293</v>
          </cell>
          <cell r="C1182">
            <v>200</v>
          </cell>
          <cell r="D1182">
            <v>2354</v>
          </cell>
          <cell r="E1182">
            <v>1725</v>
          </cell>
          <cell r="F1182">
            <v>73.279524214103603</v>
          </cell>
          <cell r="G1182">
            <v>2367</v>
          </cell>
          <cell r="H1182">
            <v>1492</v>
          </cell>
          <cell r="I1182">
            <v>63.033375580904</v>
          </cell>
        </row>
        <row r="1183">
          <cell r="A1183">
            <v>129401000000</v>
          </cell>
          <cell r="B1183">
            <v>1294</v>
          </cell>
          <cell r="C1183">
            <v>100</v>
          </cell>
          <cell r="D1183">
            <v>2143</v>
          </cell>
          <cell r="E1183">
            <v>472</v>
          </cell>
          <cell r="F1183">
            <v>22.025198320111901</v>
          </cell>
          <cell r="G1183">
            <v>1720</v>
          </cell>
          <cell r="H1183">
            <v>247</v>
          </cell>
          <cell r="I1183">
            <v>14.360465116279</v>
          </cell>
        </row>
        <row r="1184">
          <cell r="A1184">
            <v>129501000000</v>
          </cell>
          <cell r="B1184">
            <v>1295</v>
          </cell>
          <cell r="C1184">
            <v>100</v>
          </cell>
          <cell r="D1184">
            <v>2839</v>
          </cell>
          <cell r="E1184">
            <v>1745</v>
          </cell>
          <cell r="F1184">
            <v>61.465304684748098</v>
          </cell>
          <cell r="G1184">
            <v>2561</v>
          </cell>
          <cell r="H1184">
            <v>1633</v>
          </cell>
          <cell r="I1184">
            <v>63.764154627098698</v>
          </cell>
        </row>
        <row r="1185">
          <cell r="A1185">
            <v>129601000000</v>
          </cell>
          <cell r="B1185">
            <v>1296</v>
          </cell>
          <cell r="C1185">
            <v>100</v>
          </cell>
          <cell r="D1185">
            <v>3168</v>
          </cell>
          <cell r="E1185">
            <v>1835</v>
          </cell>
          <cell r="F1185">
            <v>57.9229797979797</v>
          </cell>
          <cell r="G1185">
            <v>2548</v>
          </cell>
          <cell r="H1185">
            <v>1739</v>
          </cell>
          <cell r="I1185">
            <v>68.2496075353218</v>
          </cell>
        </row>
        <row r="1186">
          <cell r="A1186">
            <v>129801000000</v>
          </cell>
          <cell r="B1186">
            <v>1298</v>
          </cell>
          <cell r="C1186">
            <v>100</v>
          </cell>
          <cell r="D1186">
            <v>2449</v>
          </cell>
          <cell r="E1186">
            <v>267</v>
          </cell>
          <cell r="F1186">
            <v>10.902409146590401</v>
          </cell>
          <cell r="G1186">
            <v>1870</v>
          </cell>
          <cell r="H1186">
            <v>207</v>
          </cell>
          <cell r="I1186">
            <v>11.0695187165775</v>
          </cell>
        </row>
        <row r="1187">
          <cell r="A1187">
            <v>129901000000</v>
          </cell>
          <cell r="B1187">
            <v>1299</v>
          </cell>
          <cell r="C1187">
            <v>100</v>
          </cell>
          <cell r="D1187">
            <v>2660</v>
          </cell>
          <cell r="E1187">
            <v>1066</v>
          </cell>
          <cell r="F1187">
            <v>40.075187969924798</v>
          </cell>
          <cell r="G1187">
            <v>2043</v>
          </cell>
          <cell r="H1187">
            <v>1500</v>
          </cell>
          <cell r="I1187">
            <v>73.4214390602055</v>
          </cell>
        </row>
        <row r="1188">
          <cell r="A1188">
            <v>130001000000</v>
          </cell>
          <cell r="B1188">
            <v>1300</v>
          </cell>
          <cell r="C1188">
            <v>100</v>
          </cell>
          <cell r="D1188">
            <v>1639</v>
          </cell>
          <cell r="E1188">
            <v>1169</v>
          </cell>
          <cell r="F1188">
            <v>71.323978035387398</v>
          </cell>
          <cell r="G1188">
            <v>1622</v>
          </cell>
          <cell r="H1188">
            <v>1066</v>
          </cell>
          <cell r="I1188">
            <v>65.721331689272503</v>
          </cell>
        </row>
        <row r="1189">
          <cell r="A1189">
            <v>130101000000</v>
          </cell>
          <cell r="B1189">
            <v>1301</v>
          </cell>
          <cell r="C1189">
            <v>100</v>
          </cell>
          <cell r="D1189">
            <v>1811</v>
          </cell>
          <cell r="E1189">
            <v>1024</v>
          </cell>
          <cell r="F1189">
            <v>56.543346217559296</v>
          </cell>
          <cell r="G1189">
            <v>1489</v>
          </cell>
          <cell r="H1189">
            <v>1106</v>
          </cell>
          <cell r="I1189">
            <v>74.278038952316905</v>
          </cell>
        </row>
        <row r="1190">
          <cell r="A1190">
            <v>130102000000</v>
          </cell>
          <cell r="B1190">
            <v>1301</v>
          </cell>
          <cell r="C1190">
            <v>200</v>
          </cell>
          <cell r="D1190">
            <v>1462</v>
          </cell>
          <cell r="E1190">
            <v>593</v>
          </cell>
          <cell r="F1190">
            <v>40.5608755129958</v>
          </cell>
          <cell r="G1190">
            <v>1219</v>
          </cell>
          <cell r="H1190">
            <v>539</v>
          </cell>
          <cell r="I1190">
            <v>44.2165709598031</v>
          </cell>
        </row>
        <row r="1191">
          <cell r="A1191">
            <v>130301000000</v>
          </cell>
          <cell r="B1191">
            <v>1303</v>
          </cell>
          <cell r="C1191">
            <v>100</v>
          </cell>
          <cell r="D1191">
            <v>1211</v>
          </cell>
          <cell r="E1191">
            <v>1021</v>
          </cell>
          <cell r="F1191">
            <v>84.310487200660603</v>
          </cell>
          <cell r="G1191">
            <v>1467</v>
          </cell>
          <cell r="H1191">
            <v>1188</v>
          </cell>
          <cell r="I1191">
            <v>80.981595092024506</v>
          </cell>
        </row>
        <row r="1192">
          <cell r="A1192">
            <v>130401000000</v>
          </cell>
          <cell r="B1192">
            <v>1304</v>
          </cell>
          <cell r="C1192">
            <v>100</v>
          </cell>
          <cell r="D1192">
            <v>1319</v>
          </cell>
          <cell r="E1192">
            <v>682</v>
          </cell>
          <cell r="F1192">
            <v>51.705837755875599</v>
          </cell>
          <cell r="G1192">
            <v>1450</v>
          </cell>
          <cell r="H1192">
            <v>983</v>
          </cell>
          <cell r="I1192">
            <v>67.793103448275801</v>
          </cell>
        </row>
        <row r="1193">
          <cell r="A1193">
            <v>130501000000</v>
          </cell>
          <cell r="B1193">
            <v>1305</v>
          </cell>
          <cell r="C1193">
            <v>100</v>
          </cell>
          <cell r="D1193">
            <v>2784</v>
          </cell>
          <cell r="E1193">
            <v>863</v>
          </cell>
          <cell r="F1193">
            <v>30.9985632183908</v>
          </cell>
          <cell r="G1193">
            <v>2442</v>
          </cell>
          <cell r="H1193">
            <v>512</v>
          </cell>
          <cell r="I1193">
            <v>20.966420966420898</v>
          </cell>
        </row>
        <row r="1194">
          <cell r="A1194">
            <v>130601000000</v>
          </cell>
          <cell r="B1194">
            <v>1306</v>
          </cell>
          <cell r="C1194">
            <v>100</v>
          </cell>
          <cell r="D1194">
            <v>3013</v>
          </cell>
          <cell r="E1194">
            <v>2009</v>
          </cell>
          <cell r="F1194">
            <v>66.677729837371302</v>
          </cell>
          <cell r="G1194">
            <v>3189</v>
          </cell>
          <cell r="H1194">
            <v>2104</v>
          </cell>
          <cell r="I1194">
            <v>65.976795233615505</v>
          </cell>
        </row>
        <row r="1195">
          <cell r="A1195">
            <v>130801000000</v>
          </cell>
          <cell r="B1195">
            <v>1308</v>
          </cell>
          <cell r="C1195">
            <v>100</v>
          </cell>
          <cell r="D1195">
            <v>1059</v>
          </cell>
          <cell r="E1195">
            <v>257</v>
          </cell>
          <cell r="F1195">
            <v>24.268177525967801</v>
          </cell>
          <cell r="G1195">
            <v>2091</v>
          </cell>
          <cell r="H1195">
            <v>603</v>
          </cell>
          <cell r="I1195">
            <v>28.8378766140602</v>
          </cell>
        </row>
        <row r="1196">
          <cell r="A1196">
            <v>130901000000</v>
          </cell>
          <cell r="B1196">
            <v>1309</v>
          </cell>
          <cell r="C1196">
            <v>100</v>
          </cell>
          <cell r="D1196">
            <v>1999</v>
          </cell>
          <cell r="E1196">
            <v>1045</v>
          </cell>
          <cell r="F1196">
            <v>52.276138069034502</v>
          </cell>
          <cell r="G1196">
            <v>2455</v>
          </cell>
          <cell r="H1196">
            <v>1323</v>
          </cell>
          <cell r="I1196">
            <v>53.890020366598698</v>
          </cell>
        </row>
        <row r="1197">
          <cell r="A1197">
            <v>131001000000</v>
          </cell>
          <cell r="B1197">
            <v>1310</v>
          </cell>
          <cell r="C1197">
            <v>100</v>
          </cell>
          <cell r="D1197">
            <v>2655</v>
          </cell>
          <cell r="E1197">
            <v>1233</v>
          </cell>
          <cell r="F1197">
            <v>46.440677966101603</v>
          </cell>
          <cell r="G1197">
            <v>2888</v>
          </cell>
          <cell r="H1197">
            <v>1342</v>
          </cell>
          <cell r="I1197">
            <v>46.468144044321299</v>
          </cell>
        </row>
        <row r="1198">
          <cell r="A1198">
            <v>131101000000</v>
          </cell>
          <cell r="B1198">
            <v>1311</v>
          </cell>
          <cell r="C1198">
            <v>100</v>
          </cell>
          <cell r="D1198">
            <v>1481</v>
          </cell>
          <cell r="E1198">
            <v>375</v>
          </cell>
          <cell r="F1198">
            <v>25.320729237001999</v>
          </cell>
          <cell r="G1198">
            <v>1478</v>
          </cell>
          <cell r="H1198">
            <v>449</v>
          </cell>
          <cell r="I1198">
            <v>30.3788903924221</v>
          </cell>
        </row>
        <row r="1199">
          <cell r="A1199">
            <v>131201000000</v>
          </cell>
          <cell r="B1199">
            <v>1312</v>
          </cell>
          <cell r="C1199">
            <v>100</v>
          </cell>
          <cell r="D1199">
            <v>2119</v>
          </cell>
          <cell r="E1199">
            <v>1349</v>
          </cell>
          <cell r="F1199">
            <v>63.662104766399203</v>
          </cell>
          <cell r="G1199">
            <v>3286</v>
          </cell>
          <cell r="H1199">
            <v>2059</v>
          </cell>
          <cell r="I1199">
            <v>62.659768715763803</v>
          </cell>
        </row>
        <row r="1200">
          <cell r="A1200">
            <v>131202000000</v>
          </cell>
          <cell r="B1200">
            <v>1312</v>
          </cell>
          <cell r="C1200">
            <v>200</v>
          </cell>
          <cell r="D1200">
            <v>3397</v>
          </cell>
          <cell r="E1200">
            <v>1512</v>
          </cell>
          <cell r="F1200">
            <v>44.5098616426258</v>
          </cell>
          <cell r="G1200">
            <v>1706</v>
          </cell>
          <cell r="H1200">
            <v>454</v>
          </cell>
          <cell r="I1200">
            <v>26.611957796014</v>
          </cell>
        </row>
        <row r="1201">
          <cell r="A1201">
            <v>131301010000</v>
          </cell>
          <cell r="B1201">
            <v>1313</v>
          </cell>
          <cell r="C1201">
            <v>101</v>
          </cell>
          <cell r="D1201">
            <v>1625</v>
          </cell>
          <cell r="E1201">
            <v>540</v>
          </cell>
          <cell r="F1201">
            <v>33.230769230769198</v>
          </cell>
          <cell r="G1201">
            <v>1629</v>
          </cell>
          <cell r="H1201">
            <v>553</v>
          </cell>
          <cell r="I1201">
            <v>33.9472068753836</v>
          </cell>
        </row>
        <row r="1202">
          <cell r="A1202">
            <v>131301020000</v>
          </cell>
          <cell r="B1202">
            <v>1313</v>
          </cell>
          <cell r="C1202">
            <v>102</v>
          </cell>
          <cell r="D1202">
            <v>1625</v>
          </cell>
          <cell r="E1202">
            <v>540</v>
          </cell>
          <cell r="F1202">
            <v>33.230769230769198</v>
          </cell>
          <cell r="G1202">
            <v>1629</v>
          </cell>
          <cell r="H1202">
            <v>553</v>
          </cell>
          <cell r="I1202">
            <v>33.9472068753836</v>
          </cell>
        </row>
        <row r="1203">
          <cell r="A1203">
            <v>131401000000</v>
          </cell>
          <cell r="B1203">
            <v>1314</v>
          </cell>
          <cell r="C1203">
            <v>100</v>
          </cell>
          <cell r="D1203">
            <v>465</v>
          </cell>
          <cell r="E1203">
            <v>93</v>
          </cell>
          <cell r="F1203">
            <v>20</v>
          </cell>
          <cell r="G1203">
            <v>487</v>
          </cell>
          <cell r="H1203">
            <v>217</v>
          </cell>
          <cell r="I1203">
            <v>44.558521560574903</v>
          </cell>
        </row>
        <row r="1204">
          <cell r="A1204">
            <v>131701010000</v>
          </cell>
          <cell r="B1204">
            <v>1317</v>
          </cell>
          <cell r="C1204">
            <v>101</v>
          </cell>
          <cell r="D1204">
            <v>36757</v>
          </cell>
          <cell r="E1204">
            <v>14389</v>
          </cell>
          <cell r="F1204">
            <v>39.146285061348799</v>
          </cell>
          <cell r="G1204">
            <v>35612</v>
          </cell>
          <cell r="H1204">
            <v>13055</v>
          </cell>
          <cell r="I1204">
            <v>36.658991351229901</v>
          </cell>
        </row>
        <row r="1205">
          <cell r="A1205">
            <v>131701020000</v>
          </cell>
          <cell r="B1205">
            <v>1317</v>
          </cell>
          <cell r="C1205">
            <v>102</v>
          </cell>
          <cell r="D1205">
            <v>1061</v>
          </cell>
          <cell r="E1205">
            <v>472</v>
          </cell>
          <cell r="F1205">
            <v>44.486333647502299</v>
          </cell>
          <cell r="G1205">
            <v>1105</v>
          </cell>
          <cell r="H1205">
            <v>488</v>
          </cell>
          <cell r="I1205">
            <v>44.162895927601802</v>
          </cell>
        </row>
        <row r="1206">
          <cell r="A1206">
            <v>131801000000</v>
          </cell>
          <cell r="B1206">
            <v>1318</v>
          </cell>
          <cell r="C1206">
            <v>100</v>
          </cell>
          <cell r="D1206">
            <v>2309</v>
          </cell>
          <cell r="E1206">
            <v>1093</v>
          </cell>
          <cell r="F1206">
            <v>47.336509311390202</v>
          </cell>
          <cell r="G1206">
            <v>1745</v>
          </cell>
          <cell r="H1206">
            <v>608</v>
          </cell>
          <cell r="I1206">
            <v>34.842406876790797</v>
          </cell>
        </row>
        <row r="1207">
          <cell r="A1207">
            <v>131801010000</v>
          </cell>
          <cell r="B1207">
            <v>1318</v>
          </cell>
          <cell r="C1207">
            <v>101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>
            <v>131801020000</v>
          </cell>
          <cell r="B1208">
            <v>1318</v>
          </cell>
          <cell r="C1208">
            <v>102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>
            <v>131901000000</v>
          </cell>
          <cell r="B1209">
            <v>1319</v>
          </cell>
          <cell r="C1209">
            <v>100</v>
          </cell>
          <cell r="D1209">
            <v>1407</v>
          </cell>
          <cell r="E1209">
            <v>127</v>
          </cell>
          <cell r="F1209">
            <v>9.0262970859985696</v>
          </cell>
          <cell r="G1209">
            <v>1978</v>
          </cell>
          <cell r="H1209">
            <v>267</v>
          </cell>
          <cell r="I1209">
            <v>13.498483316481201</v>
          </cell>
        </row>
        <row r="1210">
          <cell r="A1210">
            <v>132201000000</v>
          </cell>
          <cell r="B1210">
            <v>1322</v>
          </cell>
          <cell r="C1210">
            <v>100</v>
          </cell>
          <cell r="D1210">
            <v>3209</v>
          </cell>
          <cell r="E1210">
            <v>1715</v>
          </cell>
          <cell r="F1210">
            <v>53.443440324088499</v>
          </cell>
          <cell r="G1210">
            <v>2669</v>
          </cell>
          <cell r="H1210">
            <v>1773</v>
          </cell>
          <cell r="I1210">
            <v>66.429374297489602</v>
          </cell>
        </row>
        <row r="1211">
          <cell r="A1211">
            <v>132401000000</v>
          </cell>
          <cell r="B1211">
            <v>1324</v>
          </cell>
          <cell r="C1211">
            <v>100</v>
          </cell>
          <cell r="D1211">
            <v>782</v>
          </cell>
          <cell r="E1211">
            <v>146</v>
          </cell>
          <cell r="F1211">
            <v>18.6700767263427</v>
          </cell>
          <cell r="G1211">
            <v>765</v>
          </cell>
          <cell r="H1211">
            <v>170</v>
          </cell>
          <cell r="I1211">
            <v>22.2222222222222</v>
          </cell>
        </row>
        <row r="1212">
          <cell r="A1212">
            <v>132402000000</v>
          </cell>
          <cell r="B1212">
            <v>1324</v>
          </cell>
          <cell r="C1212">
            <v>200</v>
          </cell>
          <cell r="D1212">
            <v>782</v>
          </cell>
          <cell r="E1212">
            <v>146</v>
          </cell>
          <cell r="F1212">
            <v>18.6700767263427</v>
          </cell>
          <cell r="G1212">
            <v>765</v>
          </cell>
          <cell r="H1212">
            <v>170</v>
          </cell>
          <cell r="I1212">
            <v>22.2222222222222</v>
          </cell>
        </row>
        <row r="1213">
          <cell r="A1213">
            <v>132601000000</v>
          </cell>
          <cell r="B1213">
            <v>1326</v>
          </cell>
          <cell r="C1213">
            <v>100</v>
          </cell>
          <cell r="D1213">
            <v>1401</v>
          </cell>
          <cell r="E1213">
            <v>1053</v>
          </cell>
          <cell r="F1213">
            <v>75.160599571734394</v>
          </cell>
          <cell r="G1213">
            <v>1243</v>
          </cell>
          <cell r="H1213">
            <v>733</v>
          </cell>
          <cell r="I1213">
            <v>58.970233306516398</v>
          </cell>
        </row>
        <row r="1214">
          <cell r="A1214">
            <v>132701000000</v>
          </cell>
          <cell r="B1214">
            <v>1327</v>
          </cell>
          <cell r="C1214">
            <v>100</v>
          </cell>
          <cell r="D1214">
            <v>4936</v>
          </cell>
          <cell r="E1214">
            <v>3067</v>
          </cell>
          <cell r="F1214">
            <v>62.135332252836299</v>
          </cell>
          <cell r="G1214">
            <v>5796</v>
          </cell>
          <cell r="H1214">
            <v>3428</v>
          </cell>
          <cell r="I1214">
            <v>59.1442374051069</v>
          </cell>
        </row>
        <row r="1215">
          <cell r="A1215">
            <v>132801000000</v>
          </cell>
          <cell r="B1215">
            <v>1328</v>
          </cell>
          <cell r="C1215">
            <v>100</v>
          </cell>
          <cell r="D1215">
            <v>342</v>
          </cell>
          <cell r="E1215">
            <v>128</v>
          </cell>
          <cell r="F1215">
            <v>37.426900584795298</v>
          </cell>
          <cell r="G1215">
            <v>352</v>
          </cell>
          <cell r="H1215">
            <v>146</v>
          </cell>
          <cell r="I1215">
            <v>41.477272727272698</v>
          </cell>
        </row>
        <row r="1216">
          <cell r="A1216">
            <v>132901000000</v>
          </cell>
          <cell r="B1216">
            <v>1329</v>
          </cell>
          <cell r="C1216">
            <v>100</v>
          </cell>
          <cell r="D1216">
            <v>4217</v>
          </cell>
          <cell r="E1216">
            <v>1884</v>
          </cell>
          <cell r="F1216">
            <v>44.676310173108803</v>
          </cell>
          <cell r="G1216">
            <v>5499</v>
          </cell>
          <cell r="H1216">
            <v>2490</v>
          </cell>
          <cell r="I1216">
            <v>45.280960174577103</v>
          </cell>
        </row>
        <row r="1217">
          <cell r="A1217">
            <v>133001000000</v>
          </cell>
          <cell r="B1217">
            <v>1330</v>
          </cell>
          <cell r="C1217">
            <v>100</v>
          </cell>
          <cell r="D1217">
            <v>176</v>
          </cell>
          <cell r="E1217">
            <v>18</v>
          </cell>
          <cell r="F1217">
            <v>10.2272727272727</v>
          </cell>
          <cell r="G1217">
            <v>129</v>
          </cell>
          <cell r="H1217">
            <v>13</v>
          </cell>
          <cell r="I1217">
            <v>10.077519379844899</v>
          </cell>
        </row>
        <row r="1218">
          <cell r="A1218">
            <v>133001010000</v>
          </cell>
          <cell r="B1218">
            <v>1330</v>
          </cell>
          <cell r="C1218">
            <v>101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>
            <v>133001020000</v>
          </cell>
          <cell r="B1219">
            <v>1330</v>
          </cell>
          <cell r="C1219">
            <v>102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</row>
        <row r="1220">
          <cell r="A1220">
            <v>133101000000</v>
          </cell>
          <cell r="B1220">
            <v>1331</v>
          </cell>
          <cell r="C1220">
            <v>100</v>
          </cell>
          <cell r="D1220">
            <v>2234</v>
          </cell>
          <cell r="E1220">
            <v>1761</v>
          </cell>
          <cell r="F1220">
            <v>78.827215756490503</v>
          </cell>
          <cell r="G1220">
            <v>1635</v>
          </cell>
          <cell r="H1220">
            <v>1261</v>
          </cell>
          <cell r="I1220">
            <v>77.125382262996894</v>
          </cell>
        </row>
        <row r="1221">
          <cell r="A1221">
            <v>133201000000</v>
          </cell>
          <cell r="B1221">
            <v>1332</v>
          </cell>
          <cell r="C1221">
            <v>100</v>
          </cell>
          <cell r="D1221">
            <v>432</v>
          </cell>
          <cell r="E1221">
            <v>40</v>
          </cell>
          <cell r="F1221">
            <v>9.2592592592592506</v>
          </cell>
          <cell r="G1221">
            <v>909</v>
          </cell>
          <cell r="H1221">
            <v>104</v>
          </cell>
          <cell r="I1221">
            <v>11.441144114411401</v>
          </cell>
        </row>
        <row r="1222">
          <cell r="A1222">
            <v>133301000000</v>
          </cell>
          <cell r="B1222">
            <v>1333</v>
          </cell>
          <cell r="C1222">
            <v>100</v>
          </cell>
          <cell r="D1222">
            <v>574</v>
          </cell>
          <cell r="E1222">
            <v>96</v>
          </cell>
          <cell r="F1222">
            <v>16.7247386759581</v>
          </cell>
          <cell r="G1222">
            <v>368</v>
          </cell>
          <cell r="H1222">
            <v>61</v>
          </cell>
          <cell r="I1222">
            <v>16.576086956521699</v>
          </cell>
        </row>
        <row r="1223">
          <cell r="A1223">
            <v>133401000000</v>
          </cell>
          <cell r="B1223">
            <v>1334</v>
          </cell>
          <cell r="C1223">
            <v>100</v>
          </cell>
          <cell r="D1223">
            <v>73</v>
          </cell>
          <cell r="E1223">
            <v>44</v>
          </cell>
          <cell r="F1223">
            <v>60.273972602739697</v>
          </cell>
          <cell r="G1223">
            <v>178</v>
          </cell>
          <cell r="H1223">
            <v>2</v>
          </cell>
          <cell r="I1223">
            <v>1.1235955056179701</v>
          </cell>
        </row>
        <row r="1224">
          <cell r="A1224">
            <v>133501010000</v>
          </cell>
          <cell r="B1224">
            <v>1335</v>
          </cell>
          <cell r="C1224">
            <v>101</v>
          </cell>
          <cell r="D1224">
            <v>3254</v>
          </cell>
          <cell r="E1224">
            <v>1543</v>
          </cell>
          <cell r="F1224">
            <v>47.418561770129003</v>
          </cell>
          <cell r="G1224">
            <v>3728</v>
          </cell>
          <cell r="H1224">
            <v>1841</v>
          </cell>
          <cell r="I1224">
            <v>49.383047210300397</v>
          </cell>
        </row>
        <row r="1225">
          <cell r="A1225">
            <v>133501020000</v>
          </cell>
          <cell r="B1225">
            <v>1335</v>
          </cell>
          <cell r="C1225">
            <v>102</v>
          </cell>
          <cell r="D1225">
            <v>3254</v>
          </cell>
          <cell r="E1225">
            <v>1543</v>
          </cell>
          <cell r="F1225">
            <v>47.418561770129003</v>
          </cell>
          <cell r="G1225">
            <v>3728</v>
          </cell>
          <cell r="H1225">
            <v>1841</v>
          </cell>
          <cell r="I1225">
            <v>49.383047210300397</v>
          </cell>
        </row>
        <row r="1226">
          <cell r="A1226">
            <v>133701000000</v>
          </cell>
          <cell r="B1226">
            <v>1337</v>
          </cell>
          <cell r="C1226">
            <v>100</v>
          </cell>
          <cell r="D1226">
            <v>128</v>
          </cell>
          <cell r="E1226">
            <v>125</v>
          </cell>
          <cell r="F1226">
            <v>97.65625</v>
          </cell>
          <cell r="G1226">
            <v>100</v>
          </cell>
          <cell r="H1226">
            <v>65</v>
          </cell>
          <cell r="I1226">
            <v>65</v>
          </cell>
        </row>
        <row r="1227">
          <cell r="A1227">
            <v>133801000000</v>
          </cell>
          <cell r="B1227">
            <v>1338</v>
          </cell>
          <cell r="C1227">
            <v>100</v>
          </cell>
          <cell r="D1227">
            <v>198</v>
          </cell>
          <cell r="E1227">
            <v>120</v>
          </cell>
          <cell r="F1227">
            <v>60.606060606060602</v>
          </cell>
          <cell r="G1227">
            <v>205</v>
          </cell>
          <cell r="H1227">
            <v>148</v>
          </cell>
          <cell r="I1227">
            <v>72.195121951219505</v>
          </cell>
        </row>
        <row r="1228">
          <cell r="A1228">
            <v>133901010000</v>
          </cell>
          <cell r="B1228">
            <v>1339</v>
          </cell>
          <cell r="C1228">
            <v>101</v>
          </cell>
          <cell r="D1228">
            <v>3075</v>
          </cell>
          <cell r="E1228">
            <v>1229</v>
          </cell>
          <cell r="F1228">
            <v>39.967479674796699</v>
          </cell>
          <cell r="G1228">
            <v>3653</v>
          </cell>
          <cell r="H1228">
            <v>1438</v>
          </cell>
          <cell r="I1228">
            <v>39.364905557076298</v>
          </cell>
        </row>
        <row r="1229">
          <cell r="A1229">
            <v>133901020000</v>
          </cell>
          <cell r="B1229">
            <v>1339</v>
          </cell>
          <cell r="C1229">
            <v>102</v>
          </cell>
          <cell r="D1229">
            <v>1660</v>
          </cell>
          <cell r="E1229">
            <v>1294</v>
          </cell>
          <cell r="F1229">
            <v>77.951807228915598</v>
          </cell>
          <cell r="G1229">
            <v>1942</v>
          </cell>
          <cell r="H1229">
            <v>1475</v>
          </cell>
          <cell r="I1229">
            <v>75.952626158599301</v>
          </cell>
        </row>
        <row r="1230">
          <cell r="A1230">
            <v>134001000000</v>
          </cell>
          <cell r="B1230">
            <v>1340</v>
          </cell>
          <cell r="C1230">
            <v>100</v>
          </cell>
          <cell r="D1230">
            <v>212</v>
          </cell>
          <cell r="E1230">
            <v>179</v>
          </cell>
          <cell r="F1230">
            <v>84.433962264150907</v>
          </cell>
          <cell r="G1230">
            <v>397</v>
          </cell>
          <cell r="H1230">
            <v>146</v>
          </cell>
          <cell r="I1230">
            <v>36.775818639798402</v>
          </cell>
        </row>
        <row r="1231">
          <cell r="A1231">
            <v>134101000000</v>
          </cell>
          <cell r="B1231">
            <v>1341</v>
          </cell>
          <cell r="C1231">
            <v>100</v>
          </cell>
          <cell r="D1231">
            <v>3614</v>
          </cell>
          <cell r="E1231">
            <v>1258</v>
          </cell>
          <cell r="F1231">
            <v>34.809075816270003</v>
          </cell>
          <cell r="G1231">
            <v>4715</v>
          </cell>
          <cell r="H1231">
            <v>1789</v>
          </cell>
          <cell r="I1231">
            <v>37.942735949098598</v>
          </cell>
        </row>
        <row r="1232">
          <cell r="A1232">
            <v>134201000000</v>
          </cell>
          <cell r="B1232">
            <v>1342</v>
          </cell>
          <cell r="C1232">
            <v>100</v>
          </cell>
          <cell r="D1232">
            <v>1891</v>
          </cell>
          <cell r="E1232">
            <v>546</v>
          </cell>
          <cell r="F1232">
            <v>28.8736118455843</v>
          </cell>
          <cell r="G1232">
            <v>1754</v>
          </cell>
          <cell r="H1232">
            <v>595</v>
          </cell>
          <cell r="I1232">
            <v>33.922462941847201</v>
          </cell>
        </row>
        <row r="1233">
          <cell r="A1233">
            <v>134301000000</v>
          </cell>
          <cell r="B1233">
            <v>1343</v>
          </cell>
          <cell r="C1233">
            <v>100</v>
          </cell>
          <cell r="D1233">
            <v>76</v>
          </cell>
          <cell r="E1233">
            <v>66</v>
          </cell>
          <cell r="F1233">
            <v>86.842105263157805</v>
          </cell>
          <cell r="G1233">
            <v>177</v>
          </cell>
          <cell r="H1233">
            <v>162</v>
          </cell>
          <cell r="I1233">
            <v>91.525423728813493</v>
          </cell>
        </row>
        <row r="1234">
          <cell r="A1234">
            <v>134401000000</v>
          </cell>
          <cell r="B1234">
            <v>1344</v>
          </cell>
          <cell r="C1234">
            <v>100</v>
          </cell>
          <cell r="D1234">
            <v>1402</v>
          </cell>
          <cell r="E1234">
            <v>853</v>
          </cell>
          <cell r="F1234">
            <v>60.841654778887303</v>
          </cell>
          <cell r="G1234">
            <v>1309</v>
          </cell>
          <cell r="H1234">
            <v>778</v>
          </cell>
          <cell r="I1234">
            <v>59.434682964094698</v>
          </cell>
        </row>
        <row r="1235">
          <cell r="A1235">
            <v>134501000000</v>
          </cell>
          <cell r="B1235">
            <v>1345</v>
          </cell>
          <cell r="C1235">
            <v>100</v>
          </cell>
          <cell r="D1235">
            <v>2105</v>
          </cell>
          <cell r="E1235">
            <v>1471</v>
          </cell>
          <cell r="F1235">
            <v>69.881235154394204</v>
          </cell>
          <cell r="G1235">
            <v>2838</v>
          </cell>
          <cell r="H1235">
            <v>1827</v>
          </cell>
          <cell r="I1235">
            <v>64.376321353065507</v>
          </cell>
        </row>
        <row r="1236">
          <cell r="A1236">
            <v>134601010000</v>
          </cell>
          <cell r="B1236">
            <v>1346</v>
          </cell>
          <cell r="C1236">
            <v>101</v>
          </cell>
          <cell r="D1236">
            <v>4104</v>
          </cell>
          <cell r="E1236">
            <v>1829</v>
          </cell>
          <cell r="F1236">
            <v>44.566276803118903</v>
          </cell>
          <cell r="G1236">
            <v>4275</v>
          </cell>
          <cell r="H1236">
            <v>2145</v>
          </cell>
          <cell r="I1236">
            <v>50.175438596491198</v>
          </cell>
        </row>
        <row r="1237">
          <cell r="A1237">
            <v>134601020000</v>
          </cell>
          <cell r="B1237">
            <v>1346</v>
          </cell>
          <cell r="C1237">
            <v>102</v>
          </cell>
          <cell r="D1237">
            <v>4104</v>
          </cell>
          <cell r="E1237">
            <v>1829</v>
          </cell>
          <cell r="F1237">
            <v>44.566276803118903</v>
          </cell>
          <cell r="G1237">
            <v>4275</v>
          </cell>
          <cell r="H1237">
            <v>2145</v>
          </cell>
          <cell r="I1237">
            <v>50.175438596491198</v>
          </cell>
        </row>
        <row r="1238">
          <cell r="A1238">
            <v>134701000000</v>
          </cell>
          <cell r="B1238">
            <v>1347</v>
          </cell>
          <cell r="C1238">
            <v>100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>
            <v>134801000000</v>
          </cell>
          <cell r="B1239">
            <v>1348</v>
          </cell>
          <cell r="C1239">
            <v>100</v>
          </cell>
          <cell r="D1239">
            <v>14814</v>
          </cell>
          <cell r="E1239">
            <v>7498</v>
          </cell>
          <cell r="F1239">
            <v>50.614283785608201</v>
          </cell>
          <cell r="G1239">
            <v>15210</v>
          </cell>
          <cell r="H1239">
            <v>7658</v>
          </cell>
          <cell r="I1239">
            <v>50.348454963839501</v>
          </cell>
        </row>
        <row r="1240">
          <cell r="A1240">
            <v>134901000000</v>
          </cell>
          <cell r="B1240">
            <v>1349</v>
          </cell>
          <cell r="C1240">
            <v>100</v>
          </cell>
          <cell r="D1240">
            <v>1903</v>
          </cell>
          <cell r="E1240">
            <v>1278</v>
          </cell>
          <cell r="F1240">
            <v>67.157120336310996</v>
          </cell>
          <cell r="G1240">
            <v>2162</v>
          </cell>
          <cell r="H1240">
            <v>1334</v>
          </cell>
          <cell r="I1240">
            <v>61.702127659574401</v>
          </cell>
        </row>
        <row r="1241">
          <cell r="A1241">
            <v>135001000000</v>
          </cell>
          <cell r="B1241">
            <v>1350</v>
          </cell>
          <cell r="C1241">
            <v>100</v>
          </cell>
          <cell r="D1241">
            <v>368</v>
          </cell>
          <cell r="E1241">
            <v>20</v>
          </cell>
          <cell r="F1241">
            <v>5.4347826086956497</v>
          </cell>
          <cell r="G1241">
            <v>347</v>
          </cell>
          <cell r="H1241">
            <v>11</v>
          </cell>
          <cell r="I1241">
            <v>3.1700288184438001</v>
          </cell>
        </row>
        <row r="1242">
          <cell r="A1242">
            <v>135101000000</v>
          </cell>
          <cell r="B1242">
            <v>1351</v>
          </cell>
          <cell r="C1242">
            <v>100</v>
          </cell>
          <cell r="D1242">
            <v>1346</v>
          </cell>
          <cell r="E1242">
            <v>329</v>
          </cell>
          <cell r="F1242">
            <v>24.442793462109901</v>
          </cell>
          <cell r="G1242">
            <v>1033</v>
          </cell>
          <cell r="H1242">
            <v>378</v>
          </cell>
          <cell r="I1242">
            <v>36.592449177153902</v>
          </cell>
        </row>
        <row r="1243">
          <cell r="A1243">
            <v>135201000000</v>
          </cell>
          <cell r="B1243">
            <v>1352</v>
          </cell>
          <cell r="C1243">
            <v>100</v>
          </cell>
          <cell r="D1243">
            <v>1530</v>
          </cell>
          <cell r="E1243">
            <v>210</v>
          </cell>
          <cell r="F1243">
            <v>13.7254901960784</v>
          </cell>
          <cell r="G1243">
            <v>1933</v>
          </cell>
          <cell r="H1243">
            <v>295</v>
          </cell>
          <cell r="I1243">
            <v>15.261251939989601</v>
          </cell>
        </row>
        <row r="1244">
          <cell r="A1244">
            <v>135301000000</v>
          </cell>
          <cell r="B1244">
            <v>1353</v>
          </cell>
          <cell r="C1244">
            <v>100</v>
          </cell>
          <cell r="D1244">
            <v>863</v>
          </cell>
          <cell r="E1244">
            <v>479</v>
          </cell>
          <cell r="F1244">
            <v>55.504055619930398</v>
          </cell>
          <cell r="G1244">
            <v>616</v>
          </cell>
          <cell r="H1244">
            <v>390</v>
          </cell>
          <cell r="I1244">
            <v>63.3116883116883</v>
          </cell>
        </row>
        <row r="1245">
          <cell r="A1245">
            <v>135401000000</v>
          </cell>
          <cell r="B1245">
            <v>1354</v>
          </cell>
          <cell r="C1245">
            <v>100</v>
          </cell>
          <cell r="D1245">
            <v>2256</v>
          </cell>
          <cell r="E1245">
            <v>444</v>
          </cell>
          <cell r="F1245">
            <v>19.680851063829699</v>
          </cell>
          <cell r="G1245">
            <v>3071</v>
          </cell>
          <cell r="H1245">
            <v>1048</v>
          </cell>
          <cell r="I1245">
            <v>34.125691957017203</v>
          </cell>
        </row>
        <row r="1246">
          <cell r="A1246">
            <v>135501010000</v>
          </cell>
          <cell r="B1246">
            <v>1355</v>
          </cell>
          <cell r="C1246">
            <v>101</v>
          </cell>
          <cell r="D1246">
            <v>4606</v>
          </cell>
          <cell r="E1246">
            <v>1894</v>
          </cell>
          <cell r="F1246">
            <v>41.120277898393297</v>
          </cell>
          <cell r="G1246">
            <v>4553</v>
          </cell>
          <cell r="H1246">
            <v>1965</v>
          </cell>
          <cell r="I1246">
            <v>43.158357127168799</v>
          </cell>
        </row>
        <row r="1247">
          <cell r="A1247">
            <v>135501020000</v>
          </cell>
          <cell r="B1247">
            <v>1355</v>
          </cell>
          <cell r="C1247">
            <v>102</v>
          </cell>
          <cell r="D1247">
            <v>4606</v>
          </cell>
          <cell r="E1247">
            <v>1894</v>
          </cell>
          <cell r="F1247">
            <v>41.120277898393297</v>
          </cell>
          <cell r="G1247">
            <v>4553</v>
          </cell>
          <cell r="H1247">
            <v>1965</v>
          </cell>
          <cell r="I1247">
            <v>43.158357127168799</v>
          </cell>
        </row>
        <row r="1248">
          <cell r="A1248">
            <v>135601000000</v>
          </cell>
          <cell r="B1248">
            <v>1356</v>
          </cell>
          <cell r="C1248">
            <v>100</v>
          </cell>
          <cell r="D1248">
            <v>0</v>
          </cell>
          <cell r="E1248">
            <v>0</v>
          </cell>
          <cell r="F1248">
            <v>0</v>
          </cell>
          <cell r="G1248">
            <v>2474</v>
          </cell>
          <cell r="H1248">
            <v>1531</v>
          </cell>
          <cell r="I1248">
            <v>61.883589329021802</v>
          </cell>
        </row>
        <row r="1249">
          <cell r="A1249">
            <v>135701000000</v>
          </cell>
          <cell r="B1249">
            <v>1357</v>
          </cell>
          <cell r="C1249">
            <v>100</v>
          </cell>
          <cell r="D1249">
            <v>3534</v>
          </cell>
          <cell r="E1249">
            <v>648</v>
          </cell>
          <cell r="F1249">
            <v>18.336162988115401</v>
          </cell>
          <cell r="G1249">
            <v>2938</v>
          </cell>
          <cell r="H1249">
            <v>319</v>
          </cell>
          <cell r="I1249">
            <v>10.857726344452001</v>
          </cell>
        </row>
        <row r="1250">
          <cell r="A1250">
            <v>135801000000</v>
          </cell>
          <cell r="B1250">
            <v>1358</v>
          </cell>
          <cell r="C1250">
            <v>100</v>
          </cell>
          <cell r="D1250">
            <v>253</v>
          </cell>
          <cell r="E1250">
            <v>123</v>
          </cell>
          <cell r="F1250">
            <v>48.6166007905138</v>
          </cell>
          <cell r="G1250">
            <v>186</v>
          </cell>
          <cell r="H1250">
            <v>105</v>
          </cell>
          <cell r="I1250">
            <v>56.451612903225801</v>
          </cell>
        </row>
        <row r="1251">
          <cell r="A1251">
            <v>135901000000</v>
          </cell>
          <cell r="B1251">
            <v>1359</v>
          </cell>
          <cell r="C1251">
            <v>100</v>
          </cell>
          <cell r="D1251">
            <v>5336</v>
          </cell>
          <cell r="E1251">
            <v>3787</v>
          </cell>
          <cell r="F1251">
            <v>70.970764617691103</v>
          </cell>
          <cell r="G1251">
            <v>5391</v>
          </cell>
          <cell r="H1251">
            <v>3919</v>
          </cell>
          <cell r="I1251">
            <v>72.695232795399704</v>
          </cell>
        </row>
        <row r="1252">
          <cell r="A1252">
            <v>136001000000</v>
          </cell>
          <cell r="B1252">
            <v>1360</v>
          </cell>
          <cell r="C1252">
            <v>100</v>
          </cell>
          <cell r="D1252">
            <v>4606</v>
          </cell>
          <cell r="E1252">
            <v>1894</v>
          </cell>
          <cell r="F1252">
            <v>41.120277898393297</v>
          </cell>
          <cell r="G1252">
            <v>4553</v>
          </cell>
          <cell r="H1252">
            <v>1965</v>
          </cell>
          <cell r="I1252">
            <v>43.158357127168799</v>
          </cell>
        </row>
        <row r="1253">
          <cell r="A1253">
            <v>136101000000</v>
          </cell>
          <cell r="B1253">
            <v>1361</v>
          </cell>
          <cell r="C1253">
            <v>100</v>
          </cell>
          <cell r="D1253">
            <v>4475</v>
          </cell>
          <cell r="E1253">
            <v>2385</v>
          </cell>
          <cell r="F1253">
            <v>53.296089385474801</v>
          </cell>
          <cell r="G1253">
            <v>5059</v>
          </cell>
          <cell r="H1253">
            <v>2650</v>
          </cell>
          <cell r="I1253">
            <v>52.381893654872499</v>
          </cell>
        </row>
        <row r="1254">
          <cell r="A1254">
            <v>136201000000</v>
          </cell>
          <cell r="B1254">
            <v>1362</v>
          </cell>
          <cell r="C1254">
            <v>100</v>
          </cell>
          <cell r="D1254">
            <v>312</v>
          </cell>
          <cell r="E1254">
            <v>252</v>
          </cell>
          <cell r="F1254">
            <v>80.769230769230703</v>
          </cell>
          <cell r="G1254">
            <v>366</v>
          </cell>
          <cell r="H1254">
            <v>262</v>
          </cell>
          <cell r="I1254">
            <v>71.584699453551906</v>
          </cell>
        </row>
        <row r="1255">
          <cell r="A1255">
            <v>136301000000</v>
          </cell>
          <cell r="B1255">
            <v>1363</v>
          </cell>
          <cell r="C1255">
            <v>100</v>
          </cell>
          <cell r="D1255">
            <v>492</v>
          </cell>
          <cell r="E1255">
            <v>284</v>
          </cell>
          <cell r="F1255">
            <v>57.723577235772296</v>
          </cell>
          <cell r="G1255">
            <v>3071</v>
          </cell>
          <cell r="H1255">
            <v>1048</v>
          </cell>
          <cell r="I1255">
            <v>34.125691957017203</v>
          </cell>
        </row>
        <row r="1256">
          <cell r="A1256">
            <v>136401000000</v>
          </cell>
          <cell r="B1256">
            <v>1364</v>
          </cell>
          <cell r="C1256">
            <v>100</v>
          </cell>
          <cell r="D1256">
            <v>9384</v>
          </cell>
          <cell r="E1256">
            <v>3447</v>
          </cell>
          <cell r="F1256">
            <v>36.732736572889998</v>
          </cell>
          <cell r="G1256">
            <v>11193</v>
          </cell>
          <cell r="H1256">
            <v>3835</v>
          </cell>
          <cell r="I1256">
            <v>34.262485481997601</v>
          </cell>
        </row>
        <row r="1257">
          <cell r="A1257">
            <v>136501000000</v>
          </cell>
          <cell r="B1257">
            <v>1365</v>
          </cell>
          <cell r="C1257">
            <v>100</v>
          </cell>
          <cell r="D1257">
            <v>17087</v>
          </cell>
          <cell r="E1257">
            <v>7335</v>
          </cell>
          <cell r="F1257">
            <v>42.927371686077102</v>
          </cell>
          <cell r="G1257">
            <v>18803</v>
          </cell>
          <cell r="H1257">
            <v>7321</v>
          </cell>
          <cell r="I1257">
            <v>38.935276285698997</v>
          </cell>
        </row>
        <row r="1258">
          <cell r="A1258">
            <v>136601000000</v>
          </cell>
          <cell r="B1258">
            <v>1366</v>
          </cell>
          <cell r="C1258">
            <v>100</v>
          </cell>
          <cell r="D1258">
            <v>14998</v>
          </cell>
          <cell r="E1258">
            <v>5640</v>
          </cell>
          <cell r="F1258">
            <v>37.605014001866898</v>
          </cell>
          <cell r="G1258">
            <v>16987</v>
          </cell>
          <cell r="H1258">
            <v>5957</v>
          </cell>
          <cell r="I1258">
            <v>35.067993171248602</v>
          </cell>
        </row>
        <row r="1259">
          <cell r="A1259">
            <v>136701000000</v>
          </cell>
          <cell r="B1259">
            <v>1367</v>
          </cell>
          <cell r="C1259">
            <v>100</v>
          </cell>
          <cell r="D1259">
            <v>20477</v>
          </cell>
          <cell r="E1259">
            <v>6770</v>
          </cell>
          <cell r="F1259">
            <v>33.061483615763997</v>
          </cell>
          <cell r="G1259">
            <v>22340</v>
          </cell>
          <cell r="H1259">
            <v>7451</v>
          </cell>
          <cell r="I1259">
            <v>33.352730528200503</v>
          </cell>
        </row>
        <row r="1260">
          <cell r="A1260">
            <v>136801000000</v>
          </cell>
          <cell r="B1260">
            <v>1368</v>
          </cell>
          <cell r="C1260">
            <v>100</v>
          </cell>
          <cell r="D1260">
            <v>1933</v>
          </cell>
          <cell r="E1260">
            <v>463</v>
          </cell>
          <cell r="F1260">
            <v>23.952405587170201</v>
          </cell>
          <cell r="G1260">
            <v>2363</v>
          </cell>
          <cell r="H1260">
            <v>672</v>
          </cell>
          <cell r="I1260">
            <v>28.438425730004202</v>
          </cell>
        </row>
        <row r="1261">
          <cell r="A1261">
            <v>136901000000</v>
          </cell>
          <cell r="B1261">
            <v>1369</v>
          </cell>
          <cell r="C1261">
            <v>100</v>
          </cell>
          <cell r="D1261">
            <v>504</v>
          </cell>
          <cell r="E1261">
            <v>375</v>
          </cell>
          <cell r="F1261">
            <v>74.404761904761898</v>
          </cell>
          <cell r="G1261">
            <v>2363</v>
          </cell>
          <cell r="H1261">
            <v>672</v>
          </cell>
          <cell r="I1261">
            <v>28.438425730004202</v>
          </cell>
        </row>
        <row r="1262">
          <cell r="A1262">
            <v>137001000000</v>
          </cell>
          <cell r="B1262">
            <v>1370</v>
          </cell>
          <cell r="C1262">
            <v>100</v>
          </cell>
          <cell r="D1262">
            <v>5972</v>
          </cell>
          <cell r="E1262">
            <v>1585</v>
          </cell>
          <cell r="F1262">
            <v>26.540522438044199</v>
          </cell>
          <cell r="G1262">
            <v>7866</v>
          </cell>
          <cell r="H1262">
            <v>1654</v>
          </cell>
          <cell r="I1262">
            <v>21.0272056953979</v>
          </cell>
        </row>
        <row r="1263">
          <cell r="A1263">
            <v>137101000000</v>
          </cell>
          <cell r="B1263">
            <v>1371</v>
          </cell>
          <cell r="C1263">
            <v>100</v>
          </cell>
          <cell r="D1263">
            <v>1212</v>
          </cell>
          <cell r="E1263">
            <v>1087</v>
          </cell>
          <cell r="F1263">
            <v>89.686468646864597</v>
          </cell>
          <cell r="G1263">
            <v>1163</v>
          </cell>
          <cell r="H1263">
            <v>1014</v>
          </cell>
          <cell r="I1263">
            <v>87.188306104901102</v>
          </cell>
        </row>
        <row r="1264">
          <cell r="A1264">
            <v>137201000000</v>
          </cell>
          <cell r="B1264">
            <v>1372</v>
          </cell>
          <cell r="C1264">
            <v>100</v>
          </cell>
          <cell r="D1264">
            <v>504</v>
          </cell>
          <cell r="E1264">
            <v>375</v>
          </cell>
          <cell r="F1264">
            <v>74.404761904761898</v>
          </cell>
          <cell r="G1264">
            <v>1259</v>
          </cell>
          <cell r="H1264">
            <v>647</v>
          </cell>
          <cell r="I1264">
            <v>51.389992057188202</v>
          </cell>
        </row>
        <row r="1265">
          <cell r="A1265">
            <v>137301000000</v>
          </cell>
          <cell r="B1265">
            <v>1373</v>
          </cell>
          <cell r="C1265">
            <v>100</v>
          </cell>
          <cell r="D1265">
            <v>1325</v>
          </cell>
          <cell r="E1265">
            <v>672</v>
          </cell>
          <cell r="F1265">
            <v>50.716981132075396</v>
          </cell>
          <cell r="G1265">
            <v>1472</v>
          </cell>
          <cell r="H1265">
            <v>1074</v>
          </cell>
          <cell r="I1265">
            <v>72.961956521739097</v>
          </cell>
        </row>
        <row r="1266">
          <cell r="A1266">
            <v>137401010000</v>
          </cell>
          <cell r="B1266">
            <v>1374</v>
          </cell>
          <cell r="C1266">
            <v>101</v>
          </cell>
          <cell r="D1266">
            <v>5520</v>
          </cell>
          <cell r="E1266">
            <v>1235</v>
          </cell>
          <cell r="F1266">
            <v>22.373188405797102</v>
          </cell>
          <cell r="G1266">
            <v>5068</v>
          </cell>
          <cell r="H1266">
            <v>971</v>
          </cell>
          <cell r="I1266">
            <v>19.1594317284925</v>
          </cell>
        </row>
        <row r="1267">
          <cell r="A1267">
            <v>137401020000</v>
          </cell>
          <cell r="B1267">
            <v>1374</v>
          </cell>
          <cell r="C1267">
            <v>102</v>
          </cell>
          <cell r="D1267">
            <v>5520</v>
          </cell>
          <cell r="E1267">
            <v>1235</v>
          </cell>
          <cell r="F1267">
            <v>22.373188405797102</v>
          </cell>
          <cell r="G1267">
            <v>5068</v>
          </cell>
          <cell r="H1267">
            <v>971</v>
          </cell>
          <cell r="I1267">
            <v>19.1594317284925</v>
          </cell>
        </row>
        <row r="1268">
          <cell r="A1268">
            <v>137501000000</v>
          </cell>
          <cell r="B1268">
            <v>1375</v>
          </cell>
          <cell r="C1268">
            <v>100</v>
          </cell>
          <cell r="D1268">
            <v>1583</v>
          </cell>
          <cell r="E1268">
            <v>678</v>
          </cell>
          <cell r="F1268">
            <v>42.830069488313299</v>
          </cell>
          <cell r="G1268">
            <v>2137</v>
          </cell>
          <cell r="H1268">
            <v>1114</v>
          </cell>
          <cell r="I1268">
            <v>52.129153018249802</v>
          </cell>
        </row>
        <row r="1269">
          <cell r="A1269">
            <v>137502000000</v>
          </cell>
          <cell r="B1269">
            <v>1375</v>
          </cell>
          <cell r="C1269">
            <v>200</v>
          </cell>
          <cell r="D1269">
            <v>1773</v>
          </cell>
          <cell r="E1269">
            <v>1319</v>
          </cell>
          <cell r="F1269">
            <v>74.393683023124595</v>
          </cell>
          <cell r="G1269">
            <v>1647</v>
          </cell>
          <cell r="H1269">
            <v>1366</v>
          </cell>
          <cell r="I1269">
            <v>82.938676381299302</v>
          </cell>
        </row>
        <row r="1270">
          <cell r="A1270">
            <v>137601000000</v>
          </cell>
          <cell r="B1270">
            <v>1376</v>
          </cell>
          <cell r="C1270">
            <v>100</v>
          </cell>
          <cell r="D1270">
            <v>2549</v>
          </cell>
          <cell r="E1270">
            <v>616</v>
          </cell>
          <cell r="F1270">
            <v>24.1663397410749</v>
          </cell>
          <cell r="G1270">
            <v>2324</v>
          </cell>
          <cell r="H1270">
            <v>552</v>
          </cell>
          <cell r="I1270">
            <v>23.752151462994799</v>
          </cell>
        </row>
        <row r="1271">
          <cell r="A1271">
            <v>137701000000</v>
          </cell>
          <cell r="B1271">
            <v>1377</v>
          </cell>
          <cell r="C1271">
            <v>100</v>
          </cell>
          <cell r="D1271">
            <v>1383</v>
          </cell>
          <cell r="E1271">
            <v>598</v>
          </cell>
          <cell r="F1271">
            <v>43.239334779464897</v>
          </cell>
          <cell r="G1271">
            <v>1979</v>
          </cell>
          <cell r="H1271">
            <v>850</v>
          </cell>
          <cell r="I1271">
            <v>42.950985346134402</v>
          </cell>
        </row>
        <row r="1272">
          <cell r="A1272">
            <v>137801000000</v>
          </cell>
          <cell r="B1272">
            <v>1378</v>
          </cell>
          <cell r="C1272">
            <v>100</v>
          </cell>
          <cell r="D1272">
            <v>105</v>
          </cell>
          <cell r="E1272">
            <v>64</v>
          </cell>
          <cell r="F1272">
            <v>60.952380952380899</v>
          </cell>
          <cell r="G1272">
            <v>55</v>
          </cell>
          <cell r="H1272">
            <v>53</v>
          </cell>
          <cell r="I1272">
            <v>96.363636363636303</v>
          </cell>
        </row>
        <row r="1273">
          <cell r="A1273">
            <v>137901000000</v>
          </cell>
          <cell r="B1273">
            <v>1379</v>
          </cell>
          <cell r="C1273">
            <v>100</v>
          </cell>
          <cell r="D1273">
            <v>5174</v>
          </cell>
          <cell r="E1273">
            <v>2409</v>
          </cell>
          <cell r="F1273">
            <v>46.5597216853498</v>
          </cell>
          <cell r="G1273">
            <v>3430</v>
          </cell>
          <cell r="H1273">
            <v>1681</v>
          </cell>
          <cell r="I1273">
            <v>49.008746355685098</v>
          </cell>
        </row>
        <row r="1274">
          <cell r="A1274">
            <v>138001000000</v>
          </cell>
          <cell r="B1274">
            <v>1380</v>
          </cell>
          <cell r="C1274">
            <v>100</v>
          </cell>
          <cell r="D1274">
            <v>4635</v>
          </cell>
          <cell r="E1274">
            <v>2420</v>
          </cell>
          <cell r="F1274">
            <v>52.211434735706497</v>
          </cell>
          <cell r="G1274">
            <v>5448</v>
          </cell>
          <cell r="H1274">
            <v>2679</v>
          </cell>
          <cell r="I1274">
            <v>49.174008810572602</v>
          </cell>
        </row>
        <row r="1275">
          <cell r="A1275">
            <v>138101000000</v>
          </cell>
          <cell r="B1275">
            <v>1381</v>
          </cell>
          <cell r="C1275">
            <v>100</v>
          </cell>
          <cell r="D1275">
            <v>4164</v>
          </cell>
          <cell r="E1275">
            <v>2080</v>
          </cell>
          <cell r="F1275">
            <v>49.951969260326599</v>
          </cell>
          <cell r="G1275">
            <v>1489</v>
          </cell>
          <cell r="H1275">
            <v>1106</v>
          </cell>
          <cell r="I1275">
            <v>74.278038952316905</v>
          </cell>
        </row>
        <row r="1276">
          <cell r="A1276">
            <v>138201000000</v>
          </cell>
          <cell r="B1276">
            <v>1382</v>
          </cell>
          <cell r="C1276">
            <v>100</v>
          </cell>
          <cell r="D1276">
            <v>2256</v>
          </cell>
          <cell r="E1276">
            <v>444</v>
          </cell>
          <cell r="F1276">
            <v>19.680851063829699</v>
          </cell>
          <cell r="G1276">
            <v>3071</v>
          </cell>
          <cell r="H1276">
            <v>1048</v>
          </cell>
          <cell r="I1276">
            <v>34.125691957017203</v>
          </cell>
        </row>
        <row r="1277">
          <cell r="A1277">
            <v>138301000000</v>
          </cell>
          <cell r="B1277">
            <v>1383</v>
          </cell>
          <cell r="C1277">
            <v>100</v>
          </cell>
          <cell r="D1277">
            <v>1933</v>
          </cell>
          <cell r="E1277">
            <v>463</v>
          </cell>
          <cell r="F1277">
            <v>23.952405587170201</v>
          </cell>
          <cell r="G1277">
            <v>2363</v>
          </cell>
          <cell r="H1277">
            <v>672</v>
          </cell>
          <cell r="I1277">
            <v>28.438425730004202</v>
          </cell>
        </row>
        <row r="1278">
          <cell r="A1278">
            <v>138401000000</v>
          </cell>
          <cell r="B1278">
            <v>1384</v>
          </cell>
          <cell r="C1278">
            <v>100</v>
          </cell>
          <cell r="D1278">
            <v>13880</v>
          </cell>
          <cell r="E1278">
            <v>6254</v>
          </cell>
          <cell r="F1278">
            <v>45.057636887607998</v>
          </cell>
          <cell r="G1278">
            <v>18069</v>
          </cell>
          <cell r="H1278">
            <v>7644</v>
          </cell>
          <cell r="I1278">
            <v>42.304499418894203</v>
          </cell>
        </row>
        <row r="1279">
          <cell r="A1279">
            <v>138501000000</v>
          </cell>
          <cell r="B1279">
            <v>1385</v>
          </cell>
          <cell r="C1279">
            <v>100</v>
          </cell>
          <cell r="D1279">
            <v>2585</v>
          </cell>
          <cell r="E1279">
            <v>1806</v>
          </cell>
          <cell r="F1279">
            <v>69.864603481624698</v>
          </cell>
          <cell r="G1279">
            <v>2474</v>
          </cell>
          <cell r="H1279">
            <v>1531</v>
          </cell>
          <cell r="I1279">
            <v>61.883589329021802</v>
          </cell>
        </row>
        <row r="1280">
          <cell r="A1280">
            <v>138601000000</v>
          </cell>
          <cell r="B1280">
            <v>1386</v>
          </cell>
          <cell r="C1280">
            <v>100</v>
          </cell>
          <cell r="D1280">
            <v>9269</v>
          </cell>
          <cell r="E1280">
            <v>3923</v>
          </cell>
          <cell r="F1280">
            <v>42.323875283202</v>
          </cell>
          <cell r="G1280">
            <v>11445</v>
          </cell>
          <cell r="H1280">
            <v>1163</v>
          </cell>
          <cell r="I1280">
            <v>10.1616426387068</v>
          </cell>
        </row>
        <row r="1281">
          <cell r="A1281">
            <v>138701000000</v>
          </cell>
          <cell r="B1281">
            <v>1387</v>
          </cell>
          <cell r="C1281">
            <v>100</v>
          </cell>
          <cell r="D1281">
            <v>364</v>
          </cell>
          <cell r="E1281">
            <v>164</v>
          </cell>
          <cell r="F1281">
            <v>45.054945054945001</v>
          </cell>
          <cell r="G1281">
            <v>1181</v>
          </cell>
          <cell r="H1281">
            <v>757</v>
          </cell>
          <cell r="I1281">
            <v>64.098221845893306</v>
          </cell>
        </row>
        <row r="1282">
          <cell r="A1282">
            <v>138801000000</v>
          </cell>
          <cell r="B1282">
            <v>1388</v>
          </cell>
          <cell r="C1282">
            <v>100</v>
          </cell>
          <cell r="D1282">
            <v>364</v>
          </cell>
          <cell r="E1282">
            <v>164</v>
          </cell>
          <cell r="F1282">
            <v>45.054945054945001</v>
          </cell>
          <cell r="G1282">
            <v>1181</v>
          </cell>
          <cell r="H1282">
            <v>757</v>
          </cell>
          <cell r="I1282">
            <v>64.098221845893306</v>
          </cell>
        </row>
        <row r="1283">
          <cell r="A1283">
            <v>138901000000</v>
          </cell>
          <cell r="B1283">
            <v>1389</v>
          </cell>
          <cell r="C1283">
            <v>100</v>
          </cell>
          <cell r="D1283">
            <v>364</v>
          </cell>
          <cell r="E1283">
            <v>164</v>
          </cell>
          <cell r="F1283">
            <v>45.054945054945001</v>
          </cell>
          <cell r="G1283">
            <v>1181</v>
          </cell>
          <cell r="H1283">
            <v>757</v>
          </cell>
          <cell r="I1283">
            <v>64.098221845893306</v>
          </cell>
        </row>
        <row r="1284">
          <cell r="A1284">
            <v>139001000000</v>
          </cell>
          <cell r="B1284">
            <v>1390</v>
          </cell>
          <cell r="C1284">
            <v>100</v>
          </cell>
          <cell r="D1284">
            <v>364</v>
          </cell>
          <cell r="E1284">
            <v>164</v>
          </cell>
          <cell r="F1284">
            <v>45.054945054945001</v>
          </cell>
          <cell r="G1284">
            <v>1181</v>
          </cell>
          <cell r="H1284">
            <v>757</v>
          </cell>
          <cell r="I1284">
            <v>64.098221845893306</v>
          </cell>
        </row>
        <row r="1285">
          <cell r="A1285">
            <v>139101000000</v>
          </cell>
          <cell r="B1285">
            <v>1391</v>
          </cell>
          <cell r="C1285">
            <v>100</v>
          </cell>
          <cell r="D1285">
            <v>918</v>
          </cell>
          <cell r="E1285">
            <v>621</v>
          </cell>
          <cell r="F1285">
            <v>67.647058823529406</v>
          </cell>
          <cell r="G1285">
            <v>914</v>
          </cell>
          <cell r="H1285">
            <v>684</v>
          </cell>
          <cell r="I1285">
            <v>74.835886214441999</v>
          </cell>
        </row>
        <row r="1286">
          <cell r="A1286">
            <v>139201000000</v>
          </cell>
          <cell r="B1286">
            <v>1392</v>
          </cell>
          <cell r="C1286">
            <v>100</v>
          </cell>
          <cell r="D1286">
            <v>2256</v>
          </cell>
          <cell r="E1286">
            <v>444</v>
          </cell>
          <cell r="F1286">
            <v>19.680851063829699</v>
          </cell>
          <cell r="G1286">
            <v>3071</v>
          </cell>
          <cell r="H1286">
            <v>1048</v>
          </cell>
          <cell r="I1286">
            <v>34.125691957017203</v>
          </cell>
        </row>
        <row r="1287">
          <cell r="A1287">
            <v>139301000000</v>
          </cell>
          <cell r="B1287">
            <v>1393</v>
          </cell>
          <cell r="C1287">
            <v>100</v>
          </cell>
          <cell r="D1287">
            <v>918</v>
          </cell>
          <cell r="E1287">
            <v>621</v>
          </cell>
          <cell r="F1287">
            <v>67.647058823529406</v>
          </cell>
          <cell r="G1287">
            <v>914</v>
          </cell>
          <cell r="H1287">
            <v>684</v>
          </cell>
          <cell r="I1287">
            <v>74.835886214441999</v>
          </cell>
        </row>
        <row r="1288">
          <cell r="A1288">
            <v>139401000000</v>
          </cell>
          <cell r="B1288">
            <v>1394</v>
          </cell>
          <cell r="C1288">
            <v>100</v>
          </cell>
          <cell r="D1288">
            <v>2256</v>
          </cell>
          <cell r="E1288">
            <v>444</v>
          </cell>
          <cell r="F1288">
            <v>19.680851063829699</v>
          </cell>
          <cell r="G1288">
            <v>3071</v>
          </cell>
          <cell r="H1288">
            <v>1048</v>
          </cell>
          <cell r="I1288">
            <v>34.125691957017203</v>
          </cell>
        </row>
        <row r="1289">
          <cell r="A1289">
            <v>139501000000</v>
          </cell>
          <cell r="B1289">
            <v>1395</v>
          </cell>
          <cell r="C1289">
            <v>100</v>
          </cell>
          <cell r="D1289">
            <v>4606</v>
          </cell>
          <cell r="E1289">
            <v>1894</v>
          </cell>
          <cell r="F1289">
            <v>41.120277898393297</v>
          </cell>
          <cell r="G1289">
            <v>4553</v>
          </cell>
          <cell r="H1289">
            <v>1965</v>
          </cell>
          <cell r="I1289">
            <v>43.158357127168799</v>
          </cell>
        </row>
        <row r="1290">
          <cell r="A1290">
            <v>139601000000</v>
          </cell>
          <cell r="B1290">
            <v>1396</v>
          </cell>
          <cell r="C1290">
            <v>100</v>
          </cell>
          <cell r="D1290">
            <v>14466</v>
          </cell>
          <cell r="E1290">
            <v>6292</v>
          </cell>
          <cell r="F1290">
            <v>43.495091939720702</v>
          </cell>
          <cell r="G1290">
            <v>17047</v>
          </cell>
          <cell r="H1290">
            <v>6904</v>
          </cell>
          <cell r="I1290">
            <v>40.499794685281799</v>
          </cell>
        </row>
        <row r="1291">
          <cell r="A1291">
            <v>139701000000</v>
          </cell>
          <cell r="B1291">
            <v>1397</v>
          </cell>
          <cell r="C1291">
            <v>100</v>
          </cell>
          <cell r="D1291">
            <v>368</v>
          </cell>
          <cell r="E1291">
            <v>20</v>
          </cell>
          <cell r="F1291">
            <v>5.4347826086956497</v>
          </cell>
          <cell r="G1291">
            <v>347</v>
          </cell>
          <cell r="H1291">
            <v>11</v>
          </cell>
          <cell r="I1291">
            <v>3.1700288184438001</v>
          </cell>
        </row>
        <row r="1292">
          <cell r="A1292">
            <v>139801000000</v>
          </cell>
          <cell r="B1292">
            <v>1398</v>
          </cell>
          <cell r="C1292">
            <v>100</v>
          </cell>
          <cell r="D1292">
            <v>3254</v>
          </cell>
          <cell r="E1292">
            <v>1543</v>
          </cell>
          <cell r="F1292">
            <v>47.418561770129003</v>
          </cell>
          <cell r="G1292">
            <v>3728</v>
          </cell>
          <cell r="H1292">
            <v>1841</v>
          </cell>
          <cell r="I1292">
            <v>49.383047210300397</v>
          </cell>
        </row>
        <row r="1293">
          <cell r="A1293">
            <v>139901000000</v>
          </cell>
          <cell r="B1293">
            <v>1399</v>
          </cell>
          <cell r="C1293">
            <v>100</v>
          </cell>
          <cell r="D1293">
            <v>863</v>
          </cell>
          <cell r="E1293">
            <v>479</v>
          </cell>
          <cell r="F1293">
            <v>55.504055619930398</v>
          </cell>
          <cell r="G1293">
            <v>616</v>
          </cell>
          <cell r="H1293">
            <v>390</v>
          </cell>
          <cell r="I1293">
            <v>63.3116883116883</v>
          </cell>
        </row>
        <row r="1294">
          <cell r="A1294">
            <v>140001000000</v>
          </cell>
          <cell r="B1294">
            <v>1400</v>
          </cell>
          <cell r="C1294">
            <v>100</v>
          </cell>
          <cell r="D1294">
            <v>1895</v>
          </cell>
          <cell r="E1294">
            <v>936</v>
          </cell>
          <cell r="F1294">
            <v>49.393139841688601</v>
          </cell>
          <cell r="G1294">
            <v>6779</v>
          </cell>
          <cell r="H1294">
            <v>3307</v>
          </cell>
          <cell r="I1294">
            <v>48.783006343118402</v>
          </cell>
        </row>
        <row r="1295">
          <cell r="A1295">
            <v>140101000000</v>
          </cell>
          <cell r="B1295">
            <v>1401</v>
          </cell>
          <cell r="C1295">
            <v>100</v>
          </cell>
          <cell r="D1295">
            <v>863</v>
          </cell>
          <cell r="E1295">
            <v>479</v>
          </cell>
          <cell r="F1295">
            <v>55.504055619930398</v>
          </cell>
          <cell r="G1295">
            <v>616</v>
          </cell>
          <cell r="H1295">
            <v>390</v>
          </cell>
          <cell r="I1295">
            <v>63.3116883116883</v>
          </cell>
        </row>
        <row r="1296">
          <cell r="A1296">
            <v>140201000000</v>
          </cell>
          <cell r="B1296">
            <v>1402</v>
          </cell>
          <cell r="C1296">
            <v>100</v>
          </cell>
          <cell r="D1296">
            <v>15026</v>
          </cell>
          <cell r="E1296">
            <v>7814</v>
          </cell>
          <cell r="F1296">
            <v>52.0031944629309</v>
          </cell>
          <cell r="G1296">
            <v>15933</v>
          </cell>
          <cell r="H1296">
            <v>8014</v>
          </cell>
          <cell r="I1296">
            <v>50.298123391702703</v>
          </cell>
        </row>
        <row r="1297">
          <cell r="A1297">
            <v>140301000000</v>
          </cell>
          <cell r="B1297">
            <v>1403</v>
          </cell>
          <cell r="C1297">
            <v>100</v>
          </cell>
          <cell r="D1297">
            <v>2583</v>
          </cell>
          <cell r="E1297">
            <v>1809</v>
          </cell>
          <cell r="F1297">
            <v>70.034843205574902</v>
          </cell>
          <cell r="G1297">
            <v>2706</v>
          </cell>
          <cell r="H1297">
            <v>605</v>
          </cell>
          <cell r="I1297">
            <v>22.357723577235699</v>
          </cell>
        </row>
        <row r="1298">
          <cell r="A1298">
            <v>140401000000</v>
          </cell>
          <cell r="B1298">
            <v>1404</v>
          </cell>
          <cell r="C1298">
            <v>100</v>
          </cell>
          <cell r="D1298">
            <v>741</v>
          </cell>
          <cell r="E1298">
            <v>230</v>
          </cell>
          <cell r="F1298">
            <v>31.0391363022941</v>
          </cell>
          <cell r="G1298">
            <v>801</v>
          </cell>
          <cell r="H1298">
            <v>352</v>
          </cell>
          <cell r="I1298">
            <v>43.945068664169703</v>
          </cell>
        </row>
        <row r="1299">
          <cell r="A1299">
            <v>140501000000</v>
          </cell>
          <cell r="B1299">
            <v>1405</v>
          </cell>
          <cell r="C1299">
            <v>100</v>
          </cell>
          <cell r="D1299">
            <v>5233</v>
          </cell>
          <cell r="E1299">
            <v>2852</v>
          </cell>
          <cell r="F1299">
            <v>54.500286642461298</v>
          </cell>
          <cell r="G1299">
            <v>5528</v>
          </cell>
          <cell r="H1299">
            <v>2691</v>
          </cell>
          <cell r="I1299">
            <v>48.679450072358897</v>
          </cell>
        </row>
        <row r="1300">
          <cell r="A1300">
            <v>140701000000</v>
          </cell>
          <cell r="B1300">
            <v>1407</v>
          </cell>
          <cell r="C1300">
            <v>100</v>
          </cell>
          <cell r="D1300">
            <v>2256</v>
          </cell>
          <cell r="E1300">
            <v>444</v>
          </cell>
          <cell r="F1300">
            <v>19.680851063829699</v>
          </cell>
          <cell r="G1300">
            <v>3071</v>
          </cell>
          <cell r="H1300">
            <v>1048</v>
          </cell>
          <cell r="I1300">
            <v>34.125691957017203</v>
          </cell>
        </row>
        <row r="1301">
          <cell r="A1301">
            <v>140801000000</v>
          </cell>
          <cell r="B1301">
            <v>1408</v>
          </cell>
          <cell r="C1301">
            <v>100</v>
          </cell>
          <cell r="D1301">
            <v>782</v>
          </cell>
          <cell r="E1301">
            <v>146</v>
          </cell>
          <cell r="F1301">
            <v>18.6700767263427</v>
          </cell>
          <cell r="G1301">
            <v>765</v>
          </cell>
          <cell r="H1301">
            <v>170</v>
          </cell>
          <cell r="I1301">
            <v>22.2222222222222</v>
          </cell>
        </row>
        <row r="1302">
          <cell r="A1302">
            <v>140901000000</v>
          </cell>
          <cell r="B1302">
            <v>1409</v>
          </cell>
          <cell r="C1302">
            <v>100</v>
          </cell>
          <cell r="D1302">
            <v>444</v>
          </cell>
          <cell r="E1302">
            <v>354</v>
          </cell>
          <cell r="F1302">
            <v>79.729729729729698</v>
          </cell>
          <cell r="G1302">
            <v>299</v>
          </cell>
          <cell r="H1302">
            <v>260</v>
          </cell>
          <cell r="I1302">
            <v>86.956521739130395</v>
          </cell>
        </row>
        <row r="1303">
          <cell r="A1303">
            <v>141001000000</v>
          </cell>
          <cell r="B1303">
            <v>1410</v>
          </cell>
          <cell r="C1303">
            <v>100</v>
          </cell>
          <cell r="D1303">
            <v>2521</v>
          </cell>
          <cell r="E1303">
            <v>665</v>
          </cell>
          <cell r="F1303">
            <v>26.378421261404199</v>
          </cell>
          <cell r="G1303">
            <v>4295</v>
          </cell>
          <cell r="H1303">
            <v>1548</v>
          </cell>
          <cell r="I1303">
            <v>36.041909196740299</v>
          </cell>
        </row>
        <row r="1304">
          <cell r="A1304">
            <v>141101000000</v>
          </cell>
          <cell r="B1304">
            <v>1411</v>
          </cell>
          <cell r="C1304">
            <v>100</v>
          </cell>
          <cell r="D1304">
            <v>2221</v>
          </cell>
          <cell r="E1304">
            <v>900</v>
          </cell>
          <cell r="F1304">
            <v>40.522287257991799</v>
          </cell>
          <cell r="G1304">
            <v>2088</v>
          </cell>
          <cell r="H1304">
            <v>625</v>
          </cell>
          <cell r="I1304">
            <v>29.9329501915708</v>
          </cell>
        </row>
        <row r="1305">
          <cell r="A1305">
            <v>141201000000</v>
          </cell>
          <cell r="B1305">
            <v>1412</v>
          </cell>
          <cell r="C1305">
            <v>100</v>
          </cell>
          <cell r="D1305">
            <v>1537</v>
          </cell>
          <cell r="E1305">
            <v>781</v>
          </cell>
          <cell r="F1305">
            <v>50.813272608978501</v>
          </cell>
          <cell r="G1305">
            <v>1703</v>
          </cell>
          <cell r="H1305">
            <v>924</v>
          </cell>
          <cell r="I1305">
            <v>54.257193188490803</v>
          </cell>
        </row>
        <row r="1306">
          <cell r="A1306">
            <v>141301000000</v>
          </cell>
          <cell r="B1306">
            <v>1413</v>
          </cell>
          <cell r="C1306">
            <v>100</v>
          </cell>
          <cell r="D1306">
            <v>1933</v>
          </cell>
          <cell r="E1306">
            <v>463</v>
          </cell>
          <cell r="F1306">
            <v>23.952405587170201</v>
          </cell>
          <cell r="G1306">
            <v>2363</v>
          </cell>
          <cell r="H1306">
            <v>672</v>
          </cell>
          <cell r="I1306">
            <v>28.438425730004202</v>
          </cell>
        </row>
        <row r="1307">
          <cell r="A1307">
            <v>141401000000</v>
          </cell>
          <cell r="B1307">
            <v>1414</v>
          </cell>
          <cell r="C1307">
            <v>100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>
            <v>141501000000</v>
          </cell>
          <cell r="B1308">
            <v>1415</v>
          </cell>
          <cell r="C1308">
            <v>100</v>
          </cell>
          <cell r="D1308">
            <v>2256</v>
          </cell>
          <cell r="E1308">
            <v>444</v>
          </cell>
          <cell r="F1308">
            <v>19.680851063829699</v>
          </cell>
          <cell r="G1308">
            <v>3071</v>
          </cell>
          <cell r="H1308">
            <v>1048</v>
          </cell>
          <cell r="I1308">
            <v>34.125691957017203</v>
          </cell>
        </row>
        <row r="1309">
          <cell r="A1309">
            <v>141601000000</v>
          </cell>
          <cell r="B1309">
            <v>1416</v>
          </cell>
          <cell r="C1309">
            <v>100</v>
          </cell>
          <cell r="D1309">
            <v>9530</v>
          </cell>
          <cell r="E1309">
            <v>4474</v>
          </cell>
          <cell r="F1309">
            <v>46.946484784889797</v>
          </cell>
          <cell r="G1309">
            <v>11656</v>
          </cell>
          <cell r="H1309">
            <v>5638</v>
          </cell>
          <cell r="I1309">
            <v>48.369938229238102</v>
          </cell>
        </row>
        <row r="1310">
          <cell r="A1310">
            <v>141701000000</v>
          </cell>
          <cell r="B1310">
            <v>1417</v>
          </cell>
          <cell r="C1310">
            <v>100</v>
          </cell>
          <cell r="D1310">
            <v>2256</v>
          </cell>
          <cell r="E1310">
            <v>444</v>
          </cell>
          <cell r="F1310">
            <v>19.680851063829699</v>
          </cell>
          <cell r="G1310">
            <v>3071</v>
          </cell>
          <cell r="H1310">
            <v>1048</v>
          </cell>
          <cell r="I1310">
            <v>34.125691957017203</v>
          </cell>
        </row>
        <row r="1311">
          <cell r="A1311">
            <v>141801000000</v>
          </cell>
          <cell r="B1311">
            <v>1418</v>
          </cell>
          <cell r="C1311">
            <v>100</v>
          </cell>
          <cell r="D1311">
            <v>0</v>
          </cell>
          <cell r="E1311">
            <v>0</v>
          </cell>
          <cell r="F1311">
            <v>0</v>
          </cell>
          <cell r="G1311">
            <v>4295</v>
          </cell>
          <cell r="H1311">
            <v>1548</v>
          </cell>
          <cell r="I1311">
            <v>36.041909196740299</v>
          </cell>
        </row>
        <row r="1312">
          <cell r="A1312">
            <v>141901000000</v>
          </cell>
          <cell r="B1312">
            <v>1419</v>
          </cell>
          <cell r="C1312">
            <v>100</v>
          </cell>
          <cell r="D1312">
            <v>0</v>
          </cell>
          <cell r="E1312">
            <v>0</v>
          </cell>
          <cell r="F1312">
            <v>0</v>
          </cell>
          <cell r="G1312">
            <v>3430</v>
          </cell>
          <cell r="H1312">
            <v>1681</v>
          </cell>
          <cell r="I1312">
            <v>49.008746355685098</v>
          </cell>
        </row>
        <row r="1313">
          <cell r="A1313">
            <v>142001000000</v>
          </cell>
          <cell r="B1313">
            <v>1420</v>
          </cell>
          <cell r="C1313">
            <v>100</v>
          </cell>
          <cell r="D1313">
            <v>0</v>
          </cell>
          <cell r="E1313">
            <v>0</v>
          </cell>
          <cell r="F1313">
            <v>0</v>
          </cell>
          <cell r="G1313">
            <v>3430</v>
          </cell>
          <cell r="H1313">
            <v>1681</v>
          </cell>
          <cell r="I1313">
            <v>49.008746355685098</v>
          </cell>
        </row>
        <row r="1314">
          <cell r="A1314">
            <v>142201000000</v>
          </cell>
          <cell r="B1314">
            <v>1422</v>
          </cell>
          <cell r="C1314">
            <v>100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>
            <v>200501000000</v>
          </cell>
          <cell r="B1315">
            <v>2005</v>
          </cell>
          <cell r="C1315">
            <v>100</v>
          </cell>
          <cell r="D1315">
            <v>2580</v>
          </cell>
          <cell r="E1315">
            <v>1988</v>
          </cell>
          <cell r="F1315">
            <v>77.054263565891404</v>
          </cell>
          <cell r="G1315">
            <v>2726</v>
          </cell>
          <cell r="H1315">
            <v>2069</v>
          </cell>
          <cell r="I1315">
            <v>75.898752751283894</v>
          </cell>
        </row>
        <row r="1316">
          <cell r="A1316">
            <v>200701000000</v>
          </cell>
          <cell r="B1316">
            <v>2007</v>
          </cell>
          <cell r="C1316">
            <v>100</v>
          </cell>
          <cell r="D1316">
            <v>6256</v>
          </cell>
          <cell r="E1316">
            <v>3278</v>
          </cell>
          <cell r="F1316">
            <v>52.397698209718598</v>
          </cell>
          <cell r="G1316">
            <v>6102</v>
          </cell>
          <cell r="H1316">
            <v>3320</v>
          </cell>
          <cell r="I1316">
            <v>54.4083906915765</v>
          </cell>
        </row>
        <row r="1317">
          <cell r="A1317">
            <v>200801000000</v>
          </cell>
          <cell r="B1317">
            <v>2008</v>
          </cell>
          <cell r="C1317">
            <v>100</v>
          </cell>
          <cell r="D1317">
            <v>1556</v>
          </cell>
          <cell r="E1317">
            <v>911</v>
          </cell>
          <cell r="F1317">
            <v>58.547557840616903</v>
          </cell>
          <cell r="G1317">
            <v>1523</v>
          </cell>
          <cell r="H1317">
            <v>992</v>
          </cell>
          <cell r="I1317">
            <v>65.134602757715001</v>
          </cell>
        </row>
        <row r="1318">
          <cell r="A1318">
            <v>200901000000</v>
          </cell>
          <cell r="B1318">
            <v>2009</v>
          </cell>
          <cell r="C1318">
            <v>100</v>
          </cell>
          <cell r="D1318">
            <v>2559</v>
          </cell>
          <cell r="E1318">
            <v>1664</v>
          </cell>
          <cell r="F1318">
            <v>65.025400547088694</v>
          </cell>
          <cell r="G1318">
            <v>2598</v>
          </cell>
          <cell r="H1318">
            <v>1640</v>
          </cell>
          <cell r="I1318">
            <v>63.1254811393379</v>
          </cell>
        </row>
        <row r="1319">
          <cell r="A1319">
            <v>201201000000</v>
          </cell>
          <cell r="B1319">
            <v>2012</v>
          </cell>
          <cell r="C1319">
            <v>100</v>
          </cell>
          <cell r="D1319">
            <v>5114</v>
          </cell>
          <cell r="E1319">
            <v>2663</v>
          </cell>
          <cell r="F1319">
            <v>52.072741493938203</v>
          </cell>
          <cell r="G1319">
            <v>5506</v>
          </cell>
          <cell r="H1319">
            <v>2526</v>
          </cell>
          <cell r="I1319">
            <v>45.877224845622898</v>
          </cell>
        </row>
        <row r="1320">
          <cell r="A1320">
            <v>201301010000</v>
          </cell>
          <cell r="B1320">
            <v>2013</v>
          </cell>
          <cell r="C1320">
            <v>101</v>
          </cell>
          <cell r="D1320">
            <v>3802</v>
          </cell>
          <cell r="E1320">
            <v>621</v>
          </cell>
          <cell r="F1320">
            <v>16.3335086796422</v>
          </cell>
          <cell r="G1320">
            <v>4839</v>
          </cell>
          <cell r="H1320">
            <v>1015</v>
          </cell>
          <cell r="I1320">
            <v>20.9754081421781</v>
          </cell>
        </row>
        <row r="1321">
          <cell r="A1321">
            <v>201301020000</v>
          </cell>
          <cell r="B1321">
            <v>2013</v>
          </cell>
          <cell r="C1321">
            <v>102</v>
          </cell>
          <cell r="D1321">
            <v>3319</v>
          </cell>
          <cell r="E1321">
            <v>1731</v>
          </cell>
          <cell r="F1321">
            <v>52.154263332329002</v>
          </cell>
          <cell r="G1321">
            <v>3268</v>
          </cell>
          <cell r="H1321">
            <v>1096</v>
          </cell>
          <cell r="I1321">
            <v>33.537331701346297</v>
          </cell>
        </row>
        <row r="1322">
          <cell r="A1322">
            <v>201302000000</v>
          </cell>
          <cell r="B1322">
            <v>2013</v>
          </cell>
          <cell r="C1322">
            <v>200</v>
          </cell>
          <cell r="D1322">
            <v>6641</v>
          </cell>
          <cell r="E1322">
            <v>2092</v>
          </cell>
          <cell r="F1322">
            <v>31.501279927721701</v>
          </cell>
          <cell r="G1322">
            <v>7059</v>
          </cell>
          <cell r="H1322">
            <v>1759</v>
          </cell>
          <cell r="I1322">
            <v>24.918543703074</v>
          </cell>
        </row>
        <row r="1323">
          <cell r="A1323">
            <v>201401000000</v>
          </cell>
          <cell r="B1323">
            <v>2014</v>
          </cell>
          <cell r="C1323">
            <v>100</v>
          </cell>
          <cell r="D1323">
            <v>1659</v>
          </cell>
          <cell r="E1323">
            <v>942</v>
          </cell>
          <cell r="F1323">
            <v>56.7811934900542</v>
          </cell>
          <cell r="G1323">
            <v>1892</v>
          </cell>
          <cell r="H1323">
            <v>710</v>
          </cell>
          <cell r="I1323">
            <v>37.526427061310699</v>
          </cell>
        </row>
        <row r="1324">
          <cell r="A1324">
            <v>201601000000</v>
          </cell>
          <cell r="B1324">
            <v>2016</v>
          </cell>
          <cell r="C1324">
            <v>100</v>
          </cell>
          <cell r="D1324">
            <v>4750</v>
          </cell>
          <cell r="E1324">
            <v>3517</v>
          </cell>
          <cell r="F1324">
            <v>74.042105263157794</v>
          </cell>
          <cell r="G1324">
            <v>4298</v>
          </cell>
          <cell r="H1324">
            <v>3024</v>
          </cell>
          <cell r="I1324">
            <v>70.358306188924999</v>
          </cell>
        </row>
        <row r="1325">
          <cell r="A1325">
            <v>201602000000</v>
          </cell>
          <cell r="B1325">
            <v>2016</v>
          </cell>
          <cell r="C1325">
            <v>200</v>
          </cell>
          <cell r="D1325">
            <v>822</v>
          </cell>
          <cell r="E1325">
            <v>529</v>
          </cell>
          <cell r="F1325">
            <v>64.355231143552302</v>
          </cell>
          <cell r="G1325">
            <v>744</v>
          </cell>
          <cell r="H1325">
            <v>385</v>
          </cell>
          <cell r="I1325">
            <v>51.747311827956899</v>
          </cell>
        </row>
        <row r="1326">
          <cell r="A1326">
            <v>201901000000</v>
          </cell>
          <cell r="B1326">
            <v>2019</v>
          </cell>
          <cell r="C1326">
            <v>100</v>
          </cell>
          <cell r="D1326">
            <v>3108</v>
          </cell>
          <cell r="E1326">
            <v>408</v>
          </cell>
          <cell r="F1326">
            <v>13.127413127413099</v>
          </cell>
          <cell r="G1326">
            <v>2959</v>
          </cell>
          <cell r="H1326">
            <v>383</v>
          </cell>
          <cell r="I1326">
            <v>12.943562014193899</v>
          </cell>
        </row>
        <row r="1327">
          <cell r="A1327">
            <v>202001000000</v>
          </cell>
          <cell r="B1327">
            <v>2020</v>
          </cell>
          <cell r="C1327">
            <v>100</v>
          </cell>
          <cell r="D1327">
            <v>6041</v>
          </cell>
          <cell r="E1327">
            <v>4013</v>
          </cell>
          <cell r="F1327">
            <v>66.429399106108207</v>
          </cell>
          <cell r="G1327">
            <v>6378</v>
          </cell>
          <cell r="H1327">
            <v>4535</v>
          </cell>
          <cell r="I1327">
            <v>71.103794292881702</v>
          </cell>
        </row>
        <row r="1328">
          <cell r="A1328">
            <v>202002000000</v>
          </cell>
          <cell r="B1328">
            <v>2020</v>
          </cell>
          <cell r="C1328">
            <v>200</v>
          </cell>
          <cell r="D1328">
            <v>3580</v>
          </cell>
          <cell r="E1328">
            <v>884</v>
          </cell>
          <cell r="F1328">
            <v>24.692737430167501</v>
          </cell>
          <cell r="G1328">
            <v>4618</v>
          </cell>
          <cell r="H1328">
            <v>1082</v>
          </cell>
          <cell r="I1328">
            <v>23.430056301429101</v>
          </cell>
        </row>
        <row r="1329">
          <cell r="A1329">
            <v>202101010000</v>
          </cell>
          <cell r="B1329">
            <v>2021</v>
          </cell>
          <cell r="C1329">
            <v>101</v>
          </cell>
          <cell r="D1329">
            <v>6301</v>
          </cell>
          <cell r="E1329">
            <v>3856</v>
          </cell>
          <cell r="F1329">
            <v>61.196635454689698</v>
          </cell>
          <cell r="G1329">
            <v>9412</v>
          </cell>
          <cell r="H1329">
            <v>5917</v>
          </cell>
          <cell r="I1329">
            <v>62.866553336166497</v>
          </cell>
        </row>
        <row r="1330">
          <cell r="A1330">
            <v>202101020000</v>
          </cell>
          <cell r="B1330">
            <v>2021</v>
          </cell>
          <cell r="C1330">
            <v>102</v>
          </cell>
          <cell r="D1330">
            <v>6301</v>
          </cell>
          <cell r="E1330">
            <v>3856</v>
          </cell>
          <cell r="F1330">
            <v>61.196635454689698</v>
          </cell>
          <cell r="G1330">
            <v>9412</v>
          </cell>
          <cell r="H1330">
            <v>5917</v>
          </cell>
          <cell r="I1330">
            <v>62.866553336166497</v>
          </cell>
        </row>
        <row r="1331">
          <cell r="A1331">
            <v>202201000000</v>
          </cell>
          <cell r="B1331">
            <v>2022</v>
          </cell>
          <cell r="C1331">
            <v>100</v>
          </cell>
          <cell r="D1331">
            <v>4298</v>
          </cell>
          <cell r="E1331">
            <v>3148</v>
          </cell>
          <cell r="F1331">
            <v>73.243369008841299</v>
          </cell>
          <cell r="G1331">
            <v>3972</v>
          </cell>
          <cell r="H1331">
            <v>2460</v>
          </cell>
          <cell r="I1331">
            <v>61.933534743202401</v>
          </cell>
        </row>
        <row r="1332">
          <cell r="A1332">
            <v>202301010000</v>
          </cell>
          <cell r="B1332">
            <v>2023</v>
          </cell>
          <cell r="C1332">
            <v>101</v>
          </cell>
          <cell r="D1332">
            <v>18085</v>
          </cell>
          <cell r="E1332">
            <v>12206</v>
          </cell>
          <cell r="F1332">
            <v>67.492397014100007</v>
          </cell>
          <cell r="G1332">
            <v>18714</v>
          </cell>
          <cell r="H1332">
            <v>11916</v>
          </cell>
          <cell r="I1332">
            <v>63.674254568772</v>
          </cell>
        </row>
        <row r="1333">
          <cell r="A1333">
            <v>202301020000</v>
          </cell>
          <cell r="B1333">
            <v>2023</v>
          </cell>
          <cell r="C1333">
            <v>102</v>
          </cell>
          <cell r="D1333">
            <v>10306</v>
          </cell>
          <cell r="E1333">
            <v>5252</v>
          </cell>
          <cell r="F1333">
            <v>50.960605472540202</v>
          </cell>
          <cell r="G1333">
            <v>10857</v>
          </cell>
          <cell r="H1333">
            <v>5624</v>
          </cell>
          <cell r="I1333">
            <v>51.800681587915598</v>
          </cell>
        </row>
        <row r="1334">
          <cell r="A1334">
            <v>202501000000</v>
          </cell>
          <cell r="B1334">
            <v>2025</v>
          </cell>
          <cell r="C1334">
            <v>100</v>
          </cell>
          <cell r="D1334">
            <v>3370</v>
          </cell>
          <cell r="E1334">
            <v>2560</v>
          </cell>
          <cell r="F1334">
            <v>75.964391691394596</v>
          </cell>
          <cell r="G1334">
            <v>3699</v>
          </cell>
          <cell r="H1334">
            <v>2771</v>
          </cell>
          <cell r="I1334">
            <v>74.912138415787993</v>
          </cell>
        </row>
        <row r="1335">
          <cell r="A1335">
            <v>202601000000</v>
          </cell>
          <cell r="B1335">
            <v>2026</v>
          </cell>
          <cell r="C1335">
            <v>100</v>
          </cell>
          <cell r="D1335">
            <v>5193</v>
          </cell>
          <cell r="E1335">
            <v>2415</v>
          </cell>
          <cell r="F1335">
            <v>46.504910456383499</v>
          </cell>
          <cell r="G1335">
            <v>6479</v>
          </cell>
          <cell r="H1335">
            <v>3044</v>
          </cell>
          <cell r="I1335">
            <v>46.982559036888397</v>
          </cell>
        </row>
        <row r="1336">
          <cell r="A1336">
            <v>202701000000</v>
          </cell>
          <cell r="B1336">
            <v>2027</v>
          </cell>
          <cell r="C1336">
            <v>100</v>
          </cell>
          <cell r="D1336">
            <v>4701</v>
          </cell>
          <cell r="E1336">
            <v>1106</v>
          </cell>
          <cell r="F1336">
            <v>23.526909168262002</v>
          </cell>
          <cell r="G1336">
            <v>5240</v>
          </cell>
          <cell r="H1336">
            <v>1426</v>
          </cell>
          <cell r="I1336">
            <v>27.213740458015199</v>
          </cell>
        </row>
        <row r="1337">
          <cell r="A1337">
            <v>202801000000</v>
          </cell>
          <cell r="B1337">
            <v>2028</v>
          </cell>
          <cell r="C1337">
            <v>100</v>
          </cell>
          <cell r="D1337">
            <v>1360</v>
          </cell>
          <cell r="E1337">
            <v>893</v>
          </cell>
          <cell r="F1337">
            <v>65.661764705882305</v>
          </cell>
          <cell r="G1337">
            <v>1410</v>
          </cell>
          <cell r="H1337">
            <v>904</v>
          </cell>
          <cell r="I1337">
            <v>64.113475177304906</v>
          </cell>
        </row>
        <row r="1338">
          <cell r="A1338">
            <v>202802000000</v>
          </cell>
          <cell r="B1338">
            <v>2028</v>
          </cell>
          <cell r="C1338">
            <v>200</v>
          </cell>
          <cell r="D1338">
            <v>1360</v>
          </cell>
          <cell r="E1338">
            <v>893</v>
          </cell>
          <cell r="F1338">
            <v>65.661764705882305</v>
          </cell>
          <cell r="G1338">
            <v>1410</v>
          </cell>
          <cell r="H1338">
            <v>904</v>
          </cell>
          <cell r="I1338">
            <v>64.113475177304906</v>
          </cell>
        </row>
        <row r="1339">
          <cell r="A1339">
            <v>203001000000</v>
          </cell>
          <cell r="B1339">
            <v>2030</v>
          </cell>
          <cell r="C1339">
            <v>100</v>
          </cell>
          <cell r="D1339">
            <v>11090</v>
          </cell>
          <cell r="E1339">
            <v>4181</v>
          </cell>
          <cell r="F1339">
            <v>37.700631199278597</v>
          </cell>
          <cell r="G1339">
            <v>13503</v>
          </cell>
          <cell r="H1339">
            <v>6432</v>
          </cell>
          <cell r="I1339">
            <v>47.633859142412703</v>
          </cell>
        </row>
        <row r="1340">
          <cell r="A1340">
            <v>203101000000</v>
          </cell>
          <cell r="B1340">
            <v>2031</v>
          </cell>
          <cell r="C1340">
            <v>100</v>
          </cell>
          <cell r="D1340">
            <v>4351</v>
          </cell>
          <cell r="E1340">
            <v>2678</v>
          </cell>
          <cell r="F1340">
            <v>61.5490691794989</v>
          </cell>
          <cell r="G1340">
            <v>4764</v>
          </cell>
          <cell r="H1340">
            <v>2684</v>
          </cell>
          <cell r="I1340">
            <v>56.339210747271203</v>
          </cell>
        </row>
        <row r="1341">
          <cell r="A1341">
            <v>203201000000</v>
          </cell>
          <cell r="B1341">
            <v>2032</v>
          </cell>
          <cell r="C1341">
            <v>100</v>
          </cell>
          <cell r="D1341">
            <v>3567</v>
          </cell>
          <cell r="E1341">
            <v>977</v>
          </cell>
          <cell r="F1341">
            <v>27.389963554807899</v>
          </cell>
          <cell r="G1341">
            <v>3966</v>
          </cell>
          <cell r="H1341">
            <v>1252</v>
          </cell>
          <cell r="I1341">
            <v>31.568330811901099</v>
          </cell>
        </row>
        <row r="1342">
          <cell r="A1342">
            <v>203201010000</v>
          </cell>
          <cell r="B1342">
            <v>2032</v>
          </cell>
          <cell r="C1342">
            <v>101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>
            <v>203201020000</v>
          </cell>
          <cell r="B1343">
            <v>2032</v>
          </cell>
          <cell r="C1343">
            <v>102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>
            <v>203301010000</v>
          </cell>
          <cell r="B1344">
            <v>2033</v>
          </cell>
          <cell r="C1344">
            <v>101</v>
          </cell>
          <cell r="D1344">
            <v>8398</v>
          </cell>
          <cell r="E1344">
            <v>4661</v>
          </cell>
          <cell r="F1344">
            <v>55.501309835675102</v>
          </cell>
          <cell r="G1344">
            <v>10519</v>
          </cell>
          <cell r="H1344">
            <v>6181</v>
          </cell>
          <cell r="I1344">
            <v>58.760338435212397</v>
          </cell>
        </row>
        <row r="1345">
          <cell r="A1345">
            <v>203301020000</v>
          </cell>
          <cell r="B1345">
            <v>2033</v>
          </cell>
          <cell r="C1345">
            <v>102</v>
          </cell>
          <cell r="D1345">
            <v>5087</v>
          </cell>
          <cell r="E1345">
            <v>3383</v>
          </cell>
          <cell r="F1345">
            <v>66.502850402988003</v>
          </cell>
          <cell r="G1345">
            <v>6137</v>
          </cell>
          <cell r="H1345">
            <v>3644</v>
          </cell>
          <cell r="I1345">
            <v>59.377546032263297</v>
          </cell>
        </row>
        <row r="1346">
          <cell r="A1346">
            <v>203301030000</v>
          </cell>
          <cell r="B1346">
            <v>2033</v>
          </cell>
          <cell r="C1346">
            <v>103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>
            <v>203401010000</v>
          </cell>
          <cell r="B1347">
            <v>2034</v>
          </cell>
          <cell r="C1347">
            <v>101</v>
          </cell>
          <cell r="D1347">
            <v>7750</v>
          </cell>
          <cell r="E1347">
            <v>4236</v>
          </cell>
          <cell r="F1347">
            <v>54.658064516129002</v>
          </cell>
          <cell r="G1347">
            <v>10032</v>
          </cell>
          <cell r="H1347">
            <v>4534</v>
          </cell>
          <cell r="I1347">
            <v>45.1953748006379</v>
          </cell>
        </row>
        <row r="1348">
          <cell r="A1348">
            <v>203401020000</v>
          </cell>
          <cell r="B1348">
            <v>2034</v>
          </cell>
          <cell r="C1348">
            <v>102</v>
          </cell>
          <cell r="D1348">
            <v>2843</v>
          </cell>
          <cell r="E1348">
            <v>2097</v>
          </cell>
          <cell r="F1348">
            <v>73.760112557157896</v>
          </cell>
          <cell r="G1348">
            <v>2204</v>
          </cell>
          <cell r="H1348">
            <v>1570</v>
          </cell>
          <cell r="I1348">
            <v>71.234119782214094</v>
          </cell>
        </row>
        <row r="1349">
          <cell r="A1349">
            <v>203402000000</v>
          </cell>
          <cell r="B1349">
            <v>2034</v>
          </cell>
          <cell r="C1349">
            <v>200</v>
          </cell>
          <cell r="D1349">
            <v>3641</v>
          </cell>
          <cell r="E1349">
            <v>449</v>
          </cell>
          <cell r="F1349">
            <v>12.3317769843449</v>
          </cell>
          <cell r="G1349">
            <v>5421</v>
          </cell>
          <cell r="H1349">
            <v>678</v>
          </cell>
          <cell r="I1349">
            <v>12.506917542888701</v>
          </cell>
        </row>
        <row r="1350">
          <cell r="A1350">
            <v>203701000000</v>
          </cell>
          <cell r="B1350">
            <v>2037</v>
          </cell>
          <cell r="C1350">
            <v>100</v>
          </cell>
          <cell r="D1350">
            <v>3262</v>
          </cell>
          <cell r="E1350">
            <v>1656</v>
          </cell>
          <cell r="F1350">
            <v>50.766400980993197</v>
          </cell>
          <cell r="G1350">
            <v>4489</v>
          </cell>
          <cell r="H1350">
            <v>2267</v>
          </cell>
          <cell r="I1350">
            <v>50.501225217197501</v>
          </cell>
        </row>
        <row r="1351">
          <cell r="A1351">
            <v>203801000000</v>
          </cell>
          <cell r="B1351">
            <v>2038</v>
          </cell>
          <cell r="C1351">
            <v>100</v>
          </cell>
          <cell r="D1351">
            <v>6400</v>
          </cell>
          <cell r="E1351">
            <v>2069</v>
          </cell>
          <cell r="F1351">
            <v>32.328125</v>
          </cell>
          <cell r="G1351">
            <v>6340</v>
          </cell>
          <cell r="H1351">
            <v>2064</v>
          </cell>
          <cell r="I1351">
            <v>32.555205047318601</v>
          </cell>
        </row>
        <row r="1352">
          <cell r="A1352">
            <v>203802000000</v>
          </cell>
          <cell r="B1352">
            <v>2038</v>
          </cell>
          <cell r="C1352">
            <v>200</v>
          </cell>
          <cell r="D1352">
            <v>6400</v>
          </cell>
          <cell r="E1352">
            <v>2069</v>
          </cell>
          <cell r="F1352">
            <v>32.328125</v>
          </cell>
          <cell r="G1352">
            <v>6340</v>
          </cell>
          <cell r="H1352">
            <v>2064</v>
          </cell>
          <cell r="I1352">
            <v>32.555205047318601</v>
          </cell>
        </row>
        <row r="1353">
          <cell r="A1353">
            <v>203901000000</v>
          </cell>
          <cell r="B1353">
            <v>2039</v>
          </cell>
          <cell r="C1353">
            <v>100</v>
          </cell>
          <cell r="D1353">
            <v>11138</v>
          </cell>
          <cell r="E1353">
            <v>5338</v>
          </cell>
          <cell r="F1353">
            <v>47.926019033937798</v>
          </cell>
          <cell r="G1353">
            <v>10887</v>
          </cell>
          <cell r="H1353">
            <v>4764</v>
          </cell>
          <cell r="I1353">
            <v>43.758611187654999</v>
          </cell>
        </row>
        <row r="1354">
          <cell r="A1354">
            <v>203902010000</v>
          </cell>
          <cell r="B1354">
            <v>2039</v>
          </cell>
          <cell r="C1354">
            <v>201</v>
          </cell>
          <cell r="D1354">
            <v>5400</v>
          </cell>
          <cell r="E1354">
            <v>4017</v>
          </cell>
          <cell r="F1354">
            <v>74.3888888888888</v>
          </cell>
          <cell r="G1354">
            <v>10887</v>
          </cell>
          <cell r="H1354">
            <v>4764</v>
          </cell>
          <cell r="I1354">
            <v>43.758611187654999</v>
          </cell>
        </row>
        <row r="1355">
          <cell r="A1355">
            <v>203902020000</v>
          </cell>
          <cell r="B1355">
            <v>2039</v>
          </cell>
          <cell r="C1355">
            <v>202</v>
          </cell>
          <cell r="D1355">
            <v>5400</v>
          </cell>
          <cell r="E1355">
            <v>4017</v>
          </cell>
          <cell r="F1355">
            <v>74.3888888888888</v>
          </cell>
          <cell r="G1355">
            <v>8338</v>
          </cell>
          <cell r="H1355">
            <v>5736</v>
          </cell>
          <cell r="I1355">
            <v>68.793475653633905</v>
          </cell>
        </row>
        <row r="1356">
          <cell r="A1356">
            <v>204001010000</v>
          </cell>
          <cell r="B1356">
            <v>2040</v>
          </cell>
          <cell r="C1356">
            <v>101</v>
          </cell>
          <cell r="D1356">
            <v>24248</v>
          </cell>
          <cell r="E1356">
            <v>5611</v>
          </cell>
          <cell r="F1356">
            <v>23.1400527878587</v>
          </cell>
          <cell r="G1356">
            <v>26862</v>
          </cell>
          <cell r="H1356">
            <v>5848</v>
          </cell>
          <cell r="I1356">
            <v>21.770530861439902</v>
          </cell>
        </row>
        <row r="1357">
          <cell r="A1357">
            <v>204001020000</v>
          </cell>
          <cell r="B1357">
            <v>2040</v>
          </cell>
          <cell r="C1357">
            <v>102</v>
          </cell>
          <cell r="D1357">
            <v>11200</v>
          </cell>
          <cell r="E1357">
            <v>7271</v>
          </cell>
          <cell r="F1357">
            <v>64.919642857142804</v>
          </cell>
          <cell r="G1357">
            <v>10813</v>
          </cell>
          <cell r="H1357">
            <v>7005</v>
          </cell>
          <cell r="I1357">
            <v>64.783131415888207</v>
          </cell>
        </row>
        <row r="1358">
          <cell r="A1358">
            <v>204101000000</v>
          </cell>
          <cell r="B1358">
            <v>2041</v>
          </cell>
          <cell r="C1358">
            <v>100</v>
          </cell>
          <cell r="D1358">
            <v>12490</v>
          </cell>
          <cell r="E1358">
            <v>6874</v>
          </cell>
          <cell r="F1358">
            <v>55.036028823058402</v>
          </cell>
          <cell r="G1358">
            <v>12824</v>
          </cell>
          <cell r="H1358">
            <v>7016</v>
          </cell>
          <cell r="I1358">
            <v>54.709918902058597</v>
          </cell>
        </row>
        <row r="1359">
          <cell r="A1359">
            <v>204301000000</v>
          </cell>
          <cell r="B1359">
            <v>2043</v>
          </cell>
          <cell r="C1359">
            <v>100</v>
          </cell>
          <cell r="D1359">
            <v>5448</v>
          </cell>
          <cell r="E1359">
            <v>3005</v>
          </cell>
          <cell r="F1359">
            <v>55.157856093979397</v>
          </cell>
          <cell r="G1359">
            <v>5907</v>
          </cell>
          <cell r="H1359">
            <v>1174</v>
          </cell>
          <cell r="I1359">
            <v>19.8747249026578</v>
          </cell>
        </row>
        <row r="1360">
          <cell r="A1360">
            <v>204302000000</v>
          </cell>
          <cell r="B1360">
            <v>2043</v>
          </cell>
          <cell r="C1360">
            <v>200</v>
          </cell>
          <cell r="D1360">
            <v>0</v>
          </cell>
          <cell r="E1360">
            <v>0</v>
          </cell>
          <cell r="F1360">
            <v>0</v>
          </cell>
          <cell r="G1360">
            <v>11033</v>
          </cell>
          <cell r="H1360">
            <v>4210</v>
          </cell>
          <cell r="I1360">
            <v>38.158252515181701</v>
          </cell>
        </row>
        <row r="1361">
          <cell r="A1361">
            <v>204302010000</v>
          </cell>
          <cell r="B1361">
            <v>2043</v>
          </cell>
          <cell r="C1361">
            <v>201</v>
          </cell>
          <cell r="D1361">
            <v>7453</v>
          </cell>
          <cell r="E1361">
            <v>3023</v>
          </cell>
          <cell r="F1361">
            <v>40.560847980678901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>
            <v>204302020000</v>
          </cell>
          <cell r="B1362">
            <v>2043</v>
          </cell>
          <cell r="C1362">
            <v>202</v>
          </cell>
          <cell r="D1362">
            <v>10561</v>
          </cell>
          <cell r="E1362">
            <v>3986</v>
          </cell>
          <cell r="F1362">
            <v>37.742638007764398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>
            <v>204401010000</v>
          </cell>
          <cell r="B1363">
            <v>2044</v>
          </cell>
          <cell r="C1363">
            <v>101</v>
          </cell>
          <cell r="D1363">
            <v>13057</v>
          </cell>
          <cell r="E1363">
            <v>3089</v>
          </cell>
          <cell r="F1363">
            <v>23.657808072298302</v>
          </cell>
          <cell r="G1363">
            <v>10614</v>
          </cell>
          <cell r="H1363">
            <v>1236</v>
          </cell>
          <cell r="I1363">
            <v>11.644997173544301</v>
          </cell>
        </row>
        <row r="1364">
          <cell r="A1364">
            <v>204401020000</v>
          </cell>
          <cell r="B1364">
            <v>2044</v>
          </cell>
          <cell r="C1364">
            <v>102</v>
          </cell>
          <cell r="D1364">
            <v>6369</v>
          </cell>
          <cell r="E1364">
            <v>4208</v>
          </cell>
          <cell r="F1364">
            <v>66.0700266917883</v>
          </cell>
          <cell r="G1364">
            <v>6727</v>
          </cell>
          <cell r="H1364">
            <v>4354</v>
          </cell>
          <cell r="I1364">
            <v>64.724245577523405</v>
          </cell>
        </row>
        <row r="1365">
          <cell r="A1365">
            <v>204501000000</v>
          </cell>
          <cell r="B1365">
            <v>2045</v>
          </cell>
          <cell r="C1365">
            <v>100</v>
          </cell>
          <cell r="D1365">
            <v>4467</v>
          </cell>
          <cell r="E1365">
            <v>2677</v>
          </cell>
          <cell r="F1365">
            <v>59.928363554958501</v>
          </cell>
          <cell r="G1365">
            <v>3951</v>
          </cell>
          <cell r="H1365">
            <v>1801</v>
          </cell>
          <cell r="I1365">
            <v>45.583396608453498</v>
          </cell>
        </row>
        <row r="1366">
          <cell r="A1366">
            <v>204502000000</v>
          </cell>
          <cell r="B1366">
            <v>2045</v>
          </cell>
          <cell r="C1366">
            <v>200</v>
          </cell>
          <cell r="D1366">
            <v>4068</v>
          </cell>
          <cell r="E1366">
            <v>1088</v>
          </cell>
          <cell r="F1366">
            <v>26.745329400196599</v>
          </cell>
          <cell r="G1366">
            <v>3670</v>
          </cell>
          <cell r="H1366">
            <v>1028</v>
          </cell>
          <cell r="I1366">
            <v>28.0108991825613</v>
          </cell>
        </row>
        <row r="1367">
          <cell r="A1367">
            <v>204601010000</v>
          </cell>
          <cell r="B1367">
            <v>2046</v>
          </cell>
          <cell r="C1367">
            <v>101</v>
          </cell>
          <cell r="D1367">
            <v>3150</v>
          </cell>
          <cell r="E1367">
            <v>563</v>
          </cell>
          <cell r="F1367">
            <v>17.873015873015799</v>
          </cell>
          <cell r="G1367">
            <v>3741</v>
          </cell>
          <cell r="H1367">
            <v>514</v>
          </cell>
          <cell r="I1367">
            <v>13.7396418070034</v>
          </cell>
        </row>
        <row r="1368">
          <cell r="A1368">
            <v>204601020000</v>
          </cell>
          <cell r="B1368">
            <v>2046</v>
          </cell>
          <cell r="C1368">
            <v>102</v>
          </cell>
          <cell r="D1368">
            <v>4005</v>
          </cell>
          <cell r="E1368">
            <v>3052</v>
          </cell>
          <cell r="F1368">
            <v>76.204744069912607</v>
          </cell>
          <cell r="G1368">
            <v>4530</v>
          </cell>
          <cell r="H1368">
            <v>3520</v>
          </cell>
          <cell r="I1368">
            <v>77.704194260485593</v>
          </cell>
        </row>
        <row r="1369">
          <cell r="A1369">
            <v>204602000000</v>
          </cell>
          <cell r="B1369">
            <v>2046</v>
          </cell>
          <cell r="C1369">
            <v>200</v>
          </cell>
          <cell r="D1369">
            <v>9399</v>
          </cell>
          <cell r="E1369">
            <v>4760</v>
          </cell>
          <cell r="F1369">
            <v>50.643685498457202</v>
          </cell>
          <cell r="G1369">
            <v>11302</v>
          </cell>
          <cell r="H1369">
            <v>5947</v>
          </cell>
          <cell r="I1369">
            <v>52.619005485754698</v>
          </cell>
        </row>
        <row r="1370">
          <cell r="A1370">
            <v>204701000000</v>
          </cell>
          <cell r="B1370">
            <v>2047</v>
          </cell>
          <cell r="C1370">
            <v>100</v>
          </cell>
          <cell r="D1370">
            <v>8329</v>
          </cell>
          <cell r="E1370">
            <v>4975</v>
          </cell>
          <cell r="F1370">
            <v>59.731060151278598</v>
          </cell>
          <cell r="G1370">
            <v>3287</v>
          </cell>
          <cell r="H1370">
            <v>2417</v>
          </cell>
          <cell r="I1370">
            <v>73.532096136294399</v>
          </cell>
        </row>
        <row r="1371">
          <cell r="A1371">
            <v>204901000000</v>
          </cell>
          <cell r="B1371">
            <v>2049</v>
          </cell>
          <cell r="C1371">
            <v>100</v>
          </cell>
          <cell r="D1371">
            <v>1588</v>
          </cell>
          <cell r="E1371">
            <v>379</v>
          </cell>
          <cell r="F1371">
            <v>23.8664987405541</v>
          </cell>
          <cell r="G1371">
            <v>2032</v>
          </cell>
          <cell r="H1371">
            <v>649</v>
          </cell>
          <cell r="I1371">
            <v>31.938976377952699</v>
          </cell>
        </row>
        <row r="1372">
          <cell r="A1372">
            <v>205001000000</v>
          </cell>
          <cell r="B1372">
            <v>2050</v>
          </cell>
          <cell r="C1372">
            <v>100</v>
          </cell>
          <cell r="D1372">
            <v>15152</v>
          </cell>
          <cell r="E1372">
            <v>3896</v>
          </cell>
          <cell r="F1372">
            <v>25.712777191129799</v>
          </cell>
          <cell r="G1372">
            <v>13695</v>
          </cell>
          <cell r="H1372">
            <v>4497</v>
          </cell>
          <cell r="I1372">
            <v>32.836801752464403</v>
          </cell>
        </row>
        <row r="1373">
          <cell r="A1373">
            <v>205002010000</v>
          </cell>
          <cell r="B1373">
            <v>2050</v>
          </cell>
          <cell r="C1373">
            <v>201</v>
          </cell>
          <cell r="D1373">
            <v>6600</v>
          </cell>
          <cell r="E1373">
            <v>4872</v>
          </cell>
          <cell r="F1373">
            <v>73.818181818181799</v>
          </cell>
          <cell r="G1373">
            <v>8751</v>
          </cell>
          <cell r="H1373">
            <v>5858</v>
          </cell>
          <cell r="I1373">
            <v>66.9409210375957</v>
          </cell>
        </row>
        <row r="1374">
          <cell r="A1374">
            <v>205002020000</v>
          </cell>
          <cell r="B1374">
            <v>2050</v>
          </cell>
          <cell r="C1374">
            <v>202</v>
          </cell>
          <cell r="D1374">
            <v>5519</v>
          </cell>
          <cell r="E1374">
            <v>1852</v>
          </cell>
          <cell r="F1374">
            <v>33.556803768798602</v>
          </cell>
          <cell r="G1374">
            <v>7158</v>
          </cell>
          <cell r="H1374">
            <v>2938</v>
          </cell>
          <cell r="I1374">
            <v>41.044984632578903</v>
          </cell>
        </row>
        <row r="1375">
          <cell r="A1375">
            <v>205101000000</v>
          </cell>
          <cell r="B1375">
            <v>2051</v>
          </cell>
          <cell r="C1375">
            <v>100</v>
          </cell>
          <cell r="D1375">
            <v>7293</v>
          </cell>
          <cell r="E1375">
            <v>3783</v>
          </cell>
          <cell r="F1375">
            <v>51.871657754010599</v>
          </cell>
          <cell r="G1375">
            <v>6076</v>
          </cell>
          <cell r="H1375">
            <v>3145</v>
          </cell>
          <cell r="I1375">
            <v>51.761026991441703</v>
          </cell>
        </row>
        <row r="1376">
          <cell r="A1376">
            <v>205401000000</v>
          </cell>
          <cell r="B1376">
            <v>2054</v>
          </cell>
          <cell r="C1376">
            <v>100</v>
          </cell>
          <cell r="D1376">
            <v>3539</v>
          </cell>
          <cell r="E1376">
            <v>2622</v>
          </cell>
          <cell r="F1376">
            <v>74.088725628708602</v>
          </cell>
          <cell r="G1376">
            <v>4273</v>
          </cell>
          <cell r="H1376">
            <v>3330</v>
          </cell>
          <cell r="I1376">
            <v>77.931195881113894</v>
          </cell>
        </row>
        <row r="1377">
          <cell r="A1377">
            <v>205501000000</v>
          </cell>
          <cell r="B1377">
            <v>2055</v>
          </cell>
          <cell r="C1377">
            <v>100</v>
          </cell>
          <cell r="D1377">
            <v>3536</v>
          </cell>
          <cell r="E1377">
            <v>2617</v>
          </cell>
          <cell r="F1377">
            <v>74.010180995475096</v>
          </cell>
          <cell r="G1377">
            <v>3215</v>
          </cell>
          <cell r="H1377">
            <v>2411</v>
          </cell>
          <cell r="I1377">
            <v>74.992223950233196</v>
          </cell>
        </row>
        <row r="1378">
          <cell r="A1378">
            <v>206101000000</v>
          </cell>
          <cell r="B1378">
            <v>2061</v>
          </cell>
          <cell r="C1378">
            <v>100</v>
          </cell>
          <cell r="D1378">
            <v>5622</v>
          </cell>
          <cell r="E1378">
            <v>3539</v>
          </cell>
          <cell r="F1378">
            <v>62.949128424048297</v>
          </cell>
          <cell r="G1378">
            <v>4166</v>
          </cell>
          <cell r="H1378">
            <v>2105</v>
          </cell>
          <cell r="I1378">
            <v>50.528084493518897</v>
          </cell>
        </row>
        <row r="1379">
          <cell r="A1379">
            <v>206102000000</v>
          </cell>
          <cell r="B1379">
            <v>2061</v>
          </cell>
          <cell r="C1379">
            <v>200</v>
          </cell>
          <cell r="D1379">
            <v>2825</v>
          </cell>
          <cell r="E1379">
            <v>2139</v>
          </cell>
          <cell r="F1379">
            <v>75.716814159291999</v>
          </cell>
          <cell r="G1379">
            <v>2826</v>
          </cell>
          <cell r="H1379">
            <v>2037</v>
          </cell>
          <cell r="I1379">
            <v>72.080679405520101</v>
          </cell>
        </row>
        <row r="1380">
          <cell r="A1380">
            <v>206201000000</v>
          </cell>
          <cell r="B1380">
            <v>2062</v>
          </cell>
          <cell r="C1380">
            <v>100</v>
          </cell>
          <cell r="D1380">
            <v>6280</v>
          </cell>
          <cell r="E1380">
            <v>1785</v>
          </cell>
          <cell r="F1380">
            <v>28.4235668789808</v>
          </cell>
          <cell r="G1380">
            <v>7420</v>
          </cell>
          <cell r="H1380">
            <v>2351</v>
          </cell>
          <cell r="I1380">
            <v>31.684636118598299</v>
          </cell>
        </row>
        <row r="1381">
          <cell r="A1381">
            <v>206202000000</v>
          </cell>
          <cell r="B1381">
            <v>2062</v>
          </cell>
          <cell r="C1381">
            <v>200</v>
          </cell>
          <cell r="D1381">
            <v>6280</v>
          </cell>
          <cell r="E1381">
            <v>1785</v>
          </cell>
          <cell r="F1381">
            <v>28.4235668789808</v>
          </cell>
          <cell r="G1381">
            <v>7420</v>
          </cell>
          <cell r="H1381">
            <v>2351</v>
          </cell>
          <cell r="I1381">
            <v>31.684636118598299</v>
          </cell>
        </row>
        <row r="1382">
          <cell r="A1382">
            <v>206301000000</v>
          </cell>
          <cell r="B1382">
            <v>2063</v>
          </cell>
          <cell r="C1382">
            <v>100</v>
          </cell>
          <cell r="D1382">
            <v>3388</v>
          </cell>
          <cell r="E1382">
            <v>535</v>
          </cell>
          <cell r="F1382">
            <v>15.791027154663499</v>
          </cell>
          <cell r="G1382">
            <v>3484</v>
          </cell>
          <cell r="H1382">
            <v>593</v>
          </cell>
          <cell r="I1382">
            <v>17.020665901262898</v>
          </cell>
        </row>
        <row r="1383">
          <cell r="A1383">
            <v>206501000000</v>
          </cell>
          <cell r="B1383">
            <v>2065</v>
          </cell>
          <cell r="C1383">
            <v>100</v>
          </cell>
          <cell r="D1383">
            <v>9769</v>
          </cell>
          <cell r="E1383">
            <v>3827</v>
          </cell>
          <cell r="F1383">
            <v>39.174941140341801</v>
          </cell>
          <cell r="G1383">
            <v>5832</v>
          </cell>
          <cell r="H1383">
            <v>1198</v>
          </cell>
          <cell r="I1383">
            <v>20.541838134430702</v>
          </cell>
        </row>
        <row r="1384">
          <cell r="A1384">
            <v>206502000000</v>
          </cell>
          <cell r="B1384">
            <v>2065</v>
          </cell>
          <cell r="C1384">
            <v>200</v>
          </cell>
          <cell r="D1384">
            <v>1319</v>
          </cell>
          <cell r="E1384">
            <v>1009</v>
          </cell>
          <cell r="F1384">
            <v>76.497346474601898</v>
          </cell>
          <cell r="G1384">
            <v>1531</v>
          </cell>
          <cell r="H1384">
            <v>1071</v>
          </cell>
          <cell r="I1384">
            <v>69.954278249510097</v>
          </cell>
        </row>
        <row r="1385">
          <cell r="A1385">
            <v>206701010000</v>
          </cell>
          <cell r="B1385">
            <v>2067</v>
          </cell>
          <cell r="C1385">
            <v>101</v>
          </cell>
          <cell r="D1385">
            <v>4408</v>
          </cell>
          <cell r="E1385">
            <v>3180</v>
          </cell>
          <cell r="F1385">
            <v>72.141560798547999</v>
          </cell>
          <cell r="G1385">
            <v>5319</v>
          </cell>
          <cell r="H1385">
            <v>3411</v>
          </cell>
          <cell r="I1385">
            <v>64.128595600676803</v>
          </cell>
        </row>
        <row r="1386">
          <cell r="A1386">
            <v>206701020000</v>
          </cell>
          <cell r="B1386">
            <v>2067</v>
          </cell>
          <cell r="C1386">
            <v>102</v>
          </cell>
          <cell r="D1386">
            <v>1892</v>
          </cell>
          <cell r="E1386">
            <v>1572</v>
          </cell>
          <cell r="F1386">
            <v>83.086680761099302</v>
          </cell>
          <cell r="G1386">
            <v>2024</v>
          </cell>
          <cell r="H1386">
            <v>1439</v>
          </cell>
          <cell r="I1386">
            <v>71.096837944664003</v>
          </cell>
        </row>
        <row r="1387">
          <cell r="A1387">
            <v>206801000000</v>
          </cell>
          <cell r="B1387">
            <v>2068</v>
          </cell>
          <cell r="C1387">
            <v>100</v>
          </cell>
          <cell r="D1387">
            <v>11732</v>
          </cell>
          <cell r="E1387">
            <v>6141</v>
          </cell>
          <cell r="F1387">
            <v>52.344016365496003</v>
          </cell>
          <cell r="G1387">
            <v>13970</v>
          </cell>
          <cell r="H1387">
            <v>4831</v>
          </cell>
          <cell r="I1387">
            <v>34.581245526127397</v>
          </cell>
        </row>
        <row r="1388">
          <cell r="A1388">
            <v>206802000000</v>
          </cell>
          <cell r="B1388">
            <v>2068</v>
          </cell>
          <cell r="C1388">
            <v>200</v>
          </cell>
          <cell r="D1388">
            <v>1882</v>
          </cell>
          <cell r="E1388">
            <v>736</v>
          </cell>
          <cell r="F1388">
            <v>39.107332624867098</v>
          </cell>
          <cell r="G1388">
            <v>1695</v>
          </cell>
          <cell r="H1388">
            <v>714</v>
          </cell>
          <cell r="I1388">
            <v>42.123893805309699</v>
          </cell>
        </row>
        <row r="1389">
          <cell r="A1389">
            <v>206901000000</v>
          </cell>
          <cell r="B1389">
            <v>2069</v>
          </cell>
          <cell r="C1389">
            <v>100</v>
          </cell>
          <cell r="D1389">
            <v>3459</v>
          </cell>
          <cell r="E1389">
            <v>1631</v>
          </cell>
          <cell r="F1389">
            <v>47.152356172304103</v>
          </cell>
          <cell r="G1389">
            <v>2570</v>
          </cell>
          <cell r="H1389">
            <v>1069</v>
          </cell>
          <cell r="I1389">
            <v>41.595330739299598</v>
          </cell>
        </row>
        <row r="1390">
          <cell r="A1390">
            <v>207201000000</v>
          </cell>
          <cell r="B1390">
            <v>2072</v>
          </cell>
          <cell r="C1390">
            <v>100</v>
          </cell>
          <cell r="D1390">
            <v>3268</v>
          </cell>
          <cell r="E1390">
            <v>476</v>
          </cell>
          <cell r="F1390">
            <v>14.565483476132099</v>
          </cell>
          <cell r="G1390">
            <v>3650</v>
          </cell>
          <cell r="H1390">
            <v>542</v>
          </cell>
          <cell r="I1390">
            <v>14.8493150684931</v>
          </cell>
        </row>
        <row r="1391">
          <cell r="A1391">
            <v>207301010000</v>
          </cell>
          <cell r="B1391">
            <v>2073</v>
          </cell>
          <cell r="C1391">
            <v>101</v>
          </cell>
          <cell r="D1391">
            <v>5475</v>
          </cell>
          <cell r="E1391">
            <v>2800</v>
          </cell>
          <cell r="F1391">
            <v>51.141552511415497</v>
          </cell>
          <cell r="G1391">
            <v>6723</v>
          </cell>
          <cell r="H1391">
            <v>4384</v>
          </cell>
          <cell r="I1391">
            <v>65.208984084486005</v>
          </cell>
        </row>
        <row r="1392">
          <cell r="A1392">
            <v>207301020000</v>
          </cell>
          <cell r="B1392">
            <v>2073</v>
          </cell>
          <cell r="C1392">
            <v>102</v>
          </cell>
          <cell r="D1392">
            <v>5475</v>
          </cell>
          <cell r="E1392">
            <v>2800</v>
          </cell>
          <cell r="F1392">
            <v>51.141552511415497</v>
          </cell>
          <cell r="G1392">
            <v>6723</v>
          </cell>
          <cell r="H1392">
            <v>4384</v>
          </cell>
          <cell r="I1392">
            <v>65.208984084486005</v>
          </cell>
        </row>
        <row r="1393">
          <cell r="A1393">
            <v>207301030000</v>
          </cell>
          <cell r="B1393">
            <v>2073</v>
          </cell>
          <cell r="C1393">
            <v>103</v>
          </cell>
          <cell r="D1393">
            <v>2347</v>
          </cell>
          <cell r="E1393">
            <v>1969</v>
          </cell>
          <cell r="F1393">
            <v>83.894333191307993</v>
          </cell>
          <cell r="G1393">
            <v>2179</v>
          </cell>
          <cell r="H1393">
            <v>1804</v>
          </cell>
          <cell r="I1393">
            <v>82.790270766406607</v>
          </cell>
        </row>
        <row r="1394">
          <cell r="A1394">
            <v>207302000000</v>
          </cell>
          <cell r="B1394">
            <v>2073</v>
          </cell>
          <cell r="C1394">
            <v>200</v>
          </cell>
          <cell r="D1394">
            <v>2809</v>
          </cell>
          <cell r="E1394">
            <v>1010</v>
          </cell>
          <cell r="F1394">
            <v>35.955856176575203</v>
          </cell>
          <cell r="G1394">
            <v>2204</v>
          </cell>
          <cell r="H1394">
            <v>1041</v>
          </cell>
          <cell r="I1394">
            <v>47.232304900181397</v>
          </cell>
        </row>
        <row r="1395">
          <cell r="A1395">
            <v>207401010000</v>
          </cell>
          <cell r="B1395">
            <v>2074</v>
          </cell>
          <cell r="C1395">
            <v>101</v>
          </cell>
          <cell r="D1395">
            <v>8018</v>
          </cell>
          <cell r="E1395">
            <v>5341</v>
          </cell>
          <cell r="F1395">
            <v>66.612621601396796</v>
          </cell>
          <cell r="G1395">
            <v>13073</v>
          </cell>
          <cell r="H1395">
            <v>8661</v>
          </cell>
          <cell r="I1395">
            <v>66.251051786123995</v>
          </cell>
        </row>
        <row r="1396">
          <cell r="A1396">
            <v>207401020000</v>
          </cell>
          <cell r="B1396">
            <v>2074</v>
          </cell>
          <cell r="C1396">
            <v>102</v>
          </cell>
          <cell r="D1396">
            <v>4400</v>
          </cell>
          <cell r="E1396">
            <v>3139</v>
          </cell>
          <cell r="F1396">
            <v>71.340909090908994</v>
          </cell>
          <cell r="G1396">
            <v>5749</v>
          </cell>
          <cell r="H1396">
            <v>3721</v>
          </cell>
          <cell r="I1396">
            <v>64.724299878239606</v>
          </cell>
        </row>
        <row r="1397">
          <cell r="A1397">
            <v>207401030000</v>
          </cell>
          <cell r="B1397">
            <v>2074</v>
          </cell>
          <cell r="C1397">
            <v>103</v>
          </cell>
          <cell r="D1397">
            <v>4400</v>
          </cell>
          <cell r="E1397">
            <v>3139</v>
          </cell>
          <cell r="F1397">
            <v>71.340909090908994</v>
          </cell>
          <cell r="G1397">
            <v>5749</v>
          </cell>
          <cell r="H1397">
            <v>3721</v>
          </cell>
          <cell r="I1397">
            <v>64.724299878239606</v>
          </cell>
        </row>
        <row r="1398">
          <cell r="A1398">
            <v>207601000000</v>
          </cell>
          <cell r="B1398">
            <v>2076</v>
          </cell>
          <cell r="C1398">
            <v>100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>
            <v>207601010000</v>
          </cell>
          <cell r="B1399">
            <v>2076</v>
          </cell>
          <cell r="C1399">
            <v>101</v>
          </cell>
          <cell r="D1399">
            <v>5024</v>
          </cell>
          <cell r="E1399">
            <v>2795</v>
          </cell>
          <cell r="F1399">
            <v>55.632961783439399</v>
          </cell>
          <cell r="G1399">
            <v>7137</v>
          </cell>
          <cell r="H1399">
            <v>3629</v>
          </cell>
          <cell r="I1399">
            <v>50.847695109990099</v>
          </cell>
        </row>
        <row r="1400">
          <cell r="A1400">
            <v>207601020000</v>
          </cell>
          <cell r="B1400">
            <v>2076</v>
          </cell>
          <cell r="C1400">
            <v>102</v>
          </cell>
          <cell r="D1400">
            <v>8946</v>
          </cell>
          <cell r="E1400">
            <v>5330</v>
          </cell>
          <cell r="F1400">
            <v>59.579700424770799</v>
          </cell>
          <cell r="G1400">
            <v>8128</v>
          </cell>
          <cell r="H1400">
            <v>5150</v>
          </cell>
          <cell r="I1400">
            <v>63.361220472440898</v>
          </cell>
        </row>
        <row r="1401">
          <cell r="A1401">
            <v>207602000000</v>
          </cell>
          <cell r="B1401">
            <v>2076</v>
          </cell>
          <cell r="C1401">
            <v>200</v>
          </cell>
          <cell r="D1401">
            <v>3571</v>
          </cell>
          <cell r="E1401">
            <v>2541</v>
          </cell>
          <cell r="F1401">
            <v>71.156538784654103</v>
          </cell>
          <cell r="G1401">
            <v>3054</v>
          </cell>
          <cell r="H1401">
            <v>2174</v>
          </cell>
          <cell r="I1401">
            <v>71.185330713817905</v>
          </cell>
        </row>
        <row r="1402">
          <cell r="A1402">
            <v>207701010000</v>
          </cell>
          <cell r="B1402">
            <v>2077</v>
          </cell>
          <cell r="C1402">
            <v>101</v>
          </cell>
          <cell r="D1402">
            <v>12275</v>
          </cell>
          <cell r="E1402">
            <v>6681</v>
          </cell>
          <cell r="F1402">
            <v>54.427698574338002</v>
          </cell>
          <cell r="G1402">
            <v>12389</v>
          </cell>
          <cell r="H1402">
            <v>6948</v>
          </cell>
          <cell r="I1402">
            <v>56.082008233110002</v>
          </cell>
        </row>
        <row r="1403">
          <cell r="A1403">
            <v>207701020000</v>
          </cell>
          <cell r="B1403">
            <v>2077</v>
          </cell>
          <cell r="C1403">
            <v>102</v>
          </cell>
          <cell r="D1403">
            <v>4320</v>
          </cell>
          <cell r="E1403">
            <v>2048</v>
          </cell>
          <cell r="F1403">
            <v>47.407407407407398</v>
          </cell>
          <cell r="G1403">
            <v>4357</v>
          </cell>
          <cell r="H1403">
            <v>2444</v>
          </cell>
          <cell r="I1403">
            <v>56.093642414505297</v>
          </cell>
        </row>
        <row r="1404">
          <cell r="A1404">
            <v>207701030000</v>
          </cell>
          <cell r="B1404">
            <v>2077</v>
          </cell>
          <cell r="C1404">
            <v>103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>
            <v>207901000000</v>
          </cell>
          <cell r="B1405">
            <v>2079</v>
          </cell>
          <cell r="C1405">
            <v>100</v>
          </cell>
          <cell r="D1405">
            <v>2745</v>
          </cell>
          <cell r="E1405">
            <v>1645</v>
          </cell>
          <cell r="F1405">
            <v>59.9271402550091</v>
          </cell>
          <cell r="G1405">
            <v>3345</v>
          </cell>
          <cell r="H1405">
            <v>1889</v>
          </cell>
          <cell r="I1405">
            <v>56.472346786248103</v>
          </cell>
        </row>
        <row r="1406">
          <cell r="A1406">
            <v>207901010000</v>
          </cell>
          <cell r="B1406">
            <v>2079</v>
          </cell>
          <cell r="C1406">
            <v>101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>
            <v>207901020000</v>
          </cell>
          <cell r="B1407">
            <v>2079</v>
          </cell>
          <cell r="C1407">
            <v>102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>
            <v>208101000000</v>
          </cell>
          <cell r="B1408">
            <v>2081</v>
          </cell>
          <cell r="C1408">
            <v>100</v>
          </cell>
          <cell r="D1408">
            <v>3089</v>
          </cell>
          <cell r="E1408">
            <v>1871</v>
          </cell>
          <cell r="F1408">
            <v>60.569763677565497</v>
          </cell>
          <cell r="G1408">
            <v>3805</v>
          </cell>
          <cell r="H1408">
            <v>2420</v>
          </cell>
          <cell r="I1408">
            <v>63.600525624178701</v>
          </cell>
        </row>
        <row r="1409">
          <cell r="A1409">
            <v>208102000000</v>
          </cell>
          <cell r="B1409">
            <v>2081</v>
          </cell>
          <cell r="C1409">
            <v>200</v>
          </cell>
          <cell r="D1409">
            <v>1838</v>
          </cell>
          <cell r="E1409">
            <v>1596</v>
          </cell>
          <cell r="F1409">
            <v>86.833514689880303</v>
          </cell>
          <cell r="G1409">
            <v>2218</v>
          </cell>
          <cell r="H1409">
            <v>1711</v>
          </cell>
          <cell r="I1409">
            <v>77.141568981063998</v>
          </cell>
        </row>
        <row r="1410">
          <cell r="A1410">
            <v>208301010000</v>
          </cell>
          <cell r="B1410">
            <v>2083</v>
          </cell>
          <cell r="C1410">
            <v>101</v>
          </cell>
          <cell r="D1410">
            <v>8481</v>
          </cell>
          <cell r="E1410">
            <v>2493</v>
          </cell>
          <cell r="F1410">
            <v>29.3951185001768</v>
          </cell>
          <cell r="G1410">
            <v>7262</v>
          </cell>
          <cell r="H1410">
            <v>2746</v>
          </cell>
          <cell r="I1410">
            <v>37.813274580005498</v>
          </cell>
        </row>
        <row r="1411">
          <cell r="A1411">
            <v>208301020000</v>
          </cell>
          <cell r="B1411">
            <v>2083</v>
          </cell>
          <cell r="C1411">
            <v>102</v>
          </cell>
          <cell r="D1411">
            <v>12495</v>
          </cell>
          <cell r="E1411">
            <v>3919</v>
          </cell>
          <cell r="F1411">
            <v>31.364545818327301</v>
          </cell>
          <cell r="G1411">
            <v>12751</v>
          </cell>
          <cell r="H1411">
            <v>4333</v>
          </cell>
          <cell r="I1411">
            <v>33.981648498157</v>
          </cell>
        </row>
        <row r="1412">
          <cell r="A1412">
            <v>208302000000</v>
          </cell>
          <cell r="B1412">
            <v>2083</v>
          </cell>
          <cell r="C1412">
            <v>200</v>
          </cell>
          <cell r="D1412">
            <v>12495</v>
          </cell>
          <cell r="E1412">
            <v>3919</v>
          </cell>
          <cell r="F1412">
            <v>31.364545818327301</v>
          </cell>
          <cell r="G1412">
            <v>12751</v>
          </cell>
          <cell r="H1412">
            <v>4333</v>
          </cell>
          <cell r="I1412">
            <v>33.981648498157</v>
          </cell>
        </row>
        <row r="1413">
          <cell r="A1413">
            <v>208501000000</v>
          </cell>
          <cell r="B1413">
            <v>2085</v>
          </cell>
          <cell r="C1413">
            <v>100</v>
          </cell>
          <cell r="D1413">
            <v>8526</v>
          </cell>
          <cell r="E1413">
            <v>1683</v>
          </cell>
          <cell r="F1413">
            <v>19.739619985925401</v>
          </cell>
          <cell r="G1413">
            <v>10417</v>
          </cell>
          <cell r="H1413">
            <v>2007</v>
          </cell>
          <cell r="I1413">
            <v>19.2665834693289</v>
          </cell>
        </row>
        <row r="1414">
          <cell r="A1414">
            <v>208601000000</v>
          </cell>
          <cell r="B1414">
            <v>2086</v>
          </cell>
          <cell r="C1414">
            <v>100</v>
          </cell>
          <cell r="D1414">
            <v>8582</v>
          </cell>
          <cell r="E1414">
            <v>4349</v>
          </cell>
          <cell r="F1414">
            <v>50.6758331391284</v>
          </cell>
          <cell r="G1414">
            <v>6782</v>
          </cell>
          <cell r="H1414">
            <v>3314</v>
          </cell>
          <cell r="I1414">
            <v>48.864641698613902</v>
          </cell>
        </row>
        <row r="1415">
          <cell r="A1415">
            <v>208602000000</v>
          </cell>
          <cell r="B1415">
            <v>2086</v>
          </cell>
          <cell r="C1415">
            <v>200</v>
          </cell>
          <cell r="D1415">
            <v>4106</v>
          </cell>
          <cell r="E1415">
            <v>2282</v>
          </cell>
          <cell r="F1415">
            <v>55.5772040915733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>
            <v>208602010000</v>
          </cell>
          <cell r="B1416">
            <v>2086</v>
          </cell>
          <cell r="C1416">
            <v>201</v>
          </cell>
          <cell r="D1416">
            <v>0</v>
          </cell>
          <cell r="E1416">
            <v>0</v>
          </cell>
          <cell r="F1416">
            <v>0</v>
          </cell>
          <cell r="G1416">
            <v>5364</v>
          </cell>
          <cell r="H1416">
            <v>1506</v>
          </cell>
          <cell r="I1416">
            <v>28.076062639821</v>
          </cell>
        </row>
        <row r="1417">
          <cell r="A1417">
            <v>208602020000</v>
          </cell>
          <cell r="B1417">
            <v>2086</v>
          </cell>
          <cell r="C1417">
            <v>202</v>
          </cell>
          <cell r="D1417">
            <v>0</v>
          </cell>
          <cell r="E1417">
            <v>0</v>
          </cell>
          <cell r="F1417">
            <v>0</v>
          </cell>
          <cell r="G1417">
            <v>1101</v>
          </cell>
          <cell r="H1417">
            <v>344</v>
          </cell>
          <cell r="I1417">
            <v>31.2443233424159</v>
          </cell>
        </row>
        <row r="1418">
          <cell r="A1418">
            <v>208701000000</v>
          </cell>
          <cell r="B1418">
            <v>2087</v>
          </cell>
          <cell r="C1418">
            <v>100</v>
          </cell>
          <cell r="D1418">
            <v>1106</v>
          </cell>
          <cell r="E1418">
            <v>181</v>
          </cell>
          <cell r="F1418">
            <v>16.365280289330901</v>
          </cell>
          <cell r="G1418">
            <v>1372</v>
          </cell>
          <cell r="H1418">
            <v>325</v>
          </cell>
          <cell r="I1418">
            <v>23.688046647230301</v>
          </cell>
        </row>
        <row r="1419">
          <cell r="A1419">
            <v>208801000000</v>
          </cell>
          <cell r="B1419">
            <v>2088</v>
          </cell>
          <cell r="C1419">
            <v>100</v>
          </cell>
          <cell r="D1419">
            <v>743</v>
          </cell>
          <cell r="E1419">
            <v>520</v>
          </cell>
          <cell r="F1419">
            <v>69.986541049798106</v>
          </cell>
          <cell r="G1419">
            <v>673</v>
          </cell>
          <cell r="H1419">
            <v>481</v>
          </cell>
          <cell r="I1419">
            <v>71.471025260029705</v>
          </cell>
        </row>
        <row r="1420">
          <cell r="A1420">
            <v>208901000000</v>
          </cell>
          <cell r="B1420">
            <v>2089</v>
          </cell>
          <cell r="C1420">
            <v>100</v>
          </cell>
          <cell r="D1420">
            <v>1957</v>
          </cell>
          <cell r="E1420">
            <v>699</v>
          </cell>
          <cell r="F1420">
            <v>35.717935615738298</v>
          </cell>
          <cell r="G1420">
            <v>1898</v>
          </cell>
          <cell r="H1420">
            <v>640</v>
          </cell>
          <cell r="I1420">
            <v>33.719704952581601</v>
          </cell>
        </row>
        <row r="1421">
          <cell r="A1421">
            <v>208902000000</v>
          </cell>
          <cell r="B1421">
            <v>2089</v>
          </cell>
          <cell r="C1421">
            <v>200</v>
          </cell>
          <cell r="D1421">
            <v>9671</v>
          </cell>
          <cell r="E1421">
            <v>4545</v>
          </cell>
          <cell r="F1421">
            <v>46.996174128838703</v>
          </cell>
          <cell r="G1421">
            <v>10463</v>
          </cell>
          <cell r="H1421">
            <v>4395</v>
          </cell>
          <cell r="I1421">
            <v>42.005161043677703</v>
          </cell>
        </row>
        <row r="1422">
          <cell r="A1422">
            <v>208903010000</v>
          </cell>
          <cell r="B1422">
            <v>2089</v>
          </cell>
          <cell r="C1422">
            <v>301</v>
          </cell>
          <cell r="D1422">
            <v>3992</v>
          </cell>
          <cell r="E1422">
            <v>2022</v>
          </cell>
          <cell r="F1422">
            <v>50.651302605210397</v>
          </cell>
          <cell r="G1422">
            <v>5931</v>
          </cell>
          <cell r="H1422">
            <v>3457</v>
          </cell>
          <cell r="I1422">
            <v>58.286966784690598</v>
          </cell>
        </row>
        <row r="1423">
          <cell r="A1423">
            <v>208903020000</v>
          </cell>
          <cell r="B1423">
            <v>2089</v>
          </cell>
          <cell r="C1423">
            <v>302</v>
          </cell>
          <cell r="D1423">
            <v>6133</v>
          </cell>
          <cell r="E1423">
            <v>3552</v>
          </cell>
          <cell r="F1423">
            <v>57.9161910973422</v>
          </cell>
          <cell r="G1423">
            <v>8046</v>
          </cell>
          <cell r="H1423">
            <v>4107</v>
          </cell>
          <cell r="I1423">
            <v>51.043997017151298</v>
          </cell>
        </row>
        <row r="1424">
          <cell r="A1424">
            <v>209001000000</v>
          </cell>
          <cell r="B1424">
            <v>2090</v>
          </cell>
          <cell r="C1424">
            <v>100</v>
          </cell>
          <cell r="D1424">
            <v>14253</v>
          </cell>
          <cell r="E1424">
            <v>2210</v>
          </cell>
          <cell r="F1424">
            <v>15.5055076124324</v>
          </cell>
          <cell r="G1424">
            <v>16535</v>
          </cell>
          <cell r="H1424">
            <v>3149</v>
          </cell>
          <cell r="I1424">
            <v>19.044451164197099</v>
          </cell>
        </row>
        <row r="1425">
          <cell r="A1425">
            <v>209101010000</v>
          </cell>
          <cell r="B1425">
            <v>2091</v>
          </cell>
          <cell r="C1425">
            <v>101</v>
          </cell>
          <cell r="D1425">
            <v>3749</v>
          </cell>
          <cell r="E1425">
            <v>2654</v>
          </cell>
          <cell r="F1425">
            <v>70.792211256334994</v>
          </cell>
          <cell r="G1425">
            <v>4112</v>
          </cell>
          <cell r="H1425">
            <v>2922</v>
          </cell>
          <cell r="I1425">
            <v>71.060311284046605</v>
          </cell>
        </row>
        <row r="1426">
          <cell r="A1426">
            <v>209101020000</v>
          </cell>
          <cell r="B1426">
            <v>2091</v>
          </cell>
          <cell r="C1426">
            <v>102</v>
          </cell>
          <cell r="D1426">
            <v>3171</v>
          </cell>
          <cell r="E1426">
            <v>2022</v>
          </cell>
          <cell r="F1426">
            <v>63.765373699148498</v>
          </cell>
          <cell r="G1426">
            <v>2998</v>
          </cell>
          <cell r="H1426">
            <v>1999</v>
          </cell>
          <cell r="I1426">
            <v>66.677785190126698</v>
          </cell>
        </row>
        <row r="1427">
          <cell r="A1427">
            <v>209201000000</v>
          </cell>
          <cell r="B1427">
            <v>2092</v>
          </cell>
          <cell r="C1427">
            <v>100</v>
          </cell>
          <cell r="D1427">
            <v>5155</v>
          </cell>
          <cell r="E1427">
            <v>3377</v>
          </cell>
          <cell r="F1427">
            <v>65.509214354995095</v>
          </cell>
          <cell r="G1427">
            <v>4124</v>
          </cell>
          <cell r="H1427">
            <v>2790</v>
          </cell>
          <cell r="I1427">
            <v>67.652764306498497</v>
          </cell>
        </row>
        <row r="1428">
          <cell r="A1428">
            <v>209202000000</v>
          </cell>
          <cell r="B1428">
            <v>2092</v>
          </cell>
          <cell r="C1428">
            <v>200</v>
          </cell>
          <cell r="D1428">
            <v>2206</v>
          </cell>
          <cell r="E1428">
            <v>1004</v>
          </cell>
          <cell r="F1428">
            <v>45.512239347234797</v>
          </cell>
          <cell r="G1428">
            <v>2558</v>
          </cell>
          <cell r="H1428">
            <v>1266</v>
          </cell>
          <cell r="I1428">
            <v>49.491790461297803</v>
          </cell>
        </row>
        <row r="1429">
          <cell r="A1429">
            <v>209401010000</v>
          </cell>
          <cell r="B1429">
            <v>2094</v>
          </cell>
          <cell r="C1429">
            <v>101</v>
          </cell>
          <cell r="D1429">
            <v>1908</v>
          </cell>
          <cell r="E1429">
            <v>1520</v>
          </cell>
          <cell r="F1429">
            <v>79.664570230607893</v>
          </cell>
          <cell r="G1429">
            <v>1819</v>
          </cell>
          <cell r="H1429">
            <v>1376</v>
          </cell>
          <cell r="I1429">
            <v>75.645959318306694</v>
          </cell>
        </row>
        <row r="1430">
          <cell r="A1430">
            <v>209401020000</v>
          </cell>
          <cell r="B1430">
            <v>2094</v>
          </cell>
          <cell r="C1430">
            <v>102</v>
          </cell>
          <cell r="D1430">
            <v>4559</v>
          </cell>
          <cell r="E1430">
            <v>732</v>
          </cell>
          <cell r="F1430">
            <v>16.0561526650581</v>
          </cell>
          <cell r="G1430">
            <v>4652</v>
          </cell>
          <cell r="H1430">
            <v>619</v>
          </cell>
          <cell r="I1430">
            <v>13.306104901117701</v>
          </cell>
        </row>
        <row r="1431">
          <cell r="A1431">
            <v>209402000000</v>
          </cell>
          <cell r="B1431">
            <v>2094</v>
          </cell>
          <cell r="C1431">
            <v>200</v>
          </cell>
          <cell r="D1431">
            <v>5606</v>
          </cell>
          <cell r="E1431">
            <v>2729</v>
          </cell>
          <cell r="F1431">
            <v>48.679985729575399</v>
          </cell>
          <cell r="G1431">
            <v>7017</v>
          </cell>
          <cell r="H1431">
            <v>3466</v>
          </cell>
          <cell r="I1431">
            <v>49.394328060424598</v>
          </cell>
        </row>
        <row r="1432">
          <cell r="A1432">
            <v>209501000000</v>
          </cell>
          <cell r="B1432">
            <v>2095</v>
          </cell>
          <cell r="C1432">
            <v>100</v>
          </cell>
          <cell r="D1432">
            <v>4208</v>
          </cell>
          <cell r="E1432">
            <v>2150</v>
          </cell>
          <cell r="F1432">
            <v>51.0931558935361</v>
          </cell>
          <cell r="G1432">
            <v>2084</v>
          </cell>
          <cell r="H1432">
            <v>1596</v>
          </cell>
          <cell r="I1432">
            <v>76.583493282149703</v>
          </cell>
        </row>
        <row r="1433">
          <cell r="A1433">
            <v>209502000000</v>
          </cell>
          <cell r="B1433">
            <v>2095</v>
          </cell>
          <cell r="C1433">
            <v>200</v>
          </cell>
          <cell r="D1433">
            <v>1953</v>
          </cell>
          <cell r="E1433">
            <v>582</v>
          </cell>
          <cell r="F1433">
            <v>29.800307219661999</v>
          </cell>
          <cell r="G1433">
            <v>3558</v>
          </cell>
          <cell r="H1433">
            <v>1869</v>
          </cell>
          <cell r="I1433">
            <v>52.5295109612141</v>
          </cell>
        </row>
        <row r="1434">
          <cell r="A1434">
            <v>209601010000</v>
          </cell>
          <cell r="B1434">
            <v>2096</v>
          </cell>
          <cell r="C1434">
            <v>101</v>
          </cell>
          <cell r="D1434">
            <v>11849</v>
          </cell>
          <cell r="E1434">
            <v>7022</v>
          </cell>
          <cell r="F1434">
            <v>59.262385011393299</v>
          </cell>
          <cell r="G1434">
            <v>7317</v>
          </cell>
          <cell r="H1434">
            <v>5053</v>
          </cell>
          <cell r="I1434">
            <v>69.058357250239098</v>
          </cell>
        </row>
        <row r="1435">
          <cell r="A1435">
            <v>209601020000</v>
          </cell>
          <cell r="B1435">
            <v>2096</v>
          </cell>
          <cell r="C1435">
            <v>102</v>
          </cell>
          <cell r="D1435">
            <v>8145</v>
          </cell>
          <cell r="E1435">
            <v>4904</v>
          </cell>
          <cell r="F1435">
            <v>60.2087170042971</v>
          </cell>
          <cell r="G1435">
            <v>7598</v>
          </cell>
          <cell r="H1435">
            <v>4859</v>
          </cell>
          <cell r="I1435">
            <v>63.951039747301898</v>
          </cell>
        </row>
        <row r="1436">
          <cell r="A1436">
            <v>209602000000</v>
          </cell>
          <cell r="B1436">
            <v>2096</v>
          </cell>
          <cell r="C1436">
            <v>200</v>
          </cell>
          <cell r="D1436">
            <v>3254</v>
          </cell>
          <cell r="E1436">
            <v>1001</v>
          </cell>
          <cell r="F1436">
            <v>30.762138905961798</v>
          </cell>
          <cell r="G1436">
            <v>3839</v>
          </cell>
          <cell r="H1436">
            <v>1123</v>
          </cell>
          <cell r="I1436">
            <v>29.252409481635802</v>
          </cell>
        </row>
        <row r="1437">
          <cell r="A1437">
            <v>209701000000</v>
          </cell>
          <cell r="B1437">
            <v>2097</v>
          </cell>
          <cell r="C1437">
            <v>100</v>
          </cell>
          <cell r="D1437">
            <v>3484</v>
          </cell>
          <cell r="E1437">
            <v>1260</v>
          </cell>
          <cell r="F1437">
            <v>36.1653272101033</v>
          </cell>
          <cell r="G1437">
            <v>5583</v>
          </cell>
          <cell r="H1437">
            <v>2238</v>
          </cell>
          <cell r="I1437">
            <v>40.085975282106297</v>
          </cell>
        </row>
        <row r="1438">
          <cell r="A1438">
            <v>209702000000</v>
          </cell>
          <cell r="B1438">
            <v>2097</v>
          </cell>
          <cell r="C1438">
            <v>200</v>
          </cell>
          <cell r="D1438">
            <v>2088</v>
          </cell>
          <cell r="E1438">
            <v>586</v>
          </cell>
          <cell r="F1438">
            <v>28.065134099616799</v>
          </cell>
          <cell r="G1438">
            <v>2823</v>
          </cell>
          <cell r="H1438">
            <v>612</v>
          </cell>
          <cell r="I1438">
            <v>21.679064824654599</v>
          </cell>
        </row>
        <row r="1439">
          <cell r="A1439">
            <v>209801000000</v>
          </cell>
          <cell r="B1439">
            <v>2098</v>
          </cell>
          <cell r="C1439">
            <v>100</v>
          </cell>
          <cell r="D1439">
            <v>3318</v>
          </cell>
          <cell r="E1439">
            <v>816</v>
          </cell>
          <cell r="F1439">
            <v>24.5931283905967</v>
          </cell>
          <cell r="G1439">
            <v>3688</v>
          </cell>
          <cell r="H1439">
            <v>857</v>
          </cell>
          <cell r="I1439">
            <v>23.237527114967399</v>
          </cell>
        </row>
        <row r="1440">
          <cell r="A1440">
            <v>209901000000</v>
          </cell>
          <cell r="B1440">
            <v>2099</v>
          </cell>
          <cell r="C1440">
            <v>100</v>
          </cell>
          <cell r="D1440">
            <v>1074</v>
          </cell>
          <cell r="E1440">
            <v>461</v>
          </cell>
          <cell r="F1440">
            <v>42.923649906890098</v>
          </cell>
          <cell r="G1440">
            <v>1451</v>
          </cell>
          <cell r="H1440">
            <v>380</v>
          </cell>
          <cell r="I1440">
            <v>26.188835286009599</v>
          </cell>
        </row>
        <row r="1441">
          <cell r="A1441">
            <v>210101010000</v>
          </cell>
          <cell r="B1441">
            <v>2101</v>
          </cell>
          <cell r="C1441">
            <v>101</v>
          </cell>
          <cell r="D1441">
            <v>6802</v>
          </cell>
          <cell r="E1441">
            <v>2586</v>
          </cell>
          <cell r="F1441">
            <v>38.018229932372797</v>
          </cell>
          <cell r="G1441">
            <v>6458</v>
          </cell>
          <cell r="H1441">
            <v>2281</v>
          </cell>
          <cell r="I1441">
            <v>35.320532672653997</v>
          </cell>
        </row>
        <row r="1442">
          <cell r="A1442">
            <v>210101020000</v>
          </cell>
          <cell r="B1442">
            <v>2101</v>
          </cell>
          <cell r="C1442">
            <v>102</v>
          </cell>
          <cell r="D1442">
            <v>6802</v>
          </cell>
          <cell r="E1442">
            <v>2586</v>
          </cell>
          <cell r="F1442">
            <v>38.018229932372797</v>
          </cell>
          <cell r="G1442">
            <v>6458</v>
          </cell>
          <cell r="H1442">
            <v>2281</v>
          </cell>
          <cell r="I1442">
            <v>35.320532672653997</v>
          </cell>
        </row>
        <row r="1443">
          <cell r="A1443">
            <v>210401010000</v>
          </cell>
          <cell r="B1443">
            <v>2104</v>
          </cell>
          <cell r="C1443">
            <v>101</v>
          </cell>
          <cell r="D1443">
            <v>2189</v>
          </cell>
          <cell r="E1443">
            <v>989</v>
          </cell>
          <cell r="F1443">
            <v>45.1804476930105</v>
          </cell>
          <cell r="G1443">
            <v>2727</v>
          </cell>
          <cell r="H1443">
            <v>1367</v>
          </cell>
          <cell r="I1443">
            <v>50.128346167950099</v>
          </cell>
        </row>
        <row r="1444">
          <cell r="A1444">
            <v>210401020000</v>
          </cell>
          <cell r="B1444">
            <v>2104</v>
          </cell>
          <cell r="C1444">
            <v>102</v>
          </cell>
          <cell r="D1444">
            <v>2189</v>
          </cell>
          <cell r="E1444">
            <v>989</v>
          </cell>
          <cell r="F1444">
            <v>45.1804476930105</v>
          </cell>
          <cell r="G1444">
            <v>2727</v>
          </cell>
          <cell r="H1444">
            <v>1367</v>
          </cell>
          <cell r="I1444">
            <v>50.128346167950099</v>
          </cell>
        </row>
        <row r="1445">
          <cell r="A1445">
            <v>210402000000</v>
          </cell>
          <cell r="B1445">
            <v>2104</v>
          </cell>
          <cell r="C1445">
            <v>200</v>
          </cell>
          <cell r="D1445">
            <v>2189</v>
          </cell>
          <cell r="E1445">
            <v>989</v>
          </cell>
          <cell r="F1445">
            <v>45.1804476930105</v>
          </cell>
          <cell r="G1445">
            <v>2727</v>
          </cell>
          <cell r="H1445">
            <v>1367</v>
          </cell>
          <cell r="I1445">
            <v>50.128346167950099</v>
          </cell>
        </row>
        <row r="1446">
          <cell r="A1446">
            <v>210801010000</v>
          </cell>
          <cell r="B1446">
            <v>2108</v>
          </cell>
          <cell r="C1446">
            <v>101</v>
          </cell>
          <cell r="D1446">
            <v>2866</v>
          </cell>
          <cell r="E1446">
            <v>2309</v>
          </cell>
          <cell r="F1446">
            <v>80.565247732030699</v>
          </cell>
          <cell r="G1446">
            <v>3065</v>
          </cell>
          <cell r="H1446">
            <v>2323</v>
          </cell>
          <cell r="I1446">
            <v>75.791190864600296</v>
          </cell>
        </row>
        <row r="1447">
          <cell r="A1447">
            <v>210801020000</v>
          </cell>
          <cell r="B1447">
            <v>2108</v>
          </cell>
          <cell r="C1447">
            <v>102</v>
          </cell>
          <cell r="D1447">
            <v>2307</v>
          </cell>
          <cell r="E1447">
            <v>669</v>
          </cell>
          <cell r="F1447">
            <v>28.998699609882902</v>
          </cell>
          <cell r="G1447">
            <v>2162</v>
          </cell>
          <cell r="H1447">
            <v>846</v>
          </cell>
          <cell r="I1447">
            <v>39.130434782608603</v>
          </cell>
        </row>
        <row r="1448">
          <cell r="A1448">
            <v>210901000000</v>
          </cell>
          <cell r="B1448">
            <v>2109</v>
          </cell>
          <cell r="C1448">
            <v>100</v>
          </cell>
          <cell r="D1448">
            <v>19396</v>
          </cell>
          <cell r="E1448">
            <v>10575</v>
          </cell>
          <cell r="F1448">
            <v>54.521550835223699</v>
          </cell>
          <cell r="G1448">
            <v>22121</v>
          </cell>
          <cell r="H1448">
            <v>12842</v>
          </cell>
          <cell r="I1448">
            <v>58.053433389087203</v>
          </cell>
        </row>
        <row r="1449">
          <cell r="A1449">
            <v>211101000000</v>
          </cell>
          <cell r="B1449">
            <v>2111</v>
          </cell>
          <cell r="C1449">
            <v>100</v>
          </cell>
          <cell r="D1449">
            <v>5081</v>
          </cell>
          <cell r="E1449">
            <v>868</v>
          </cell>
          <cell r="F1449">
            <v>17.0832513284786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>
            <v>211101010000</v>
          </cell>
          <cell r="B1450">
            <v>2111</v>
          </cell>
          <cell r="C1450">
            <v>101</v>
          </cell>
          <cell r="D1450">
            <v>0</v>
          </cell>
          <cell r="E1450">
            <v>0</v>
          </cell>
          <cell r="F1450">
            <v>0</v>
          </cell>
          <cell r="G1450">
            <v>5699</v>
          </cell>
          <cell r="H1450">
            <v>2837</v>
          </cell>
          <cell r="I1450">
            <v>49.7806632742586</v>
          </cell>
        </row>
        <row r="1451">
          <cell r="A1451">
            <v>211101020000</v>
          </cell>
          <cell r="B1451">
            <v>2111</v>
          </cell>
          <cell r="C1451">
            <v>102</v>
          </cell>
          <cell r="D1451">
            <v>0</v>
          </cell>
          <cell r="E1451">
            <v>0</v>
          </cell>
          <cell r="F1451">
            <v>0</v>
          </cell>
          <cell r="G1451">
            <v>5699</v>
          </cell>
          <cell r="H1451">
            <v>2837</v>
          </cell>
          <cell r="I1451">
            <v>49.7806632742586</v>
          </cell>
        </row>
        <row r="1452">
          <cell r="A1452">
            <v>211201000000</v>
          </cell>
          <cell r="B1452">
            <v>2112</v>
          </cell>
          <cell r="C1452">
            <v>100</v>
          </cell>
          <cell r="D1452">
            <v>2395</v>
          </cell>
          <cell r="E1452">
            <v>1519</v>
          </cell>
          <cell r="F1452">
            <v>63.423799582463403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>
            <v>211201010000</v>
          </cell>
          <cell r="B1453">
            <v>2112</v>
          </cell>
          <cell r="C1453">
            <v>101</v>
          </cell>
          <cell r="D1453">
            <v>0</v>
          </cell>
          <cell r="E1453">
            <v>0</v>
          </cell>
          <cell r="F1453">
            <v>0</v>
          </cell>
          <cell r="G1453">
            <v>4133</v>
          </cell>
          <cell r="H1453">
            <v>1855</v>
          </cell>
          <cell r="I1453">
            <v>44.882651826760203</v>
          </cell>
        </row>
        <row r="1454">
          <cell r="A1454">
            <v>211201020000</v>
          </cell>
          <cell r="B1454">
            <v>2112</v>
          </cell>
          <cell r="C1454">
            <v>102</v>
          </cell>
          <cell r="D1454">
            <v>0</v>
          </cell>
          <cell r="E1454">
            <v>0</v>
          </cell>
          <cell r="F1454">
            <v>0</v>
          </cell>
          <cell r="G1454">
            <v>4133</v>
          </cell>
          <cell r="H1454">
            <v>1855</v>
          </cell>
          <cell r="I1454">
            <v>44.882651826760203</v>
          </cell>
        </row>
        <row r="1455">
          <cell r="A1455">
            <v>211202000000</v>
          </cell>
          <cell r="B1455">
            <v>2112</v>
          </cell>
          <cell r="C1455">
            <v>200</v>
          </cell>
          <cell r="D1455">
            <v>1691</v>
          </cell>
          <cell r="E1455">
            <v>650</v>
          </cell>
          <cell r="F1455">
            <v>38.438793613246503</v>
          </cell>
          <cell r="G1455">
            <v>2961</v>
          </cell>
          <cell r="H1455">
            <v>1420</v>
          </cell>
          <cell r="I1455">
            <v>47.956771361026597</v>
          </cell>
        </row>
        <row r="1456">
          <cell r="A1456">
            <v>211301000000</v>
          </cell>
          <cell r="B1456">
            <v>2113</v>
          </cell>
          <cell r="C1456">
            <v>100</v>
          </cell>
          <cell r="D1456">
            <v>2364</v>
          </cell>
          <cell r="E1456">
            <v>1510</v>
          </cell>
          <cell r="F1456">
            <v>63.874788494077798</v>
          </cell>
          <cell r="G1456">
            <v>1687</v>
          </cell>
          <cell r="H1456">
            <v>407</v>
          </cell>
          <cell r="I1456">
            <v>24.125666864256001</v>
          </cell>
        </row>
        <row r="1457">
          <cell r="A1457">
            <v>211401000000</v>
          </cell>
          <cell r="B1457">
            <v>2114</v>
          </cell>
          <cell r="C1457">
            <v>100</v>
          </cell>
          <cell r="D1457">
            <v>3285</v>
          </cell>
          <cell r="E1457">
            <v>1388</v>
          </cell>
          <cell r="F1457">
            <v>42.252663622526597</v>
          </cell>
          <cell r="G1457">
            <v>3688</v>
          </cell>
          <cell r="H1457">
            <v>1200</v>
          </cell>
          <cell r="I1457">
            <v>32.537960954446802</v>
          </cell>
        </row>
        <row r="1458">
          <cell r="A1458">
            <v>211501010000</v>
          </cell>
          <cell r="B1458">
            <v>2115</v>
          </cell>
          <cell r="C1458">
            <v>101</v>
          </cell>
          <cell r="D1458">
            <v>1772</v>
          </cell>
          <cell r="E1458">
            <v>1302</v>
          </cell>
          <cell r="F1458">
            <v>73.476297968397205</v>
          </cell>
          <cell r="G1458">
            <v>2772</v>
          </cell>
          <cell r="H1458">
            <v>1775</v>
          </cell>
          <cell r="I1458">
            <v>64.033189033189004</v>
          </cell>
        </row>
        <row r="1459">
          <cell r="A1459">
            <v>211501020000</v>
          </cell>
          <cell r="B1459">
            <v>2115</v>
          </cell>
          <cell r="C1459">
            <v>102</v>
          </cell>
          <cell r="D1459">
            <v>1052</v>
          </cell>
          <cell r="E1459">
            <v>462</v>
          </cell>
          <cell r="F1459">
            <v>43.916349809885901</v>
          </cell>
          <cell r="G1459">
            <v>2003</v>
          </cell>
          <cell r="H1459">
            <v>765</v>
          </cell>
          <cell r="I1459">
            <v>38.192710933599599</v>
          </cell>
        </row>
        <row r="1460">
          <cell r="A1460">
            <v>211601000000</v>
          </cell>
          <cell r="B1460">
            <v>2116</v>
          </cell>
          <cell r="C1460">
            <v>100</v>
          </cell>
          <cell r="D1460">
            <v>7833</v>
          </cell>
          <cell r="E1460">
            <v>1841</v>
          </cell>
          <cell r="F1460">
            <v>23.503127792672</v>
          </cell>
          <cell r="G1460">
            <v>8283</v>
          </cell>
          <cell r="H1460">
            <v>2052</v>
          </cell>
          <cell r="I1460">
            <v>24.773632741760199</v>
          </cell>
        </row>
        <row r="1461">
          <cell r="A1461">
            <v>211602000000</v>
          </cell>
          <cell r="B1461">
            <v>2116</v>
          </cell>
          <cell r="C1461">
            <v>200</v>
          </cell>
          <cell r="D1461">
            <v>4460</v>
          </cell>
          <cell r="E1461">
            <v>3060</v>
          </cell>
          <cell r="F1461">
            <v>68.609865470852</v>
          </cell>
          <cell r="G1461">
            <v>4714</v>
          </cell>
          <cell r="H1461">
            <v>3380</v>
          </cell>
          <cell r="I1461">
            <v>71.701315231226104</v>
          </cell>
        </row>
        <row r="1462">
          <cell r="A1462">
            <v>211603000000</v>
          </cell>
          <cell r="B1462">
            <v>2116</v>
          </cell>
          <cell r="C1462">
            <v>300</v>
          </cell>
          <cell r="D1462">
            <v>5138</v>
          </cell>
          <cell r="E1462">
            <v>1035</v>
          </cell>
          <cell r="F1462">
            <v>20.144024912417201</v>
          </cell>
          <cell r="G1462">
            <v>5619</v>
          </cell>
          <cell r="H1462">
            <v>1017</v>
          </cell>
          <cell r="I1462">
            <v>18.099305926321399</v>
          </cell>
        </row>
        <row r="1463">
          <cell r="A1463">
            <v>211604010000</v>
          </cell>
          <cell r="B1463">
            <v>2116</v>
          </cell>
          <cell r="C1463">
            <v>401</v>
          </cell>
          <cell r="D1463">
            <v>4066</v>
          </cell>
          <cell r="E1463">
            <v>2547</v>
          </cell>
          <cell r="F1463">
            <v>62.6414166256763</v>
          </cell>
          <cell r="G1463">
            <v>6907</v>
          </cell>
          <cell r="H1463">
            <v>1691</v>
          </cell>
          <cell r="I1463">
            <v>24.482409150137499</v>
          </cell>
        </row>
        <row r="1464">
          <cell r="A1464">
            <v>211604020000</v>
          </cell>
          <cell r="B1464">
            <v>2116</v>
          </cell>
          <cell r="C1464">
            <v>402</v>
          </cell>
          <cell r="D1464">
            <v>3907</v>
          </cell>
          <cell r="E1464">
            <v>2304</v>
          </cell>
          <cell r="F1464">
            <v>58.971077553109801</v>
          </cell>
          <cell r="G1464">
            <v>3673</v>
          </cell>
          <cell r="H1464">
            <v>2257</v>
          </cell>
          <cell r="I1464">
            <v>61.448407296487801</v>
          </cell>
        </row>
        <row r="1465">
          <cell r="A1465">
            <v>211701000000</v>
          </cell>
          <cell r="B1465">
            <v>2117</v>
          </cell>
          <cell r="C1465">
            <v>100</v>
          </cell>
          <cell r="D1465">
            <v>3147</v>
          </cell>
          <cell r="E1465">
            <v>1665</v>
          </cell>
          <cell r="F1465">
            <v>52.907530981887497</v>
          </cell>
          <cell r="G1465">
            <v>2492</v>
          </cell>
          <cell r="H1465">
            <v>969</v>
          </cell>
          <cell r="I1465">
            <v>38.884430176564997</v>
          </cell>
        </row>
        <row r="1466">
          <cell r="A1466">
            <v>212001000000</v>
          </cell>
          <cell r="B1466">
            <v>2120</v>
          </cell>
          <cell r="C1466">
            <v>100</v>
          </cell>
          <cell r="D1466">
            <v>5034</v>
          </cell>
          <cell r="E1466">
            <v>2369</v>
          </cell>
          <cell r="F1466">
            <v>47.059992054032499</v>
          </cell>
          <cell r="G1466">
            <v>4932</v>
          </cell>
          <cell r="H1466">
            <v>1869</v>
          </cell>
          <cell r="I1466">
            <v>37.895377128953697</v>
          </cell>
        </row>
        <row r="1467">
          <cell r="A1467">
            <v>212201000000</v>
          </cell>
          <cell r="B1467">
            <v>2122</v>
          </cell>
          <cell r="C1467">
            <v>100</v>
          </cell>
          <cell r="D1467">
            <v>1074</v>
          </cell>
          <cell r="E1467">
            <v>647</v>
          </cell>
          <cell r="F1467">
            <v>60.242085661079997</v>
          </cell>
          <cell r="G1467">
            <v>1098</v>
          </cell>
          <cell r="H1467">
            <v>884</v>
          </cell>
          <cell r="I1467">
            <v>80.510018214936196</v>
          </cell>
        </row>
        <row r="1468">
          <cell r="A1468">
            <v>212501000000</v>
          </cell>
          <cell r="B1468">
            <v>2125</v>
          </cell>
          <cell r="C1468">
            <v>100</v>
          </cell>
          <cell r="D1468">
            <v>4779</v>
          </cell>
          <cell r="E1468">
            <v>1396</v>
          </cell>
          <cell r="F1468">
            <v>29.211132035990701</v>
          </cell>
          <cell r="G1468">
            <v>5913</v>
          </cell>
          <cell r="H1468">
            <v>1685</v>
          </cell>
          <cell r="I1468">
            <v>28.496533062743101</v>
          </cell>
        </row>
        <row r="1469">
          <cell r="A1469">
            <v>212601000000</v>
          </cell>
          <cell r="B1469">
            <v>2126</v>
          </cell>
          <cell r="C1469">
            <v>100</v>
          </cell>
          <cell r="D1469">
            <v>1697</v>
          </cell>
          <cell r="E1469">
            <v>687</v>
          </cell>
          <cell r="F1469">
            <v>40.4832056570418</v>
          </cell>
          <cell r="G1469">
            <v>2157</v>
          </cell>
          <cell r="H1469">
            <v>501</v>
          </cell>
          <cell r="I1469">
            <v>23.2267037552155</v>
          </cell>
        </row>
        <row r="1470">
          <cell r="A1470">
            <v>212701000000</v>
          </cell>
          <cell r="B1470">
            <v>2127</v>
          </cell>
          <cell r="C1470">
            <v>100</v>
          </cell>
          <cell r="D1470">
            <v>3535</v>
          </cell>
          <cell r="E1470">
            <v>1103</v>
          </cell>
          <cell r="F1470">
            <v>31.2022630834512</v>
          </cell>
          <cell r="G1470">
            <v>4096</v>
          </cell>
          <cell r="H1470">
            <v>1221</v>
          </cell>
          <cell r="I1470">
            <v>29.8095703125</v>
          </cell>
        </row>
        <row r="1471">
          <cell r="A1471">
            <v>212801000000</v>
          </cell>
          <cell r="B1471">
            <v>2128</v>
          </cell>
          <cell r="C1471">
            <v>100</v>
          </cell>
          <cell r="D1471">
            <v>2861</v>
          </cell>
          <cell r="E1471">
            <v>399</v>
          </cell>
          <cell r="F1471">
            <v>13.946172666899599</v>
          </cell>
          <cell r="G1471">
            <v>3128</v>
          </cell>
          <cell r="H1471">
            <v>450</v>
          </cell>
          <cell r="I1471">
            <v>14.386189258311999</v>
          </cell>
        </row>
        <row r="1472">
          <cell r="A1472">
            <v>212901000000</v>
          </cell>
          <cell r="B1472">
            <v>2129</v>
          </cell>
          <cell r="C1472">
            <v>100</v>
          </cell>
          <cell r="D1472">
            <v>18328</v>
          </cell>
          <cell r="E1472">
            <v>11408</v>
          </cell>
          <cell r="F1472">
            <v>62.243561763422001</v>
          </cell>
          <cell r="G1472">
            <v>20049</v>
          </cell>
          <cell r="H1472">
            <v>12330</v>
          </cell>
          <cell r="I1472">
            <v>61.499326649708202</v>
          </cell>
        </row>
        <row r="1473">
          <cell r="A1473">
            <v>213101000000</v>
          </cell>
          <cell r="B1473">
            <v>2131</v>
          </cell>
          <cell r="C1473">
            <v>100</v>
          </cell>
          <cell r="D1473">
            <v>15556</v>
          </cell>
          <cell r="E1473">
            <v>9251</v>
          </cell>
          <cell r="F1473">
            <v>59.4690151709951</v>
          </cell>
          <cell r="G1473">
            <v>16489</v>
          </cell>
          <cell r="H1473">
            <v>10625</v>
          </cell>
          <cell r="I1473">
            <v>64.436897325489696</v>
          </cell>
        </row>
        <row r="1474">
          <cell r="A1474">
            <v>213102000000</v>
          </cell>
          <cell r="B1474">
            <v>2131</v>
          </cell>
          <cell r="C1474">
            <v>200</v>
          </cell>
          <cell r="D1474">
            <v>15556</v>
          </cell>
          <cell r="E1474">
            <v>9251</v>
          </cell>
          <cell r="F1474">
            <v>59.4690151709951</v>
          </cell>
          <cell r="G1474">
            <v>16489</v>
          </cell>
          <cell r="H1474">
            <v>10625</v>
          </cell>
          <cell r="I1474">
            <v>64.436897325489696</v>
          </cell>
        </row>
        <row r="1475">
          <cell r="A1475">
            <v>213201000000</v>
          </cell>
          <cell r="B1475">
            <v>2132</v>
          </cell>
          <cell r="C1475">
            <v>100</v>
          </cell>
          <cell r="D1475">
            <v>1296</v>
          </cell>
          <cell r="E1475">
            <v>761</v>
          </cell>
          <cell r="F1475">
            <v>58.719135802469097</v>
          </cell>
          <cell r="G1475">
            <v>1623</v>
          </cell>
          <cell r="H1475">
            <v>1128</v>
          </cell>
          <cell r="I1475">
            <v>69.500924214417694</v>
          </cell>
        </row>
        <row r="1476">
          <cell r="A1476">
            <v>213202000000</v>
          </cell>
          <cell r="B1476">
            <v>2132</v>
          </cell>
          <cell r="C1476">
            <v>200</v>
          </cell>
          <cell r="D1476">
            <v>1296</v>
          </cell>
          <cell r="E1476">
            <v>761</v>
          </cell>
          <cell r="F1476">
            <v>58.719135802469097</v>
          </cell>
          <cell r="G1476">
            <v>1623</v>
          </cell>
          <cell r="H1476">
            <v>1128</v>
          </cell>
          <cell r="I1476">
            <v>69.500924214417694</v>
          </cell>
        </row>
        <row r="1477">
          <cell r="A1477">
            <v>213301000000</v>
          </cell>
          <cell r="B1477">
            <v>2133</v>
          </cell>
          <cell r="C1477">
            <v>100</v>
          </cell>
          <cell r="D1477">
            <v>3139</v>
          </cell>
          <cell r="E1477">
            <v>395</v>
          </cell>
          <cell r="F1477">
            <v>12.583625358394301</v>
          </cell>
          <cell r="G1477">
            <v>5036</v>
          </cell>
          <cell r="H1477">
            <v>1075</v>
          </cell>
          <cell r="I1477">
            <v>21.346306592533701</v>
          </cell>
        </row>
        <row r="1478">
          <cell r="A1478">
            <v>213401010000</v>
          </cell>
          <cell r="B1478">
            <v>2134</v>
          </cell>
          <cell r="C1478">
            <v>101</v>
          </cell>
          <cell r="D1478">
            <v>3855</v>
          </cell>
          <cell r="E1478">
            <v>2524</v>
          </cell>
          <cell r="F1478">
            <v>65.473411154345001</v>
          </cell>
          <cell r="G1478">
            <v>4854</v>
          </cell>
          <cell r="H1478">
            <v>2978</v>
          </cell>
          <cell r="I1478">
            <v>61.351462711166</v>
          </cell>
        </row>
        <row r="1479">
          <cell r="A1479">
            <v>213401020000</v>
          </cell>
          <cell r="B1479">
            <v>2134</v>
          </cell>
          <cell r="C1479">
            <v>102</v>
          </cell>
          <cell r="D1479">
            <v>3041</v>
          </cell>
          <cell r="E1479">
            <v>1184</v>
          </cell>
          <cell r="F1479">
            <v>38.934560999671099</v>
          </cell>
          <cell r="G1479">
            <v>5090</v>
          </cell>
          <cell r="H1479">
            <v>1101</v>
          </cell>
          <cell r="I1479">
            <v>21.6306483300589</v>
          </cell>
        </row>
        <row r="1480">
          <cell r="A1480">
            <v>213401030000</v>
          </cell>
          <cell r="B1480">
            <v>2134</v>
          </cell>
          <cell r="C1480">
            <v>103</v>
          </cell>
          <cell r="D1480">
            <v>4352</v>
          </cell>
          <cell r="E1480">
            <v>3205</v>
          </cell>
          <cell r="F1480">
            <v>73.644301470588204</v>
          </cell>
          <cell r="G1480">
            <v>4186</v>
          </cell>
          <cell r="H1480">
            <v>2898</v>
          </cell>
          <cell r="I1480">
            <v>69.230769230769198</v>
          </cell>
        </row>
        <row r="1481">
          <cell r="A1481">
            <v>213402000000</v>
          </cell>
          <cell r="B1481">
            <v>2134</v>
          </cell>
          <cell r="C1481">
            <v>200</v>
          </cell>
          <cell r="D1481">
            <v>3839</v>
          </cell>
          <cell r="E1481">
            <v>2142</v>
          </cell>
          <cell r="F1481">
            <v>55.795780151080997</v>
          </cell>
          <cell r="G1481">
            <v>4084</v>
          </cell>
          <cell r="H1481">
            <v>1811</v>
          </cell>
          <cell r="I1481">
            <v>44.343780607247702</v>
          </cell>
        </row>
        <row r="1482">
          <cell r="A1482">
            <v>213501000000</v>
          </cell>
          <cell r="B1482">
            <v>2135</v>
          </cell>
          <cell r="C1482">
            <v>100</v>
          </cell>
          <cell r="D1482">
            <v>2242</v>
          </cell>
          <cell r="E1482">
            <v>1617</v>
          </cell>
          <cell r="F1482">
            <v>72.123104371097199</v>
          </cell>
          <cell r="G1482">
            <v>2440</v>
          </cell>
          <cell r="H1482">
            <v>1866</v>
          </cell>
          <cell r="I1482">
            <v>76.475409836065495</v>
          </cell>
        </row>
        <row r="1483">
          <cell r="A1483">
            <v>213801000000</v>
          </cell>
          <cell r="B1483">
            <v>2138</v>
          </cell>
          <cell r="C1483">
            <v>100</v>
          </cell>
          <cell r="D1483">
            <v>5310</v>
          </cell>
          <cell r="E1483">
            <v>912</v>
          </cell>
          <cell r="F1483">
            <v>17.175141242937801</v>
          </cell>
          <cell r="G1483">
            <v>5268</v>
          </cell>
          <cell r="H1483">
            <v>1037</v>
          </cell>
          <cell r="I1483">
            <v>19.684889901290799</v>
          </cell>
        </row>
        <row r="1484">
          <cell r="A1484">
            <v>214001000000</v>
          </cell>
          <cell r="B1484">
            <v>2140</v>
          </cell>
          <cell r="C1484">
            <v>100</v>
          </cell>
          <cell r="D1484">
            <v>3633</v>
          </cell>
          <cell r="E1484">
            <v>1388</v>
          </cell>
          <cell r="F1484">
            <v>38.205339939443903</v>
          </cell>
          <cell r="G1484">
            <v>3522</v>
          </cell>
          <cell r="H1484">
            <v>2035</v>
          </cell>
          <cell r="I1484">
            <v>57.779670641680802</v>
          </cell>
        </row>
        <row r="1485">
          <cell r="A1485">
            <v>214101000000</v>
          </cell>
          <cell r="B1485">
            <v>2141</v>
          </cell>
          <cell r="C1485">
            <v>100</v>
          </cell>
          <cell r="D1485">
            <v>1133</v>
          </cell>
          <cell r="E1485">
            <v>273</v>
          </cell>
          <cell r="F1485">
            <v>24.0953221535745</v>
          </cell>
          <cell r="G1485">
            <v>1233</v>
          </cell>
          <cell r="H1485">
            <v>349</v>
          </cell>
          <cell r="I1485">
            <v>28.304947283049401</v>
          </cell>
        </row>
        <row r="1486">
          <cell r="A1486">
            <v>214201000000</v>
          </cell>
          <cell r="B1486">
            <v>2142</v>
          </cell>
          <cell r="C1486">
            <v>100</v>
          </cell>
          <cell r="D1486">
            <v>1453</v>
          </cell>
          <cell r="E1486">
            <v>705</v>
          </cell>
          <cell r="F1486">
            <v>48.520302821748103</v>
          </cell>
          <cell r="G1486">
            <v>2142</v>
          </cell>
          <cell r="H1486">
            <v>1017</v>
          </cell>
          <cell r="I1486">
            <v>47.4789915966386</v>
          </cell>
        </row>
        <row r="1487">
          <cell r="A1487">
            <v>214501000000</v>
          </cell>
          <cell r="B1487">
            <v>2145</v>
          </cell>
          <cell r="C1487">
            <v>100</v>
          </cell>
          <cell r="D1487">
            <v>2842</v>
          </cell>
          <cell r="E1487">
            <v>1238</v>
          </cell>
          <cell r="F1487">
            <v>43.560872624912001</v>
          </cell>
          <cell r="G1487">
            <v>3672</v>
          </cell>
          <cell r="H1487">
            <v>1632</v>
          </cell>
          <cell r="I1487">
            <v>44.4444444444444</v>
          </cell>
        </row>
        <row r="1488">
          <cell r="A1488">
            <v>214601000000</v>
          </cell>
          <cell r="B1488">
            <v>2146</v>
          </cell>
          <cell r="C1488">
            <v>100</v>
          </cell>
          <cell r="D1488">
            <v>3753</v>
          </cell>
          <cell r="E1488">
            <v>877</v>
          </cell>
          <cell r="F1488">
            <v>23.367972288835499</v>
          </cell>
          <cell r="G1488">
            <v>6098</v>
          </cell>
          <cell r="H1488">
            <v>1672</v>
          </cell>
          <cell r="I1488">
            <v>27.4188258445391</v>
          </cell>
        </row>
        <row r="1489">
          <cell r="A1489">
            <v>214801010000</v>
          </cell>
          <cell r="B1489">
            <v>2148</v>
          </cell>
          <cell r="C1489">
            <v>101</v>
          </cell>
          <cell r="D1489">
            <v>8143</v>
          </cell>
          <cell r="E1489">
            <v>2777</v>
          </cell>
          <cell r="F1489">
            <v>34.102910475254802</v>
          </cell>
          <cell r="G1489">
            <v>4873</v>
          </cell>
          <cell r="H1489">
            <v>1941</v>
          </cell>
          <cell r="I1489">
            <v>39.831725836240501</v>
          </cell>
        </row>
        <row r="1490">
          <cell r="A1490">
            <v>214801020000</v>
          </cell>
          <cell r="B1490">
            <v>2148</v>
          </cell>
          <cell r="C1490">
            <v>102</v>
          </cell>
          <cell r="D1490">
            <v>8143</v>
          </cell>
          <cell r="E1490">
            <v>2777</v>
          </cell>
          <cell r="F1490">
            <v>34.102910475254802</v>
          </cell>
          <cell r="G1490">
            <v>4873</v>
          </cell>
          <cell r="H1490">
            <v>1941</v>
          </cell>
          <cell r="I1490">
            <v>39.831725836240501</v>
          </cell>
        </row>
        <row r="1491">
          <cell r="A1491">
            <v>215001010000</v>
          </cell>
          <cell r="B1491">
            <v>2150</v>
          </cell>
          <cell r="C1491">
            <v>101</v>
          </cell>
          <cell r="D1491">
            <v>2896</v>
          </cell>
          <cell r="E1491">
            <v>674</v>
          </cell>
          <cell r="F1491">
            <v>23.273480662983399</v>
          </cell>
          <cell r="G1491">
            <v>2888</v>
          </cell>
          <cell r="H1491">
            <v>632</v>
          </cell>
          <cell r="I1491">
            <v>21.8836565096952</v>
          </cell>
        </row>
        <row r="1492">
          <cell r="A1492">
            <v>215001020000</v>
          </cell>
          <cell r="B1492">
            <v>2150</v>
          </cell>
          <cell r="C1492">
            <v>102</v>
          </cell>
          <cell r="D1492">
            <v>2921</v>
          </cell>
          <cell r="E1492">
            <v>938</v>
          </cell>
          <cell r="F1492">
            <v>32.112290311537102</v>
          </cell>
          <cell r="G1492">
            <v>3306</v>
          </cell>
          <cell r="H1492">
            <v>576</v>
          </cell>
          <cell r="I1492">
            <v>17.4228675136116</v>
          </cell>
        </row>
        <row r="1493">
          <cell r="A1493">
            <v>215601000000</v>
          </cell>
          <cell r="B1493">
            <v>2156</v>
          </cell>
          <cell r="C1493">
            <v>100</v>
          </cell>
          <cell r="D1493">
            <v>3650</v>
          </cell>
          <cell r="E1493">
            <v>2512</v>
          </cell>
          <cell r="F1493">
            <v>68.821917808219098</v>
          </cell>
          <cell r="G1493">
            <v>4970</v>
          </cell>
          <cell r="H1493">
            <v>3163</v>
          </cell>
          <cell r="I1493">
            <v>63.641851106639798</v>
          </cell>
        </row>
        <row r="1494">
          <cell r="A1494">
            <v>215701000000</v>
          </cell>
          <cell r="B1494">
            <v>2157</v>
          </cell>
          <cell r="C1494">
            <v>100</v>
          </cell>
          <cell r="D1494">
            <v>6593</v>
          </cell>
          <cell r="E1494">
            <v>2754</v>
          </cell>
          <cell r="F1494">
            <v>41.771575913847997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>
            <v>215701010000</v>
          </cell>
          <cell r="B1495">
            <v>2157</v>
          </cell>
          <cell r="C1495">
            <v>101</v>
          </cell>
          <cell r="D1495">
            <v>0</v>
          </cell>
          <cell r="E1495">
            <v>0</v>
          </cell>
          <cell r="F1495">
            <v>0</v>
          </cell>
          <cell r="G1495">
            <v>7512</v>
          </cell>
          <cell r="H1495">
            <v>2748</v>
          </cell>
          <cell r="I1495">
            <v>36.581469648562297</v>
          </cell>
        </row>
        <row r="1496">
          <cell r="A1496">
            <v>215701020000</v>
          </cell>
          <cell r="B1496">
            <v>2157</v>
          </cell>
          <cell r="C1496">
            <v>102</v>
          </cell>
          <cell r="D1496">
            <v>0</v>
          </cell>
          <cell r="E1496">
            <v>0</v>
          </cell>
          <cell r="F1496">
            <v>0</v>
          </cell>
          <cell r="G1496">
            <v>7512</v>
          </cell>
          <cell r="H1496">
            <v>2748</v>
          </cell>
          <cell r="I1496">
            <v>36.581469648562297</v>
          </cell>
        </row>
        <row r="1497">
          <cell r="A1497">
            <v>215901000000</v>
          </cell>
          <cell r="B1497">
            <v>2159</v>
          </cell>
          <cell r="C1497">
            <v>100</v>
          </cell>
          <cell r="D1497">
            <v>4568</v>
          </cell>
          <cell r="E1497">
            <v>2830</v>
          </cell>
          <cell r="F1497">
            <v>61.952714535901897</v>
          </cell>
          <cell r="G1497">
            <v>3779</v>
          </cell>
          <cell r="H1497">
            <v>2641</v>
          </cell>
          <cell r="I1497">
            <v>69.886213283937494</v>
          </cell>
        </row>
        <row r="1498">
          <cell r="A1498">
            <v>215902010000</v>
          </cell>
          <cell r="B1498">
            <v>2159</v>
          </cell>
          <cell r="C1498">
            <v>201</v>
          </cell>
          <cell r="D1498">
            <v>2333</v>
          </cell>
          <cell r="E1498">
            <v>1804</v>
          </cell>
          <cell r="F1498">
            <v>77.325332190312906</v>
          </cell>
          <cell r="G1498">
            <v>3952</v>
          </cell>
          <cell r="H1498">
            <v>2983</v>
          </cell>
          <cell r="I1498">
            <v>75.480769230769198</v>
          </cell>
        </row>
        <row r="1499">
          <cell r="A1499">
            <v>215902020000</v>
          </cell>
          <cell r="B1499">
            <v>2159</v>
          </cell>
          <cell r="C1499">
            <v>202</v>
          </cell>
          <cell r="D1499">
            <v>2342</v>
          </cell>
          <cell r="E1499">
            <v>2021</v>
          </cell>
          <cell r="F1499">
            <v>86.293766011955498</v>
          </cell>
          <cell r="G1499">
            <v>3530</v>
          </cell>
          <cell r="H1499">
            <v>2626</v>
          </cell>
          <cell r="I1499">
            <v>74.3909348441926</v>
          </cell>
        </row>
        <row r="1500">
          <cell r="A1500">
            <v>216001000000</v>
          </cell>
          <cell r="B1500">
            <v>2160</v>
          </cell>
          <cell r="C1500">
            <v>100</v>
          </cell>
          <cell r="D1500">
            <v>1605</v>
          </cell>
          <cell r="E1500">
            <v>306</v>
          </cell>
          <cell r="F1500">
            <v>19.065420560747601</v>
          </cell>
          <cell r="G1500">
            <v>1436</v>
          </cell>
          <cell r="H1500">
            <v>204</v>
          </cell>
          <cell r="I1500">
            <v>14.2061281337047</v>
          </cell>
        </row>
        <row r="1501">
          <cell r="A1501">
            <v>216101000000</v>
          </cell>
          <cell r="B1501">
            <v>2161</v>
          </cell>
          <cell r="C1501">
            <v>100</v>
          </cell>
          <cell r="D1501">
            <v>505</v>
          </cell>
          <cell r="E1501">
            <v>162</v>
          </cell>
          <cell r="F1501">
            <v>32.079207920792001</v>
          </cell>
          <cell r="G1501">
            <v>1173</v>
          </cell>
          <cell r="H1501">
            <v>366</v>
          </cell>
          <cell r="I1501">
            <v>31.202046035805601</v>
          </cell>
        </row>
        <row r="1502">
          <cell r="A1502">
            <v>216201000000</v>
          </cell>
          <cell r="B1502">
            <v>2162</v>
          </cell>
          <cell r="C1502">
            <v>100</v>
          </cell>
          <cell r="D1502">
            <v>4664</v>
          </cell>
          <cell r="E1502">
            <v>2802</v>
          </cell>
          <cell r="F1502">
            <v>60.077186963979401</v>
          </cell>
          <cell r="G1502">
            <v>2675</v>
          </cell>
          <cell r="H1502">
            <v>1234</v>
          </cell>
          <cell r="I1502">
            <v>46.130841121495301</v>
          </cell>
        </row>
        <row r="1503">
          <cell r="A1503">
            <v>216401000000</v>
          </cell>
          <cell r="B1503">
            <v>2164</v>
          </cell>
          <cell r="C1503">
            <v>100</v>
          </cell>
          <cell r="D1503">
            <v>676</v>
          </cell>
          <cell r="E1503">
            <v>314</v>
          </cell>
          <cell r="F1503">
            <v>46.449704142011797</v>
          </cell>
          <cell r="G1503">
            <v>1084</v>
          </cell>
          <cell r="H1503">
            <v>330</v>
          </cell>
          <cell r="I1503">
            <v>30.442804428044202</v>
          </cell>
        </row>
        <row r="1504">
          <cell r="A1504">
            <v>216601000000</v>
          </cell>
          <cell r="B1504">
            <v>2166</v>
          </cell>
          <cell r="C1504">
            <v>100</v>
          </cell>
          <cell r="D1504">
            <v>9828</v>
          </cell>
          <cell r="E1504">
            <v>4607</v>
          </cell>
          <cell r="F1504">
            <v>46.876271876271801</v>
          </cell>
          <cell r="G1504">
            <v>11089</v>
          </cell>
          <cell r="H1504">
            <v>5188</v>
          </cell>
          <cell r="I1504">
            <v>46.785102353683797</v>
          </cell>
        </row>
        <row r="1505">
          <cell r="A1505">
            <v>216602010000</v>
          </cell>
          <cell r="B1505">
            <v>2166</v>
          </cell>
          <cell r="C1505">
            <v>201</v>
          </cell>
          <cell r="D1505">
            <v>3109</v>
          </cell>
          <cell r="E1505">
            <v>2408</v>
          </cell>
          <cell r="F1505">
            <v>77.452557092312603</v>
          </cell>
          <cell r="G1505">
            <v>4219</v>
          </cell>
          <cell r="H1505">
            <v>2787</v>
          </cell>
          <cell r="I1505">
            <v>66.058307655842597</v>
          </cell>
        </row>
        <row r="1506">
          <cell r="A1506">
            <v>216602020000</v>
          </cell>
          <cell r="B1506">
            <v>2166</v>
          </cell>
          <cell r="C1506">
            <v>202</v>
          </cell>
          <cell r="D1506">
            <v>2330</v>
          </cell>
          <cell r="E1506">
            <v>1985</v>
          </cell>
          <cell r="F1506">
            <v>85.193133047210296</v>
          </cell>
          <cell r="G1506">
            <v>2429</v>
          </cell>
          <cell r="H1506">
            <v>2009</v>
          </cell>
          <cell r="I1506">
            <v>82.7089337175792</v>
          </cell>
        </row>
        <row r="1507">
          <cell r="A1507">
            <v>216602030000</v>
          </cell>
          <cell r="B1507">
            <v>2166</v>
          </cell>
          <cell r="C1507">
            <v>203</v>
          </cell>
          <cell r="D1507">
            <v>2134</v>
          </cell>
          <cell r="E1507">
            <v>1371</v>
          </cell>
          <cell r="F1507">
            <v>64.245548266166793</v>
          </cell>
          <cell r="G1507">
            <v>3281</v>
          </cell>
          <cell r="H1507">
            <v>1848</v>
          </cell>
          <cell r="I1507">
            <v>56.324291374580902</v>
          </cell>
        </row>
        <row r="1508">
          <cell r="A1508">
            <v>216701000000</v>
          </cell>
          <cell r="B1508">
            <v>2167</v>
          </cell>
          <cell r="C1508">
            <v>100</v>
          </cell>
          <cell r="D1508">
            <v>0</v>
          </cell>
          <cell r="E1508">
            <v>0</v>
          </cell>
          <cell r="F1508">
            <v>0</v>
          </cell>
          <cell r="G1508">
            <v>2125</v>
          </cell>
          <cell r="H1508">
            <v>394</v>
          </cell>
          <cell r="I1508">
            <v>18.541176470588201</v>
          </cell>
        </row>
        <row r="1509">
          <cell r="A1509">
            <v>216701010000</v>
          </cell>
          <cell r="B1509">
            <v>2167</v>
          </cell>
          <cell r="C1509">
            <v>101</v>
          </cell>
          <cell r="D1509">
            <v>1560</v>
          </cell>
          <cell r="E1509">
            <v>231</v>
          </cell>
          <cell r="F1509">
            <v>14.807692307692299</v>
          </cell>
          <cell r="G1509">
            <v>0</v>
          </cell>
          <cell r="H1509">
            <v>0</v>
          </cell>
          <cell r="I1509">
            <v>0</v>
          </cell>
        </row>
        <row r="1510">
          <cell r="A1510">
            <v>216701020000</v>
          </cell>
          <cell r="B1510">
            <v>2167</v>
          </cell>
          <cell r="C1510">
            <v>102</v>
          </cell>
          <cell r="D1510">
            <v>1607</v>
          </cell>
          <cell r="E1510">
            <v>1021</v>
          </cell>
          <cell r="F1510">
            <v>63.534536403235798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>
            <v>216702000000</v>
          </cell>
          <cell r="B1511">
            <v>2167</v>
          </cell>
          <cell r="C1511">
            <v>200</v>
          </cell>
          <cell r="D1511">
            <v>1607</v>
          </cell>
          <cell r="E1511">
            <v>1021</v>
          </cell>
          <cell r="F1511">
            <v>63.534536403235798</v>
          </cell>
          <cell r="G1511">
            <v>2524</v>
          </cell>
          <cell r="H1511">
            <v>1717</v>
          </cell>
          <cell r="I1511">
            <v>68.026941362916006</v>
          </cell>
        </row>
        <row r="1512">
          <cell r="A1512">
            <v>216901000000</v>
          </cell>
          <cell r="B1512">
            <v>2169</v>
          </cell>
          <cell r="C1512">
            <v>100</v>
          </cell>
          <cell r="D1512">
            <v>4878</v>
          </cell>
          <cell r="E1512">
            <v>2675</v>
          </cell>
          <cell r="F1512">
            <v>54.838048380483798</v>
          </cell>
          <cell r="G1512">
            <v>8568</v>
          </cell>
          <cell r="H1512">
            <v>4528</v>
          </cell>
          <cell r="I1512">
            <v>52.8478057889822</v>
          </cell>
        </row>
        <row r="1513">
          <cell r="A1513">
            <v>216902000000</v>
          </cell>
          <cell r="B1513">
            <v>2169</v>
          </cell>
          <cell r="C1513">
            <v>200</v>
          </cell>
          <cell r="D1513">
            <v>4878</v>
          </cell>
          <cell r="E1513">
            <v>2675</v>
          </cell>
          <cell r="F1513">
            <v>54.838048380483798</v>
          </cell>
          <cell r="G1513">
            <v>8568</v>
          </cell>
          <cell r="H1513">
            <v>4528</v>
          </cell>
          <cell r="I1513">
            <v>52.8478057889822</v>
          </cell>
        </row>
        <row r="1514">
          <cell r="A1514">
            <v>217001000000</v>
          </cell>
          <cell r="B1514">
            <v>2170</v>
          </cell>
          <cell r="C1514">
            <v>100</v>
          </cell>
          <cell r="D1514">
            <v>5339</v>
          </cell>
          <cell r="E1514">
            <v>2764</v>
          </cell>
          <cell r="F1514">
            <v>51.769994380970203</v>
          </cell>
          <cell r="G1514">
            <v>3870</v>
          </cell>
          <cell r="H1514">
            <v>1102</v>
          </cell>
          <cell r="I1514">
            <v>28.475452196382399</v>
          </cell>
        </row>
        <row r="1515">
          <cell r="A1515">
            <v>217001020000</v>
          </cell>
          <cell r="B1515">
            <v>2170</v>
          </cell>
          <cell r="C1515">
            <v>102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>
            <v>217101000000</v>
          </cell>
          <cell r="B1516">
            <v>2171</v>
          </cell>
          <cell r="C1516">
            <v>100</v>
          </cell>
          <cell r="D1516">
            <v>6742</v>
          </cell>
          <cell r="E1516">
            <v>2996</v>
          </cell>
          <cell r="F1516">
            <v>44.437852269356199</v>
          </cell>
          <cell r="G1516">
            <v>5057</v>
          </cell>
          <cell r="H1516">
            <v>2328</v>
          </cell>
          <cell r="I1516">
            <v>46.035198734427503</v>
          </cell>
        </row>
        <row r="1517">
          <cell r="A1517">
            <v>217201010000</v>
          </cell>
          <cell r="B1517">
            <v>2172</v>
          </cell>
          <cell r="C1517">
            <v>101</v>
          </cell>
          <cell r="D1517">
            <v>2140</v>
          </cell>
          <cell r="E1517">
            <v>1487</v>
          </cell>
          <cell r="F1517">
            <v>69.485981308411198</v>
          </cell>
          <cell r="G1517">
            <v>2114</v>
          </cell>
          <cell r="H1517">
            <v>1518</v>
          </cell>
          <cell r="I1517">
            <v>71.8070009460737</v>
          </cell>
        </row>
        <row r="1518">
          <cell r="A1518">
            <v>217201020000</v>
          </cell>
          <cell r="B1518">
            <v>2172</v>
          </cell>
          <cell r="C1518">
            <v>102</v>
          </cell>
          <cell r="D1518">
            <v>2140</v>
          </cell>
          <cell r="E1518">
            <v>1487</v>
          </cell>
          <cell r="F1518">
            <v>69.485981308411198</v>
          </cell>
          <cell r="G1518">
            <v>2114</v>
          </cell>
          <cell r="H1518">
            <v>1518</v>
          </cell>
          <cell r="I1518">
            <v>71.8070009460737</v>
          </cell>
        </row>
        <row r="1519">
          <cell r="A1519">
            <v>217301000000</v>
          </cell>
          <cell r="B1519">
            <v>2173</v>
          </cell>
          <cell r="C1519">
            <v>100</v>
          </cell>
          <cell r="D1519">
            <v>2241</v>
          </cell>
          <cell r="E1519">
            <v>425</v>
          </cell>
          <cell r="F1519">
            <v>18.964747880410499</v>
          </cell>
          <cell r="G1519">
            <v>1505</v>
          </cell>
          <cell r="H1519">
            <v>910</v>
          </cell>
          <cell r="I1519">
            <v>60.465116279069697</v>
          </cell>
        </row>
        <row r="1520">
          <cell r="A1520">
            <v>217701000000</v>
          </cell>
          <cell r="B1520">
            <v>2177</v>
          </cell>
          <cell r="C1520">
            <v>100</v>
          </cell>
          <cell r="D1520">
            <v>8472</v>
          </cell>
          <cell r="E1520">
            <v>3473</v>
          </cell>
          <cell r="F1520">
            <v>40.993862134088701</v>
          </cell>
          <cell r="G1520">
            <v>10135</v>
          </cell>
          <cell r="H1520">
            <v>4031</v>
          </cell>
          <cell r="I1520">
            <v>39.773063640848498</v>
          </cell>
        </row>
        <row r="1521">
          <cell r="A1521">
            <v>217702000000</v>
          </cell>
          <cell r="B1521">
            <v>2177</v>
          </cell>
          <cell r="C1521">
            <v>200</v>
          </cell>
          <cell r="D1521">
            <v>1744</v>
          </cell>
          <cell r="E1521">
            <v>630</v>
          </cell>
          <cell r="F1521">
            <v>36.123853211009099</v>
          </cell>
          <cell r="G1521">
            <v>1916</v>
          </cell>
          <cell r="H1521">
            <v>432</v>
          </cell>
          <cell r="I1521">
            <v>22.546972860125202</v>
          </cell>
        </row>
        <row r="1522">
          <cell r="A1522">
            <v>217801000000</v>
          </cell>
          <cell r="B1522">
            <v>2178</v>
          </cell>
          <cell r="C1522">
            <v>100</v>
          </cell>
          <cell r="D1522">
            <v>10169</v>
          </cell>
          <cell r="E1522">
            <v>991</v>
          </cell>
          <cell r="F1522">
            <v>9.7453043563772201</v>
          </cell>
          <cell r="G1522">
            <v>10292</v>
          </cell>
          <cell r="H1522">
            <v>1022</v>
          </cell>
          <cell r="I1522">
            <v>9.9300427516517598</v>
          </cell>
        </row>
        <row r="1523">
          <cell r="A1523">
            <v>217901000000</v>
          </cell>
          <cell r="B1523">
            <v>2179</v>
          </cell>
          <cell r="C1523">
            <v>100</v>
          </cell>
          <cell r="D1523">
            <v>2836</v>
          </cell>
          <cell r="E1523">
            <v>2123</v>
          </cell>
          <cell r="F1523">
            <v>74.858956276445596</v>
          </cell>
          <cell r="G1523">
            <v>2731</v>
          </cell>
          <cell r="H1523">
            <v>1932</v>
          </cell>
          <cell r="I1523">
            <v>70.743317466129596</v>
          </cell>
        </row>
        <row r="1524">
          <cell r="A1524">
            <v>218101000000</v>
          </cell>
          <cell r="B1524">
            <v>2181</v>
          </cell>
          <cell r="C1524">
            <v>100</v>
          </cell>
          <cell r="D1524">
            <v>1388</v>
          </cell>
          <cell r="E1524">
            <v>851</v>
          </cell>
          <cell r="F1524">
            <v>61.311239193083502</v>
          </cell>
          <cell r="G1524">
            <v>1297</v>
          </cell>
          <cell r="H1524">
            <v>867</v>
          </cell>
          <cell r="I1524">
            <v>66.846569005397001</v>
          </cell>
        </row>
        <row r="1525">
          <cell r="A1525">
            <v>218201010000</v>
          </cell>
          <cell r="B1525">
            <v>2182</v>
          </cell>
          <cell r="C1525">
            <v>101</v>
          </cell>
          <cell r="D1525">
            <v>5724</v>
          </cell>
          <cell r="E1525">
            <v>4111</v>
          </cell>
          <cell r="F1525">
            <v>71.820405310971296</v>
          </cell>
          <cell r="G1525">
            <v>5687</v>
          </cell>
          <cell r="H1525">
            <v>3750</v>
          </cell>
          <cell r="I1525">
            <v>65.939862845085202</v>
          </cell>
        </row>
        <row r="1526">
          <cell r="A1526">
            <v>218201020000</v>
          </cell>
          <cell r="B1526">
            <v>2182</v>
          </cell>
          <cell r="C1526">
            <v>102</v>
          </cell>
          <cell r="D1526">
            <v>3505</v>
          </cell>
          <cell r="E1526">
            <v>1739</v>
          </cell>
          <cell r="F1526">
            <v>49.614835948644703</v>
          </cell>
          <cell r="G1526">
            <v>4172</v>
          </cell>
          <cell r="H1526">
            <v>2139</v>
          </cell>
          <cell r="I1526">
            <v>51.270373921380603</v>
          </cell>
        </row>
        <row r="1527">
          <cell r="A1527">
            <v>218301010000</v>
          </cell>
          <cell r="B1527">
            <v>2183</v>
          </cell>
          <cell r="C1527">
            <v>101</v>
          </cell>
          <cell r="D1527">
            <v>2049</v>
          </cell>
          <cell r="E1527">
            <v>1122</v>
          </cell>
          <cell r="F1527">
            <v>54.758418740849102</v>
          </cell>
          <cell r="G1527">
            <v>1776</v>
          </cell>
          <cell r="H1527">
            <v>1107</v>
          </cell>
          <cell r="I1527">
            <v>62.331081081081003</v>
          </cell>
        </row>
        <row r="1528">
          <cell r="A1528">
            <v>218301020000</v>
          </cell>
          <cell r="B1528">
            <v>2183</v>
          </cell>
          <cell r="C1528">
            <v>102</v>
          </cell>
          <cell r="D1528">
            <v>2049</v>
          </cell>
          <cell r="E1528">
            <v>1122</v>
          </cell>
          <cell r="F1528">
            <v>54.758418740849102</v>
          </cell>
          <cell r="G1528">
            <v>1776</v>
          </cell>
          <cell r="H1528">
            <v>1107</v>
          </cell>
          <cell r="I1528">
            <v>62.331081081081003</v>
          </cell>
        </row>
        <row r="1529">
          <cell r="A1529">
            <v>218501000000</v>
          </cell>
          <cell r="B1529">
            <v>2185</v>
          </cell>
          <cell r="C1529">
            <v>100</v>
          </cell>
          <cell r="D1529">
            <v>9948</v>
          </cell>
          <cell r="E1529">
            <v>4124</v>
          </cell>
          <cell r="F1529">
            <v>41.4555689585846</v>
          </cell>
          <cell r="G1529">
            <v>12573</v>
          </cell>
          <cell r="H1529">
            <v>4642</v>
          </cell>
          <cell r="I1529">
            <v>36.920384951880997</v>
          </cell>
        </row>
        <row r="1530">
          <cell r="A1530">
            <v>218502000000</v>
          </cell>
          <cell r="B1530">
            <v>2185</v>
          </cell>
          <cell r="C1530">
            <v>200</v>
          </cell>
          <cell r="D1530">
            <v>9948</v>
          </cell>
          <cell r="E1530">
            <v>4124</v>
          </cell>
          <cell r="F1530">
            <v>41.4555689585846</v>
          </cell>
          <cell r="G1530">
            <v>12573</v>
          </cell>
          <cell r="H1530">
            <v>4642</v>
          </cell>
          <cell r="I1530">
            <v>36.920384951880997</v>
          </cell>
        </row>
        <row r="1531">
          <cell r="A1531">
            <v>218701010000</v>
          </cell>
          <cell r="B1531">
            <v>2187</v>
          </cell>
          <cell r="C1531">
            <v>101</v>
          </cell>
          <cell r="D1531">
            <v>3798</v>
          </cell>
          <cell r="E1531">
            <v>2605</v>
          </cell>
          <cell r="F1531">
            <v>68.588730911005698</v>
          </cell>
          <cell r="G1531">
            <v>3882</v>
          </cell>
          <cell r="H1531">
            <v>2577</v>
          </cell>
          <cell r="I1531">
            <v>66.383307573415706</v>
          </cell>
        </row>
        <row r="1532">
          <cell r="A1532">
            <v>218701020000</v>
          </cell>
          <cell r="B1532">
            <v>2187</v>
          </cell>
          <cell r="C1532">
            <v>102</v>
          </cell>
          <cell r="D1532">
            <v>4681</v>
          </cell>
          <cell r="E1532">
            <v>2896</v>
          </cell>
          <cell r="F1532">
            <v>61.867122409741498</v>
          </cell>
          <cell r="G1532">
            <v>4618</v>
          </cell>
          <cell r="H1532">
            <v>3698</v>
          </cell>
          <cell r="I1532">
            <v>80.077955825032404</v>
          </cell>
        </row>
        <row r="1533">
          <cell r="A1533">
            <v>218801000000</v>
          </cell>
          <cell r="B1533">
            <v>2188</v>
          </cell>
          <cell r="C1533">
            <v>100</v>
          </cell>
          <cell r="D1533">
            <v>6368</v>
          </cell>
          <cell r="E1533">
            <v>2448</v>
          </cell>
          <cell r="F1533">
            <v>38.442211055276303</v>
          </cell>
          <cell r="G1533">
            <v>6696</v>
          </cell>
          <cell r="H1533">
            <v>2716</v>
          </cell>
          <cell r="I1533">
            <v>40.561529271206602</v>
          </cell>
        </row>
        <row r="1534">
          <cell r="A1534">
            <v>219101000000</v>
          </cell>
          <cell r="B1534">
            <v>2191</v>
          </cell>
          <cell r="C1534">
            <v>100</v>
          </cell>
          <cell r="D1534">
            <v>13720</v>
          </cell>
          <cell r="E1534">
            <v>10016</v>
          </cell>
          <cell r="F1534">
            <v>73.002915451895007</v>
          </cell>
          <cell r="G1534">
            <v>12578</v>
          </cell>
          <cell r="H1534">
            <v>9058</v>
          </cell>
          <cell r="I1534">
            <v>72.014628716807096</v>
          </cell>
        </row>
        <row r="1535">
          <cell r="A1535">
            <v>219501010000</v>
          </cell>
          <cell r="B1535">
            <v>2195</v>
          </cell>
          <cell r="C1535">
            <v>101</v>
          </cell>
          <cell r="D1535">
            <v>1246</v>
          </cell>
          <cell r="E1535">
            <v>1045</v>
          </cell>
          <cell r="F1535">
            <v>83.868378812198998</v>
          </cell>
          <cell r="G1535">
            <v>1287</v>
          </cell>
          <cell r="H1535">
            <v>839</v>
          </cell>
          <cell r="I1535">
            <v>65.1903651903651</v>
          </cell>
        </row>
        <row r="1536">
          <cell r="A1536">
            <v>219501020000</v>
          </cell>
          <cell r="B1536">
            <v>2195</v>
          </cell>
          <cell r="C1536">
            <v>102</v>
          </cell>
          <cell r="D1536">
            <v>586</v>
          </cell>
          <cell r="E1536">
            <v>176</v>
          </cell>
          <cell r="F1536">
            <v>30.0341296928327</v>
          </cell>
          <cell r="G1536">
            <v>889</v>
          </cell>
          <cell r="H1536">
            <v>515</v>
          </cell>
          <cell r="I1536">
            <v>57.930258717660202</v>
          </cell>
        </row>
        <row r="1537">
          <cell r="A1537">
            <v>219501030000</v>
          </cell>
          <cell r="B1537">
            <v>2195</v>
          </cell>
          <cell r="C1537">
            <v>103</v>
          </cell>
          <cell r="D1537">
            <v>586</v>
          </cell>
          <cell r="E1537">
            <v>176</v>
          </cell>
          <cell r="F1537">
            <v>30.0341296928327</v>
          </cell>
          <cell r="G1537">
            <v>889</v>
          </cell>
          <cell r="H1537">
            <v>515</v>
          </cell>
          <cell r="I1537">
            <v>57.930258717660202</v>
          </cell>
        </row>
        <row r="1538">
          <cell r="A1538">
            <v>219601010000</v>
          </cell>
          <cell r="B1538">
            <v>2196</v>
          </cell>
          <cell r="C1538">
            <v>101</v>
          </cell>
          <cell r="D1538">
            <v>1369</v>
          </cell>
          <cell r="E1538">
            <v>999</v>
          </cell>
          <cell r="F1538">
            <v>72.972972972972897</v>
          </cell>
          <cell r="G1538">
            <v>2049</v>
          </cell>
          <cell r="H1538">
            <v>1059</v>
          </cell>
          <cell r="I1538">
            <v>51.6837481698389</v>
          </cell>
        </row>
        <row r="1539">
          <cell r="A1539">
            <v>219601020000</v>
          </cell>
          <cell r="B1539">
            <v>2196</v>
          </cell>
          <cell r="C1539">
            <v>102</v>
          </cell>
          <cell r="D1539">
            <v>2400</v>
          </cell>
          <cell r="E1539">
            <v>1782</v>
          </cell>
          <cell r="F1539">
            <v>74.25</v>
          </cell>
          <cell r="G1539">
            <v>2168</v>
          </cell>
          <cell r="H1539">
            <v>1642</v>
          </cell>
          <cell r="I1539">
            <v>75.738007380073796</v>
          </cell>
        </row>
        <row r="1540">
          <cell r="A1540">
            <v>219701000000</v>
          </cell>
          <cell r="B1540">
            <v>2197</v>
          </cell>
          <cell r="C1540">
            <v>100</v>
          </cell>
          <cell r="D1540">
            <v>3534</v>
          </cell>
          <cell r="E1540">
            <v>1123</v>
          </cell>
          <cell r="F1540">
            <v>31.7770232031692</v>
          </cell>
          <cell r="G1540">
            <v>3346</v>
          </cell>
          <cell r="H1540">
            <v>1227</v>
          </cell>
          <cell r="I1540">
            <v>36.670651524207997</v>
          </cell>
        </row>
        <row r="1541">
          <cell r="A1541">
            <v>219801000000</v>
          </cell>
          <cell r="B1541">
            <v>2198</v>
          </cell>
          <cell r="C1541">
            <v>100</v>
          </cell>
          <cell r="D1541">
            <v>3721</v>
          </cell>
          <cell r="E1541">
            <v>2077</v>
          </cell>
          <cell r="F1541">
            <v>55.818328406342303</v>
          </cell>
          <cell r="G1541">
            <v>4288</v>
          </cell>
          <cell r="H1541">
            <v>1934</v>
          </cell>
          <cell r="I1541">
            <v>45.102611940298502</v>
          </cell>
        </row>
        <row r="1542">
          <cell r="A1542">
            <v>219802000000</v>
          </cell>
          <cell r="B1542">
            <v>2198</v>
          </cell>
          <cell r="C1542">
            <v>200</v>
          </cell>
          <cell r="D1542">
            <v>3721</v>
          </cell>
          <cell r="E1542">
            <v>2077</v>
          </cell>
          <cell r="F1542">
            <v>55.818328406342303</v>
          </cell>
          <cell r="G1542">
            <v>4288</v>
          </cell>
          <cell r="H1542">
            <v>1934</v>
          </cell>
          <cell r="I1542">
            <v>45.102611940298502</v>
          </cell>
        </row>
        <row r="1543">
          <cell r="A1543">
            <v>219901000000</v>
          </cell>
          <cell r="B1543">
            <v>2199</v>
          </cell>
          <cell r="C1543">
            <v>100</v>
          </cell>
          <cell r="D1543">
            <v>2414</v>
          </cell>
          <cell r="E1543">
            <v>2058</v>
          </cell>
          <cell r="F1543">
            <v>85.252692626346303</v>
          </cell>
          <cell r="G1543">
            <v>2360</v>
          </cell>
          <cell r="H1543">
            <v>1787</v>
          </cell>
          <cell r="I1543">
            <v>75.720338983050794</v>
          </cell>
        </row>
        <row r="1544">
          <cell r="A1544">
            <v>220101000000</v>
          </cell>
          <cell r="B1544">
            <v>2201</v>
          </cell>
          <cell r="C1544">
            <v>100</v>
          </cell>
          <cell r="D1544">
            <v>3155</v>
          </cell>
          <cell r="E1544">
            <v>2448</v>
          </cell>
          <cell r="F1544">
            <v>77.591125198098197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>
            <v>220101010000</v>
          </cell>
          <cell r="B1545">
            <v>2201</v>
          </cell>
          <cell r="C1545">
            <v>101</v>
          </cell>
          <cell r="D1545">
            <v>0</v>
          </cell>
          <cell r="E1545">
            <v>0</v>
          </cell>
          <cell r="F1545">
            <v>0</v>
          </cell>
          <cell r="G1545">
            <v>3727</v>
          </cell>
          <cell r="H1545">
            <v>2627</v>
          </cell>
          <cell r="I1545">
            <v>70.4856452911188</v>
          </cell>
        </row>
        <row r="1546">
          <cell r="A1546">
            <v>220101020000</v>
          </cell>
          <cell r="B1546">
            <v>2201</v>
          </cell>
          <cell r="C1546">
            <v>102</v>
          </cell>
          <cell r="D1546">
            <v>0</v>
          </cell>
          <cell r="E1546">
            <v>0</v>
          </cell>
          <cell r="F1546">
            <v>0</v>
          </cell>
          <cell r="G1546">
            <v>907</v>
          </cell>
          <cell r="H1546">
            <v>571</v>
          </cell>
          <cell r="I1546">
            <v>62.954796030871002</v>
          </cell>
        </row>
        <row r="1547">
          <cell r="A1547">
            <v>220801010000</v>
          </cell>
          <cell r="B1547">
            <v>2208</v>
          </cell>
          <cell r="C1547">
            <v>101</v>
          </cell>
          <cell r="D1547">
            <v>3818</v>
          </cell>
          <cell r="E1547">
            <v>1627</v>
          </cell>
          <cell r="F1547">
            <v>42.6139339968569</v>
          </cell>
          <cell r="G1547">
            <v>3096</v>
          </cell>
          <cell r="H1547">
            <v>1385</v>
          </cell>
          <cell r="I1547">
            <v>44.735142118863003</v>
          </cell>
        </row>
        <row r="1548">
          <cell r="A1548">
            <v>220801020000</v>
          </cell>
          <cell r="B1548">
            <v>2208</v>
          </cell>
          <cell r="C1548">
            <v>102</v>
          </cell>
          <cell r="D1548">
            <v>3818</v>
          </cell>
          <cell r="E1548">
            <v>1627</v>
          </cell>
          <cell r="F1548">
            <v>42.6139339968569</v>
          </cell>
          <cell r="G1548">
            <v>3096</v>
          </cell>
          <cell r="H1548">
            <v>1385</v>
          </cell>
          <cell r="I1548">
            <v>44.735142118863003</v>
          </cell>
        </row>
        <row r="1549">
          <cell r="A1549">
            <v>220801030000</v>
          </cell>
          <cell r="B1549">
            <v>2208</v>
          </cell>
          <cell r="C1549">
            <v>103</v>
          </cell>
          <cell r="D1549">
            <v>5568</v>
          </cell>
          <cell r="E1549">
            <v>2770</v>
          </cell>
          <cell r="F1549">
            <v>49.7485632183908</v>
          </cell>
          <cell r="G1549">
            <v>4501</v>
          </cell>
          <cell r="H1549">
            <v>2424</v>
          </cell>
          <cell r="I1549">
            <v>53.854698955787597</v>
          </cell>
        </row>
        <row r="1550">
          <cell r="A1550">
            <v>221001000000</v>
          </cell>
          <cell r="B1550">
            <v>2210</v>
          </cell>
          <cell r="C1550">
            <v>100</v>
          </cell>
          <cell r="D1550">
            <v>2974</v>
          </cell>
          <cell r="E1550">
            <v>1409</v>
          </cell>
          <cell r="F1550">
            <v>47.377269670477403</v>
          </cell>
          <cell r="G1550">
            <v>3286</v>
          </cell>
          <cell r="H1550">
            <v>1710</v>
          </cell>
          <cell r="I1550">
            <v>52.038953134510002</v>
          </cell>
        </row>
        <row r="1551">
          <cell r="A1551">
            <v>221301000000</v>
          </cell>
          <cell r="B1551">
            <v>2213</v>
          </cell>
          <cell r="C1551">
            <v>100</v>
          </cell>
          <cell r="D1551">
            <v>2432</v>
          </cell>
          <cell r="E1551">
            <v>1482</v>
          </cell>
          <cell r="F1551">
            <v>60.9375</v>
          </cell>
          <cell r="G1551">
            <v>2487</v>
          </cell>
          <cell r="H1551">
            <v>1491</v>
          </cell>
          <cell r="I1551">
            <v>59.951749095295497</v>
          </cell>
        </row>
        <row r="1552">
          <cell r="A1552">
            <v>221401000000</v>
          </cell>
          <cell r="B1552">
            <v>2214</v>
          </cell>
          <cell r="C1552">
            <v>100</v>
          </cell>
          <cell r="D1552">
            <v>8650</v>
          </cell>
          <cell r="E1552">
            <v>4312</v>
          </cell>
          <cell r="F1552">
            <v>49.849710982658898</v>
          </cell>
          <cell r="G1552">
            <v>9090</v>
          </cell>
          <cell r="H1552">
            <v>4477</v>
          </cell>
          <cell r="I1552">
            <v>49.251925192519202</v>
          </cell>
        </row>
        <row r="1553">
          <cell r="A1553">
            <v>221501000000</v>
          </cell>
          <cell r="B1553">
            <v>2215</v>
          </cell>
          <cell r="C1553">
            <v>100</v>
          </cell>
          <cell r="D1553">
            <v>1816</v>
          </cell>
          <cell r="E1553">
            <v>1265</v>
          </cell>
          <cell r="F1553">
            <v>69.658590308369995</v>
          </cell>
          <cell r="G1553">
            <v>1671</v>
          </cell>
          <cell r="H1553">
            <v>1185</v>
          </cell>
          <cell r="I1553">
            <v>70.915619389586993</v>
          </cell>
        </row>
        <row r="1554">
          <cell r="A1554">
            <v>221601000000</v>
          </cell>
          <cell r="B1554">
            <v>2216</v>
          </cell>
          <cell r="C1554">
            <v>100</v>
          </cell>
          <cell r="D1554">
            <v>1427</v>
          </cell>
          <cell r="E1554">
            <v>309</v>
          </cell>
          <cell r="F1554">
            <v>21.653819201121198</v>
          </cell>
          <cell r="G1554">
            <v>991</v>
          </cell>
          <cell r="H1554">
            <v>772</v>
          </cell>
          <cell r="I1554">
            <v>77.901109989909102</v>
          </cell>
        </row>
        <row r="1555">
          <cell r="A1555">
            <v>221602010000</v>
          </cell>
          <cell r="B1555">
            <v>2216</v>
          </cell>
          <cell r="C1555">
            <v>201</v>
          </cell>
          <cell r="D1555">
            <v>1427</v>
          </cell>
          <cell r="E1555">
            <v>309</v>
          </cell>
          <cell r="F1555">
            <v>21.653819201121198</v>
          </cell>
          <cell r="G1555">
            <v>991</v>
          </cell>
          <cell r="H1555">
            <v>772</v>
          </cell>
          <cell r="I1555">
            <v>77.901109989909102</v>
          </cell>
        </row>
        <row r="1556">
          <cell r="A1556">
            <v>221602020000</v>
          </cell>
          <cell r="B1556">
            <v>2216</v>
          </cell>
          <cell r="C1556">
            <v>202</v>
          </cell>
          <cell r="D1556">
            <v>2142</v>
          </cell>
          <cell r="E1556">
            <v>1240</v>
          </cell>
          <cell r="F1556">
            <v>57.889822595704899</v>
          </cell>
          <cell r="G1556">
            <v>2620</v>
          </cell>
          <cell r="H1556">
            <v>1648</v>
          </cell>
          <cell r="I1556">
            <v>62.900763358778597</v>
          </cell>
        </row>
        <row r="1557">
          <cell r="A1557">
            <v>221602030000</v>
          </cell>
          <cell r="B1557">
            <v>2216</v>
          </cell>
          <cell r="C1557">
            <v>203</v>
          </cell>
          <cell r="D1557">
            <v>2142</v>
          </cell>
          <cell r="E1557">
            <v>1240</v>
          </cell>
          <cell r="F1557">
            <v>57.889822595704899</v>
          </cell>
          <cell r="G1557">
            <v>2620</v>
          </cell>
          <cell r="H1557">
            <v>1648</v>
          </cell>
          <cell r="I1557">
            <v>62.900763358778597</v>
          </cell>
        </row>
        <row r="1558">
          <cell r="A1558">
            <v>221701000000</v>
          </cell>
          <cell r="B1558">
            <v>2217</v>
          </cell>
          <cell r="C1558">
            <v>100</v>
          </cell>
          <cell r="D1558">
            <v>3861</v>
          </cell>
          <cell r="E1558">
            <v>732</v>
          </cell>
          <cell r="F1558">
            <v>18.958818958818899</v>
          </cell>
          <cell r="G1558">
            <v>4588</v>
          </cell>
          <cell r="H1558">
            <v>574</v>
          </cell>
          <cell r="I1558">
            <v>12.5108979947689</v>
          </cell>
        </row>
        <row r="1559">
          <cell r="A1559">
            <v>221702000000</v>
          </cell>
          <cell r="B1559">
            <v>2217</v>
          </cell>
          <cell r="C1559">
            <v>200</v>
          </cell>
          <cell r="D1559">
            <v>3861</v>
          </cell>
          <cell r="E1559">
            <v>732</v>
          </cell>
          <cell r="F1559">
            <v>18.958818958818899</v>
          </cell>
          <cell r="G1559">
            <v>4588</v>
          </cell>
          <cell r="H1559">
            <v>574</v>
          </cell>
          <cell r="I1559">
            <v>12.5108979947689</v>
          </cell>
        </row>
        <row r="1560">
          <cell r="A1560">
            <v>221801000000</v>
          </cell>
          <cell r="B1560">
            <v>2218</v>
          </cell>
          <cell r="C1560">
            <v>100</v>
          </cell>
          <cell r="D1560">
            <v>1845</v>
          </cell>
          <cell r="E1560">
            <v>1246</v>
          </cell>
          <cell r="F1560">
            <v>67.533875338753305</v>
          </cell>
          <cell r="G1560">
            <v>1885</v>
          </cell>
          <cell r="H1560">
            <v>1128</v>
          </cell>
          <cell r="I1560">
            <v>59.840848806365997</v>
          </cell>
        </row>
        <row r="1561">
          <cell r="A1561">
            <v>221901010000</v>
          </cell>
          <cell r="B1561">
            <v>2219</v>
          </cell>
          <cell r="C1561">
            <v>101</v>
          </cell>
          <cell r="D1561">
            <v>5200</v>
          </cell>
          <cell r="E1561">
            <v>1535</v>
          </cell>
          <cell r="F1561">
            <v>29.519230769230699</v>
          </cell>
          <cell r="G1561">
            <v>5394</v>
          </cell>
          <cell r="H1561">
            <v>1742</v>
          </cell>
          <cell r="I1561">
            <v>32.295142751204999</v>
          </cell>
        </row>
        <row r="1562">
          <cell r="A1562">
            <v>221901020000</v>
          </cell>
          <cell r="B1562">
            <v>2219</v>
          </cell>
          <cell r="C1562">
            <v>102</v>
          </cell>
          <cell r="D1562">
            <v>5200</v>
          </cell>
          <cell r="E1562">
            <v>1535</v>
          </cell>
          <cell r="F1562">
            <v>29.519230769230699</v>
          </cell>
          <cell r="G1562">
            <v>5394</v>
          </cell>
          <cell r="H1562">
            <v>1742</v>
          </cell>
          <cell r="I1562">
            <v>32.295142751204999</v>
          </cell>
        </row>
        <row r="1563">
          <cell r="A1563">
            <v>221902000000</v>
          </cell>
          <cell r="B1563">
            <v>2219</v>
          </cell>
          <cell r="C1563">
            <v>200</v>
          </cell>
          <cell r="D1563">
            <v>1947</v>
          </cell>
          <cell r="E1563">
            <v>954</v>
          </cell>
          <cell r="F1563">
            <v>48.9984591679506</v>
          </cell>
          <cell r="G1563">
            <v>2131</v>
          </cell>
          <cell r="H1563">
            <v>617</v>
          </cell>
          <cell r="I1563">
            <v>28.953542937587901</v>
          </cell>
        </row>
        <row r="1564">
          <cell r="A1564">
            <v>221903000000</v>
          </cell>
          <cell r="B1564">
            <v>2219</v>
          </cell>
          <cell r="C1564">
            <v>300</v>
          </cell>
          <cell r="D1564">
            <v>2322</v>
          </cell>
          <cell r="E1564">
            <v>1922</v>
          </cell>
          <cell r="F1564">
            <v>82.773471145564102</v>
          </cell>
          <cell r="G1564">
            <v>2379</v>
          </cell>
          <cell r="H1564">
            <v>1698</v>
          </cell>
          <cell r="I1564">
            <v>71.374527112232002</v>
          </cell>
        </row>
        <row r="1565">
          <cell r="A1565">
            <v>222001000000</v>
          </cell>
          <cell r="B1565">
            <v>2220</v>
          </cell>
          <cell r="C1565">
            <v>100</v>
          </cell>
          <cell r="D1565">
            <v>761</v>
          </cell>
          <cell r="E1565">
            <v>411</v>
          </cell>
          <cell r="F1565">
            <v>54.007884362680599</v>
          </cell>
          <cell r="G1565">
            <v>1550</v>
          </cell>
          <cell r="H1565">
            <v>887</v>
          </cell>
          <cell r="I1565">
            <v>57.225806451612897</v>
          </cell>
        </row>
        <row r="1566">
          <cell r="A1566">
            <v>222201000000</v>
          </cell>
          <cell r="B1566">
            <v>2222</v>
          </cell>
          <cell r="C1566">
            <v>100</v>
          </cell>
          <cell r="D1566">
            <v>1682</v>
          </cell>
          <cell r="E1566">
            <v>438</v>
          </cell>
          <cell r="F1566">
            <v>26.040428061831101</v>
          </cell>
          <cell r="G1566">
            <v>1728</v>
          </cell>
          <cell r="H1566">
            <v>566</v>
          </cell>
          <cell r="I1566">
            <v>32.754629629629598</v>
          </cell>
        </row>
        <row r="1567">
          <cell r="A1567">
            <v>222401000000</v>
          </cell>
          <cell r="B1567">
            <v>2224</v>
          </cell>
          <cell r="C1567">
            <v>100</v>
          </cell>
          <cell r="D1567">
            <v>3379</v>
          </cell>
          <cell r="E1567">
            <v>1946</v>
          </cell>
          <cell r="F1567">
            <v>57.591003255400999</v>
          </cell>
          <cell r="G1567">
            <v>4700</v>
          </cell>
          <cell r="H1567">
            <v>1954</v>
          </cell>
          <cell r="I1567">
            <v>41.574468085106297</v>
          </cell>
        </row>
        <row r="1568">
          <cell r="A1568">
            <v>222402000000</v>
          </cell>
          <cell r="B1568">
            <v>2224</v>
          </cell>
          <cell r="C1568">
            <v>200</v>
          </cell>
          <cell r="D1568">
            <v>2625</v>
          </cell>
          <cell r="E1568">
            <v>827</v>
          </cell>
          <cell r="F1568">
            <v>31.504761904761899</v>
          </cell>
          <cell r="G1568">
            <v>4457</v>
          </cell>
          <cell r="H1568">
            <v>1971</v>
          </cell>
          <cell r="I1568">
            <v>44.222571236257501</v>
          </cell>
        </row>
        <row r="1569">
          <cell r="A1569">
            <v>222601000000</v>
          </cell>
          <cell r="B1569">
            <v>2226</v>
          </cell>
          <cell r="C1569">
            <v>100</v>
          </cell>
          <cell r="D1569">
            <v>6171</v>
          </cell>
          <cell r="E1569">
            <v>4735</v>
          </cell>
          <cell r="F1569">
            <v>76.729865499918901</v>
          </cell>
          <cell r="G1569">
            <v>6061</v>
          </cell>
          <cell r="H1569">
            <v>4702</v>
          </cell>
          <cell r="I1569">
            <v>77.577957432766794</v>
          </cell>
        </row>
        <row r="1570">
          <cell r="A1570">
            <v>222602010000</v>
          </cell>
          <cell r="B1570">
            <v>2226</v>
          </cell>
          <cell r="C1570">
            <v>201</v>
          </cell>
          <cell r="D1570">
            <v>4084</v>
          </cell>
          <cell r="E1570">
            <v>3262</v>
          </cell>
          <cell r="F1570">
            <v>79.872673849167398</v>
          </cell>
          <cell r="G1570">
            <v>3406</v>
          </cell>
          <cell r="H1570">
            <v>2713</v>
          </cell>
          <cell r="I1570">
            <v>79.653552554315894</v>
          </cell>
        </row>
        <row r="1571">
          <cell r="A1571">
            <v>222602020000</v>
          </cell>
          <cell r="B1571">
            <v>2226</v>
          </cell>
          <cell r="C1571">
            <v>202</v>
          </cell>
          <cell r="D1571">
            <v>4084</v>
          </cell>
          <cell r="E1571">
            <v>3262</v>
          </cell>
          <cell r="F1571">
            <v>79.872673849167398</v>
          </cell>
          <cell r="G1571">
            <v>3406</v>
          </cell>
          <cell r="H1571">
            <v>2713</v>
          </cell>
          <cell r="I1571">
            <v>79.653552554315894</v>
          </cell>
        </row>
        <row r="1572">
          <cell r="A1572">
            <v>222901000000</v>
          </cell>
          <cell r="B1572">
            <v>2229</v>
          </cell>
          <cell r="C1572">
            <v>100</v>
          </cell>
          <cell r="D1572">
            <v>1781</v>
          </cell>
          <cell r="E1572">
            <v>284</v>
          </cell>
          <cell r="F1572">
            <v>15.9460976979225</v>
          </cell>
          <cell r="G1572">
            <v>2570</v>
          </cell>
          <cell r="H1572">
            <v>1776</v>
          </cell>
          <cell r="I1572">
            <v>69.105058365758694</v>
          </cell>
        </row>
        <row r="1573">
          <cell r="A1573">
            <v>223001000000</v>
          </cell>
          <cell r="B1573">
            <v>2230</v>
          </cell>
          <cell r="C1573">
            <v>100</v>
          </cell>
          <cell r="D1573">
            <v>4554</v>
          </cell>
          <cell r="E1573">
            <v>3012</v>
          </cell>
          <cell r="F1573">
            <v>66.139657444005195</v>
          </cell>
          <cell r="G1573">
            <v>4886</v>
          </cell>
          <cell r="H1573">
            <v>3161</v>
          </cell>
          <cell r="I1573">
            <v>64.695047073270501</v>
          </cell>
        </row>
        <row r="1574">
          <cell r="A1574">
            <v>223002000000</v>
          </cell>
          <cell r="B1574">
            <v>2230</v>
          </cell>
          <cell r="C1574">
            <v>200</v>
          </cell>
          <cell r="D1574">
            <v>2825</v>
          </cell>
          <cell r="E1574">
            <v>509</v>
          </cell>
          <cell r="F1574">
            <v>18.017699115044199</v>
          </cell>
          <cell r="G1574">
            <v>3042</v>
          </cell>
          <cell r="H1574">
            <v>582</v>
          </cell>
          <cell r="I1574">
            <v>19.1321499013806</v>
          </cell>
        </row>
        <row r="1575">
          <cell r="A1575">
            <v>223101000000</v>
          </cell>
          <cell r="B1575">
            <v>2231</v>
          </cell>
          <cell r="C1575">
            <v>100</v>
          </cell>
          <cell r="D1575">
            <v>3658</v>
          </cell>
          <cell r="E1575">
            <v>1851</v>
          </cell>
          <cell r="F1575">
            <v>50.601421541826099</v>
          </cell>
          <cell r="G1575">
            <v>3632</v>
          </cell>
          <cell r="H1575">
            <v>1833</v>
          </cell>
          <cell r="I1575">
            <v>50.468061674008801</v>
          </cell>
        </row>
        <row r="1576">
          <cell r="A1576">
            <v>223102000000</v>
          </cell>
          <cell r="B1576">
            <v>2231</v>
          </cell>
          <cell r="C1576">
            <v>200</v>
          </cell>
          <cell r="D1576">
            <v>3658</v>
          </cell>
          <cell r="E1576">
            <v>1851</v>
          </cell>
          <cell r="F1576">
            <v>50.601421541826099</v>
          </cell>
          <cell r="G1576">
            <v>3632</v>
          </cell>
          <cell r="H1576">
            <v>1833</v>
          </cell>
          <cell r="I1576">
            <v>50.468061674008801</v>
          </cell>
        </row>
        <row r="1577">
          <cell r="A1577">
            <v>223201000000</v>
          </cell>
          <cell r="B1577">
            <v>2232</v>
          </cell>
          <cell r="C1577">
            <v>100</v>
          </cell>
          <cell r="D1577">
            <v>3296</v>
          </cell>
          <cell r="E1577">
            <v>662</v>
          </cell>
          <cell r="F1577">
            <v>20.084951456310598</v>
          </cell>
          <cell r="G1577">
            <v>3248</v>
          </cell>
          <cell r="H1577">
            <v>890</v>
          </cell>
          <cell r="I1577">
            <v>27.401477832512299</v>
          </cell>
        </row>
        <row r="1578">
          <cell r="A1578">
            <v>223301000000</v>
          </cell>
          <cell r="B1578">
            <v>2233</v>
          </cell>
          <cell r="C1578">
            <v>100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</row>
        <row r="1579">
          <cell r="A1579">
            <v>223301010000</v>
          </cell>
          <cell r="B1579">
            <v>2233</v>
          </cell>
          <cell r="C1579">
            <v>101</v>
          </cell>
          <cell r="D1579">
            <v>2000</v>
          </cell>
          <cell r="E1579">
            <v>1629</v>
          </cell>
          <cell r="F1579">
            <v>81.45</v>
          </cell>
          <cell r="G1579">
            <v>2389</v>
          </cell>
          <cell r="H1579">
            <v>1883</v>
          </cell>
          <cell r="I1579">
            <v>78.819589786521504</v>
          </cell>
        </row>
        <row r="1580">
          <cell r="A1580">
            <v>223301020000</v>
          </cell>
          <cell r="B1580">
            <v>2233</v>
          </cell>
          <cell r="C1580">
            <v>102</v>
          </cell>
          <cell r="D1580">
            <v>1091</v>
          </cell>
          <cell r="E1580">
            <v>893</v>
          </cell>
          <cell r="F1580">
            <v>81.851512373968802</v>
          </cell>
          <cell r="G1580">
            <v>1117</v>
          </cell>
          <cell r="H1580">
            <v>725</v>
          </cell>
          <cell r="I1580">
            <v>64.905998209489695</v>
          </cell>
        </row>
        <row r="1581">
          <cell r="A1581">
            <v>223401000000</v>
          </cell>
          <cell r="B1581">
            <v>2234</v>
          </cell>
          <cell r="C1581">
            <v>100</v>
          </cell>
          <cell r="D1581">
            <v>1607</v>
          </cell>
          <cell r="E1581">
            <v>1021</v>
          </cell>
          <cell r="F1581">
            <v>63.534536403235798</v>
          </cell>
          <cell r="G1581">
            <v>2524</v>
          </cell>
          <cell r="H1581">
            <v>1717</v>
          </cell>
          <cell r="I1581">
            <v>68.026941362916006</v>
          </cell>
        </row>
        <row r="1582">
          <cell r="A1582">
            <v>223501000000</v>
          </cell>
          <cell r="B1582">
            <v>2235</v>
          </cell>
          <cell r="C1582">
            <v>100</v>
          </cell>
          <cell r="D1582">
            <v>8391</v>
          </cell>
          <cell r="E1582">
            <v>1612</v>
          </cell>
          <cell r="F1582">
            <v>19.211059468478101</v>
          </cell>
          <cell r="G1582">
            <v>9162</v>
          </cell>
          <cell r="H1582">
            <v>2502</v>
          </cell>
          <cell r="I1582">
            <v>27.3084479371316</v>
          </cell>
        </row>
        <row r="1583">
          <cell r="A1583">
            <v>223601000000</v>
          </cell>
          <cell r="B1583">
            <v>2236</v>
          </cell>
          <cell r="C1583">
            <v>100</v>
          </cell>
          <cell r="D1583">
            <v>2042</v>
          </cell>
          <cell r="E1583">
            <v>774</v>
          </cell>
          <cell r="F1583">
            <v>37.904015670910802</v>
          </cell>
          <cell r="G1583">
            <v>2784</v>
          </cell>
          <cell r="H1583">
            <v>1044</v>
          </cell>
          <cell r="I1583">
            <v>37.5</v>
          </cell>
        </row>
        <row r="1584">
          <cell r="A1584">
            <v>223901000000</v>
          </cell>
          <cell r="B1584">
            <v>2239</v>
          </cell>
          <cell r="C1584">
            <v>100</v>
          </cell>
          <cell r="D1584">
            <v>8738</v>
          </cell>
          <cell r="E1584">
            <v>5681</v>
          </cell>
          <cell r="F1584">
            <v>65.014877546349197</v>
          </cell>
          <cell r="G1584">
            <v>9840</v>
          </cell>
          <cell r="H1584">
            <v>6451</v>
          </cell>
          <cell r="I1584">
            <v>65.558943089430798</v>
          </cell>
        </row>
        <row r="1585">
          <cell r="A1585">
            <v>224201000000</v>
          </cell>
          <cell r="B1585">
            <v>2242</v>
          </cell>
          <cell r="C1585">
            <v>100</v>
          </cell>
          <cell r="D1585">
            <v>1323</v>
          </cell>
          <cell r="E1585">
            <v>528</v>
          </cell>
          <cell r="F1585">
            <v>39.909297052154102</v>
          </cell>
          <cell r="G1585">
            <v>1744</v>
          </cell>
          <cell r="H1585">
            <v>727</v>
          </cell>
          <cell r="I1585">
            <v>41.685779816513701</v>
          </cell>
        </row>
        <row r="1586">
          <cell r="A1586">
            <v>224301010000</v>
          </cell>
          <cell r="B1586">
            <v>2243</v>
          </cell>
          <cell r="C1586">
            <v>101</v>
          </cell>
          <cell r="D1586">
            <v>2276</v>
          </cell>
          <cell r="E1586">
            <v>912</v>
          </cell>
          <cell r="F1586">
            <v>40.070298769771497</v>
          </cell>
          <cell r="G1586">
            <v>3500</v>
          </cell>
          <cell r="H1586">
            <v>1388</v>
          </cell>
          <cell r="I1586">
            <v>39.657142857142802</v>
          </cell>
        </row>
        <row r="1587">
          <cell r="A1587">
            <v>224301020000</v>
          </cell>
          <cell r="B1587">
            <v>2243</v>
          </cell>
          <cell r="C1587">
            <v>102</v>
          </cell>
          <cell r="D1587">
            <v>2710</v>
          </cell>
          <cell r="E1587">
            <v>460</v>
          </cell>
          <cell r="F1587">
            <v>16.974169741697398</v>
          </cell>
          <cell r="G1587">
            <v>3283</v>
          </cell>
          <cell r="H1587">
            <v>259</v>
          </cell>
          <cell r="I1587">
            <v>7.8891257995735602</v>
          </cell>
        </row>
        <row r="1588">
          <cell r="A1588">
            <v>224301030000</v>
          </cell>
          <cell r="B1588">
            <v>2243</v>
          </cell>
          <cell r="C1588">
            <v>103</v>
          </cell>
          <cell r="D1588">
            <v>2710</v>
          </cell>
          <cell r="E1588">
            <v>460</v>
          </cell>
          <cell r="F1588">
            <v>16.974169741697398</v>
          </cell>
          <cell r="G1588">
            <v>7242</v>
          </cell>
          <cell r="H1588">
            <v>1602</v>
          </cell>
          <cell r="I1588">
            <v>22.1209610604805</v>
          </cell>
        </row>
        <row r="1589">
          <cell r="A1589">
            <v>224302000000</v>
          </cell>
          <cell r="B1589">
            <v>2243</v>
          </cell>
          <cell r="C1589">
            <v>200</v>
          </cell>
          <cell r="D1589">
            <v>6436</v>
          </cell>
          <cell r="E1589">
            <v>1783</v>
          </cell>
          <cell r="F1589">
            <v>27.703542573026699</v>
          </cell>
          <cell r="G1589">
            <v>7242</v>
          </cell>
          <cell r="H1589">
            <v>1602</v>
          </cell>
          <cell r="I1589">
            <v>22.1209610604805</v>
          </cell>
        </row>
        <row r="1590">
          <cell r="A1590">
            <v>224401000000</v>
          </cell>
          <cell r="B1590">
            <v>2244</v>
          </cell>
          <cell r="C1590">
            <v>100</v>
          </cell>
          <cell r="D1590">
            <v>1864</v>
          </cell>
          <cell r="E1590">
            <v>1016</v>
          </cell>
          <cell r="F1590">
            <v>54.506437768240303</v>
          </cell>
          <cell r="G1590">
            <v>890</v>
          </cell>
          <cell r="H1590">
            <v>592</v>
          </cell>
          <cell r="I1590">
            <v>66.516853932584198</v>
          </cell>
        </row>
        <row r="1591">
          <cell r="A1591">
            <v>224501000000</v>
          </cell>
          <cell r="B1591">
            <v>2245</v>
          </cell>
          <cell r="C1591">
            <v>100</v>
          </cell>
          <cell r="D1591">
            <v>927</v>
          </cell>
          <cell r="E1591">
            <v>700</v>
          </cell>
          <cell r="F1591">
            <v>75.512405609492902</v>
          </cell>
          <cell r="G1591">
            <v>901</v>
          </cell>
          <cell r="H1591">
            <v>716</v>
          </cell>
          <cell r="I1591">
            <v>79.467258601553795</v>
          </cell>
        </row>
        <row r="1592">
          <cell r="A1592">
            <v>224601000000</v>
          </cell>
          <cell r="B1592">
            <v>2246</v>
          </cell>
          <cell r="C1592">
            <v>100</v>
          </cell>
          <cell r="D1592">
            <v>3654</v>
          </cell>
          <cell r="E1592">
            <v>856</v>
          </cell>
          <cell r="F1592">
            <v>23.426382047071701</v>
          </cell>
          <cell r="G1592">
            <v>2157</v>
          </cell>
          <cell r="H1592">
            <v>472</v>
          </cell>
          <cell r="I1592">
            <v>21.882243857209001</v>
          </cell>
        </row>
        <row r="1593">
          <cell r="A1593">
            <v>224602010000</v>
          </cell>
          <cell r="B1593">
            <v>2246</v>
          </cell>
          <cell r="C1593">
            <v>201</v>
          </cell>
          <cell r="D1593">
            <v>1599</v>
          </cell>
          <cell r="E1593">
            <v>1002</v>
          </cell>
          <cell r="F1593">
            <v>62.664165103189397</v>
          </cell>
          <cell r="G1593">
            <v>1590</v>
          </cell>
          <cell r="H1593">
            <v>289</v>
          </cell>
          <cell r="I1593">
            <v>18.176100628930801</v>
          </cell>
        </row>
        <row r="1594">
          <cell r="A1594">
            <v>224602020000</v>
          </cell>
          <cell r="B1594">
            <v>2246</v>
          </cell>
          <cell r="C1594">
            <v>202</v>
          </cell>
          <cell r="D1594">
            <v>1599</v>
          </cell>
          <cell r="E1594">
            <v>1002</v>
          </cell>
          <cell r="F1594">
            <v>62.664165103189397</v>
          </cell>
          <cell r="G1594">
            <v>1590</v>
          </cell>
          <cell r="H1594">
            <v>289</v>
          </cell>
          <cell r="I1594">
            <v>18.176100628930801</v>
          </cell>
        </row>
        <row r="1595">
          <cell r="A1595">
            <v>224701010000</v>
          </cell>
          <cell r="B1595">
            <v>2247</v>
          </cell>
          <cell r="C1595">
            <v>101</v>
          </cell>
          <cell r="D1595">
            <v>1259</v>
          </cell>
          <cell r="E1595">
            <v>299</v>
          </cell>
          <cell r="F1595">
            <v>23.749007148530499</v>
          </cell>
          <cell r="G1595">
            <v>2875</v>
          </cell>
          <cell r="H1595">
            <v>309</v>
          </cell>
          <cell r="I1595">
            <v>10.747826086956501</v>
          </cell>
        </row>
        <row r="1596">
          <cell r="A1596">
            <v>224701020000</v>
          </cell>
          <cell r="B1596">
            <v>2247</v>
          </cell>
          <cell r="C1596">
            <v>102</v>
          </cell>
          <cell r="D1596">
            <v>3208</v>
          </cell>
          <cell r="E1596">
            <v>1407</v>
          </cell>
          <cell r="F1596">
            <v>43.859102244389</v>
          </cell>
          <cell r="G1596">
            <v>4834</v>
          </cell>
          <cell r="H1596">
            <v>2497</v>
          </cell>
          <cell r="I1596">
            <v>51.654944145635</v>
          </cell>
        </row>
        <row r="1597">
          <cell r="A1597">
            <v>224702000000</v>
          </cell>
          <cell r="B1597">
            <v>2247</v>
          </cell>
          <cell r="C1597">
            <v>200</v>
          </cell>
          <cell r="D1597">
            <v>7952</v>
          </cell>
          <cell r="E1597">
            <v>2525</v>
          </cell>
          <cell r="F1597">
            <v>31.753018108651901</v>
          </cell>
          <cell r="G1597">
            <v>10144</v>
          </cell>
          <cell r="H1597">
            <v>3150</v>
          </cell>
          <cell r="I1597">
            <v>31.052839116719198</v>
          </cell>
        </row>
        <row r="1598">
          <cell r="A1598">
            <v>224801010000</v>
          </cell>
          <cell r="B1598">
            <v>2248</v>
          </cell>
          <cell r="C1598">
            <v>101</v>
          </cell>
          <cell r="D1598">
            <v>2040</v>
          </cell>
          <cell r="E1598">
            <v>681</v>
          </cell>
          <cell r="F1598">
            <v>33.3823529411764</v>
          </cell>
          <cell r="G1598">
            <v>2554</v>
          </cell>
          <cell r="H1598">
            <v>706</v>
          </cell>
          <cell r="I1598">
            <v>27.6429130775254</v>
          </cell>
        </row>
        <row r="1599">
          <cell r="A1599">
            <v>224801020000</v>
          </cell>
          <cell r="B1599">
            <v>2248</v>
          </cell>
          <cell r="C1599">
            <v>102</v>
          </cell>
          <cell r="D1599">
            <v>10837</v>
          </cell>
          <cell r="E1599">
            <v>3852</v>
          </cell>
          <cell r="F1599">
            <v>35.544892497923698</v>
          </cell>
          <cell r="G1599">
            <v>11275</v>
          </cell>
          <cell r="H1599">
            <v>4047</v>
          </cell>
          <cell r="I1599">
            <v>35.893569844789297</v>
          </cell>
        </row>
        <row r="1600">
          <cell r="A1600">
            <v>224802000000</v>
          </cell>
          <cell r="B1600">
            <v>2248</v>
          </cell>
          <cell r="C1600">
            <v>200</v>
          </cell>
          <cell r="D1600">
            <v>4408</v>
          </cell>
          <cell r="E1600">
            <v>2854</v>
          </cell>
          <cell r="F1600">
            <v>64.745916515426401</v>
          </cell>
          <cell r="G1600">
            <v>5037</v>
          </cell>
          <cell r="H1600">
            <v>3261</v>
          </cell>
          <cell r="I1600">
            <v>64.740917212626499</v>
          </cell>
        </row>
        <row r="1601">
          <cell r="A1601">
            <v>224901010000</v>
          </cell>
          <cell r="B1601">
            <v>2249</v>
          </cell>
          <cell r="C1601">
            <v>101</v>
          </cell>
          <cell r="D1601">
            <v>1620</v>
          </cell>
          <cell r="E1601">
            <v>356</v>
          </cell>
          <cell r="F1601">
            <v>21.9753086419753</v>
          </cell>
          <cell r="G1601">
            <v>1685</v>
          </cell>
          <cell r="H1601">
            <v>362</v>
          </cell>
          <cell r="I1601">
            <v>21.483679525222499</v>
          </cell>
        </row>
        <row r="1602">
          <cell r="A1602">
            <v>224901020000</v>
          </cell>
          <cell r="B1602">
            <v>2249</v>
          </cell>
          <cell r="C1602">
            <v>102</v>
          </cell>
          <cell r="D1602">
            <v>1620</v>
          </cell>
          <cell r="E1602">
            <v>356</v>
          </cell>
          <cell r="F1602">
            <v>21.9753086419753</v>
          </cell>
          <cell r="G1602">
            <v>1685</v>
          </cell>
          <cell r="H1602">
            <v>362</v>
          </cell>
          <cell r="I1602">
            <v>21.483679525222499</v>
          </cell>
        </row>
        <row r="1603">
          <cell r="A1603">
            <v>225001000000</v>
          </cell>
          <cell r="B1603">
            <v>2250</v>
          </cell>
          <cell r="C1603">
            <v>100</v>
          </cell>
          <cell r="D1603">
            <v>1177</v>
          </cell>
          <cell r="E1603">
            <v>313</v>
          </cell>
          <cell r="F1603">
            <v>26.5930331350892</v>
          </cell>
          <cell r="G1603">
            <v>1564</v>
          </cell>
          <cell r="H1603">
            <v>269</v>
          </cell>
          <cell r="I1603">
            <v>17.199488491048498</v>
          </cell>
        </row>
        <row r="1604">
          <cell r="A1604">
            <v>225201000000</v>
          </cell>
          <cell r="B1604">
            <v>2252</v>
          </cell>
          <cell r="C1604">
            <v>100</v>
          </cell>
          <cell r="D1604">
            <v>2334</v>
          </cell>
          <cell r="E1604">
            <v>376</v>
          </cell>
          <cell r="F1604">
            <v>16.109682947729201</v>
          </cell>
          <cell r="G1604">
            <v>3066</v>
          </cell>
          <cell r="H1604">
            <v>662</v>
          </cell>
          <cell r="I1604">
            <v>21.591650358773599</v>
          </cell>
        </row>
        <row r="1605">
          <cell r="A1605">
            <v>225301000000</v>
          </cell>
          <cell r="B1605">
            <v>2253</v>
          </cell>
          <cell r="C1605">
            <v>100</v>
          </cell>
          <cell r="D1605">
            <v>8701</v>
          </cell>
          <cell r="E1605">
            <v>4859</v>
          </cell>
          <cell r="F1605">
            <v>55.8441558441558</v>
          </cell>
          <cell r="G1605">
            <v>9020</v>
          </cell>
          <cell r="H1605">
            <v>5109</v>
          </cell>
          <cell r="I1605">
            <v>56.640798226164002</v>
          </cell>
        </row>
        <row r="1606">
          <cell r="A1606">
            <v>225501000000</v>
          </cell>
          <cell r="B1606">
            <v>2255</v>
          </cell>
          <cell r="C1606">
            <v>100</v>
          </cell>
          <cell r="D1606">
            <v>2866</v>
          </cell>
          <cell r="E1606">
            <v>1783</v>
          </cell>
          <cell r="F1606">
            <v>62.212142358687998</v>
          </cell>
          <cell r="G1606">
            <v>2847</v>
          </cell>
          <cell r="H1606">
            <v>1874</v>
          </cell>
          <cell r="I1606">
            <v>65.823674042852105</v>
          </cell>
        </row>
        <row r="1607">
          <cell r="A1607">
            <v>225601010000</v>
          </cell>
          <cell r="B1607">
            <v>2256</v>
          </cell>
          <cell r="C1607">
            <v>101</v>
          </cell>
          <cell r="D1607">
            <v>7231</v>
          </cell>
          <cell r="E1607">
            <v>1634</v>
          </cell>
          <cell r="F1607">
            <v>22.5971511547503</v>
          </cell>
          <cell r="G1607">
            <v>8685</v>
          </cell>
          <cell r="H1607">
            <v>2361</v>
          </cell>
          <cell r="I1607">
            <v>27.184801381692498</v>
          </cell>
        </row>
        <row r="1608">
          <cell r="A1608">
            <v>225601020000</v>
          </cell>
          <cell r="B1608">
            <v>2256</v>
          </cell>
          <cell r="C1608">
            <v>102</v>
          </cell>
          <cell r="D1608">
            <v>7231</v>
          </cell>
          <cell r="E1608">
            <v>1634</v>
          </cell>
          <cell r="F1608">
            <v>22.5971511547503</v>
          </cell>
          <cell r="G1608">
            <v>8685</v>
          </cell>
          <cell r="H1608">
            <v>2361</v>
          </cell>
          <cell r="I1608">
            <v>27.184801381692498</v>
          </cell>
        </row>
        <row r="1609">
          <cell r="A1609">
            <v>225602000000</v>
          </cell>
          <cell r="B1609">
            <v>2256</v>
          </cell>
          <cell r="C1609">
            <v>200</v>
          </cell>
          <cell r="D1609">
            <v>10070</v>
          </cell>
          <cell r="E1609">
            <v>5015</v>
          </cell>
          <cell r="F1609">
            <v>49.8013902681231</v>
          </cell>
          <cell r="G1609">
            <v>5566</v>
          </cell>
          <cell r="H1609">
            <v>2024</v>
          </cell>
          <cell r="I1609">
            <v>36.363636363636303</v>
          </cell>
        </row>
        <row r="1610">
          <cell r="A1610">
            <v>225801000000</v>
          </cell>
          <cell r="B1610">
            <v>2258</v>
          </cell>
          <cell r="C1610">
            <v>100</v>
          </cell>
          <cell r="D1610">
            <v>147</v>
          </cell>
          <cell r="E1610">
            <v>78</v>
          </cell>
          <cell r="F1610">
            <v>53.061224489795897</v>
          </cell>
          <cell r="G1610">
            <v>124</v>
          </cell>
          <cell r="H1610">
            <v>66</v>
          </cell>
          <cell r="I1610">
            <v>53.225806451612897</v>
          </cell>
        </row>
        <row r="1611">
          <cell r="A1611">
            <v>225901000000</v>
          </cell>
          <cell r="B1611">
            <v>2259</v>
          </cell>
          <cell r="C1611">
            <v>100</v>
          </cell>
          <cell r="D1611">
            <v>2048</v>
          </cell>
          <cell r="E1611">
            <v>532</v>
          </cell>
          <cell r="F1611">
            <v>25.9765625</v>
          </cell>
          <cell r="G1611">
            <v>2110</v>
          </cell>
          <cell r="H1611">
            <v>318</v>
          </cell>
          <cell r="I1611">
            <v>15.0710900473933</v>
          </cell>
        </row>
        <row r="1612">
          <cell r="A1612">
            <v>226001000000</v>
          </cell>
          <cell r="B1612">
            <v>2260</v>
          </cell>
          <cell r="C1612">
            <v>100</v>
          </cell>
          <cell r="D1612">
            <v>2057</v>
          </cell>
          <cell r="E1612">
            <v>361</v>
          </cell>
          <cell r="F1612">
            <v>17.549829849295001</v>
          </cell>
          <cell r="G1612">
            <v>3174</v>
          </cell>
          <cell r="H1612">
            <v>593</v>
          </cell>
          <cell r="I1612">
            <v>18.683049779457999</v>
          </cell>
        </row>
        <row r="1613">
          <cell r="A1613">
            <v>226201000000</v>
          </cell>
          <cell r="B1613">
            <v>2262</v>
          </cell>
          <cell r="C1613">
            <v>100</v>
          </cell>
          <cell r="D1613">
            <v>2696</v>
          </cell>
          <cell r="E1613">
            <v>1792</v>
          </cell>
          <cell r="F1613">
            <v>66.468842729970305</v>
          </cell>
          <cell r="G1613">
            <v>2491</v>
          </cell>
          <cell r="H1613">
            <v>1656</v>
          </cell>
          <cell r="I1613">
            <v>66.479325572059395</v>
          </cell>
        </row>
        <row r="1614">
          <cell r="A1614">
            <v>226301000000</v>
          </cell>
          <cell r="B1614">
            <v>2263</v>
          </cell>
          <cell r="C1614">
            <v>100</v>
          </cell>
          <cell r="D1614">
            <v>6621</v>
          </cell>
          <cell r="E1614">
            <v>895</v>
          </cell>
          <cell r="F1614">
            <v>13.5175955293762</v>
          </cell>
          <cell r="G1614">
            <v>5510</v>
          </cell>
          <cell r="H1614">
            <v>767</v>
          </cell>
          <cell r="I1614">
            <v>13.9201451905626</v>
          </cell>
        </row>
        <row r="1615">
          <cell r="A1615">
            <v>226302010000</v>
          </cell>
          <cell r="B1615">
            <v>2263</v>
          </cell>
          <cell r="C1615">
            <v>201</v>
          </cell>
          <cell r="D1615">
            <v>6575</v>
          </cell>
          <cell r="E1615">
            <v>816</v>
          </cell>
          <cell r="F1615">
            <v>12.4106463878326</v>
          </cell>
          <cell r="G1615">
            <v>4657</v>
          </cell>
          <cell r="H1615">
            <v>1918</v>
          </cell>
          <cell r="I1615">
            <v>41.185312432896701</v>
          </cell>
        </row>
        <row r="1616">
          <cell r="A1616">
            <v>226302020000</v>
          </cell>
          <cell r="B1616">
            <v>2263</v>
          </cell>
          <cell r="C1616">
            <v>202</v>
          </cell>
          <cell r="D1616">
            <v>6575</v>
          </cell>
          <cell r="E1616">
            <v>816</v>
          </cell>
          <cell r="F1616">
            <v>12.4106463878326</v>
          </cell>
          <cell r="G1616">
            <v>4657</v>
          </cell>
          <cell r="H1616">
            <v>1918</v>
          </cell>
          <cell r="I1616">
            <v>41.185312432896701</v>
          </cell>
        </row>
        <row r="1617">
          <cell r="A1617">
            <v>226401000000</v>
          </cell>
          <cell r="B1617">
            <v>2264</v>
          </cell>
          <cell r="C1617">
            <v>100</v>
          </cell>
          <cell r="D1617">
            <v>2379</v>
          </cell>
          <cell r="E1617">
            <v>781</v>
          </cell>
          <cell r="F1617">
            <v>32.8289197141656</v>
          </cell>
          <cell r="G1617">
            <v>2291</v>
          </cell>
          <cell r="H1617">
            <v>810</v>
          </cell>
          <cell r="I1617">
            <v>35.3557398515931</v>
          </cell>
        </row>
        <row r="1618">
          <cell r="A1618">
            <v>226501000000</v>
          </cell>
          <cell r="B1618">
            <v>2265</v>
          </cell>
          <cell r="C1618">
            <v>100</v>
          </cell>
          <cell r="D1618">
            <v>2379</v>
          </cell>
          <cell r="E1618">
            <v>781</v>
          </cell>
          <cell r="F1618">
            <v>32.8289197141656</v>
          </cell>
          <cell r="G1618">
            <v>2291</v>
          </cell>
          <cell r="H1618">
            <v>810</v>
          </cell>
          <cell r="I1618">
            <v>35.3557398515931</v>
          </cell>
        </row>
        <row r="1619">
          <cell r="A1619">
            <v>226601000000</v>
          </cell>
          <cell r="B1619">
            <v>2266</v>
          </cell>
          <cell r="C1619">
            <v>100</v>
          </cell>
          <cell r="D1619">
            <v>2379</v>
          </cell>
          <cell r="E1619">
            <v>781</v>
          </cell>
          <cell r="F1619">
            <v>32.8289197141656</v>
          </cell>
          <cell r="G1619">
            <v>2291</v>
          </cell>
          <cell r="H1619">
            <v>810</v>
          </cell>
          <cell r="I1619">
            <v>35.3557398515931</v>
          </cell>
        </row>
        <row r="1620">
          <cell r="A1620">
            <v>226602000000</v>
          </cell>
          <cell r="B1620">
            <v>2266</v>
          </cell>
          <cell r="C1620">
            <v>200</v>
          </cell>
          <cell r="D1620">
            <v>1295</v>
          </cell>
          <cell r="E1620">
            <v>397</v>
          </cell>
          <cell r="F1620">
            <v>30.656370656370601</v>
          </cell>
          <cell r="G1620">
            <v>2223</v>
          </cell>
          <cell r="H1620">
            <v>656</v>
          </cell>
          <cell r="I1620">
            <v>29.5096716149347</v>
          </cell>
        </row>
        <row r="1621">
          <cell r="A1621">
            <v>226701010000</v>
          </cell>
          <cell r="B1621">
            <v>2267</v>
          </cell>
          <cell r="C1621">
            <v>101</v>
          </cell>
          <cell r="D1621">
            <v>3880</v>
          </cell>
          <cell r="E1621">
            <v>1574</v>
          </cell>
          <cell r="F1621">
            <v>40.567010309278302</v>
          </cell>
          <cell r="G1621">
            <v>4061</v>
          </cell>
          <cell r="H1621">
            <v>1624</v>
          </cell>
          <cell r="I1621">
            <v>39.990150209307998</v>
          </cell>
        </row>
        <row r="1622">
          <cell r="A1622">
            <v>226701020000</v>
          </cell>
          <cell r="B1622">
            <v>2267</v>
          </cell>
          <cell r="C1622">
            <v>102</v>
          </cell>
          <cell r="D1622">
            <v>3880</v>
          </cell>
          <cell r="E1622">
            <v>1574</v>
          </cell>
          <cell r="F1622">
            <v>40.567010309278302</v>
          </cell>
          <cell r="G1622">
            <v>4061</v>
          </cell>
          <cell r="H1622">
            <v>1624</v>
          </cell>
          <cell r="I1622">
            <v>39.990150209307998</v>
          </cell>
        </row>
        <row r="1623">
          <cell r="A1623">
            <v>226801000000</v>
          </cell>
          <cell r="B1623">
            <v>2268</v>
          </cell>
          <cell r="C1623">
            <v>100</v>
          </cell>
          <cell r="D1623">
            <v>2340</v>
          </cell>
          <cell r="E1623">
            <v>1619</v>
          </cell>
          <cell r="F1623">
            <v>69.188034188034095</v>
          </cell>
          <cell r="G1623">
            <v>2634</v>
          </cell>
          <cell r="H1623">
            <v>1501</v>
          </cell>
          <cell r="I1623">
            <v>56.9855732725892</v>
          </cell>
        </row>
        <row r="1624">
          <cell r="A1624">
            <v>226802000000</v>
          </cell>
          <cell r="B1624">
            <v>2268</v>
          </cell>
          <cell r="C1624">
            <v>200</v>
          </cell>
          <cell r="D1624">
            <v>4517</v>
          </cell>
          <cell r="E1624">
            <v>3320</v>
          </cell>
          <cell r="F1624">
            <v>73.500110692937696</v>
          </cell>
          <cell r="G1624">
            <v>4748</v>
          </cell>
          <cell r="H1624">
            <v>3450</v>
          </cell>
          <cell r="I1624">
            <v>72.662173546756506</v>
          </cell>
        </row>
        <row r="1625">
          <cell r="A1625">
            <v>226901000000</v>
          </cell>
          <cell r="B1625">
            <v>2269</v>
          </cell>
          <cell r="C1625">
            <v>100</v>
          </cell>
          <cell r="D1625">
            <v>521</v>
          </cell>
          <cell r="E1625">
            <v>376</v>
          </cell>
          <cell r="F1625">
            <v>72.168905950095905</v>
          </cell>
          <cell r="G1625">
            <v>618</v>
          </cell>
          <cell r="H1625">
            <v>420</v>
          </cell>
          <cell r="I1625">
            <v>67.961165048543606</v>
          </cell>
        </row>
        <row r="1626">
          <cell r="A1626">
            <v>226902000000</v>
          </cell>
          <cell r="B1626">
            <v>2269</v>
          </cell>
          <cell r="C1626">
            <v>200</v>
          </cell>
          <cell r="D1626">
            <v>2259</v>
          </cell>
          <cell r="E1626">
            <v>1813</v>
          </cell>
          <cell r="F1626">
            <v>80.256750774679006</v>
          </cell>
          <cell r="G1626">
            <v>2882</v>
          </cell>
          <cell r="H1626">
            <v>1318</v>
          </cell>
          <cell r="I1626">
            <v>45.7321304649548</v>
          </cell>
        </row>
        <row r="1627">
          <cell r="A1627">
            <v>227001000000</v>
          </cell>
          <cell r="B1627">
            <v>2270</v>
          </cell>
          <cell r="C1627">
            <v>100</v>
          </cell>
          <cell r="D1627">
            <v>4112</v>
          </cell>
          <cell r="E1627">
            <v>2870</v>
          </cell>
          <cell r="F1627">
            <v>69.795719844357905</v>
          </cell>
          <cell r="G1627">
            <v>4822</v>
          </cell>
          <cell r="H1627">
            <v>2812</v>
          </cell>
          <cell r="I1627">
            <v>58.316051430941499</v>
          </cell>
        </row>
        <row r="1628">
          <cell r="A1628">
            <v>227002000000</v>
          </cell>
          <cell r="B1628">
            <v>2270</v>
          </cell>
          <cell r="C1628">
            <v>200</v>
          </cell>
          <cell r="D1628">
            <v>4112</v>
          </cell>
          <cell r="E1628">
            <v>2870</v>
          </cell>
          <cell r="F1628">
            <v>69.795719844357905</v>
          </cell>
          <cell r="G1628">
            <v>4822</v>
          </cell>
          <cell r="H1628">
            <v>2812</v>
          </cell>
          <cell r="I1628">
            <v>58.316051430941499</v>
          </cell>
        </row>
        <row r="1629">
          <cell r="A1629">
            <v>227101000000</v>
          </cell>
          <cell r="B1629">
            <v>2271</v>
          </cell>
          <cell r="C1629">
            <v>100</v>
          </cell>
          <cell r="D1629">
            <v>5675</v>
          </cell>
          <cell r="E1629">
            <v>3334</v>
          </cell>
          <cell r="F1629">
            <v>58.748898678414001</v>
          </cell>
          <cell r="G1629">
            <v>5524</v>
          </cell>
          <cell r="H1629">
            <v>3269</v>
          </cell>
          <cell r="I1629">
            <v>59.178131788559</v>
          </cell>
        </row>
        <row r="1630">
          <cell r="A1630">
            <v>227201000000</v>
          </cell>
          <cell r="B1630">
            <v>2272</v>
          </cell>
          <cell r="C1630">
            <v>100</v>
          </cell>
          <cell r="D1630">
            <v>2363</v>
          </cell>
          <cell r="E1630">
            <v>691</v>
          </cell>
          <cell r="F1630">
            <v>29.242488362251301</v>
          </cell>
          <cell r="G1630">
            <v>5221</v>
          </cell>
          <cell r="H1630">
            <v>1422</v>
          </cell>
          <cell r="I1630">
            <v>27.236161654855302</v>
          </cell>
        </row>
        <row r="1631">
          <cell r="A1631">
            <v>227301000000</v>
          </cell>
          <cell r="B1631">
            <v>2273</v>
          </cell>
          <cell r="C1631">
            <v>100</v>
          </cell>
          <cell r="D1631">
            <v>1949</v>
          </cell>
          <cell r="E1631">
            <v>561</v>
          </cell>
          <cell r="F1631">
            <v>28.783991790661801</v>
          </cell>
          <cell r="G1631">
            <v>4579</v>
          </cell>
          <cell r="H1631">
            <v>1791</v>
          </cell>
          <cell r="I1631">
            <v>39.113343524786998</v>
          </cell>
        </row>
        <row r="1632">
          <cell r="A1632">
            <v>227302000000</v>
          </cell>
          <cell r="B1632">
            <v>2273</v>
          </cell>
          <cell r="C1632">
            <v>200</v>
          </cell>
          <cell r="D1632">
            <v>1949</v>
          </cell>
          <cell r="E1632">
            <v>561</v>
          </cell>
          <cell r="F1632">
            <v>28.783991790661801</v>
          </cell>
          <cell r="G1632">
            <v>4579</v>
          </cell>
          <cell r="H1632">
            <v>1791</v>
          </cell>
          <cell r="I1632">
            <v>39.113343524786998</v>
          </cell>
        </row>
        <row r="1633">
          <cell r="A1633">
            <v>227401000000</v>
          </cell>
          <cell r="B1633">
            <v>2274</v>
          </cell>
          <cell r="C1633">
            <v>100</v>
          </cell>
          <cell r="D1633">
            <v>1478</v>
          </cell>
          <cell r="E1633">
            <v>398</v>
          </cell>
          <cell r="F1633">
            <v>26.928281461434299</v>
          </cell>
          <cell r="G1633">
            <v>3976</v>
          </cell>
          <cell r="H1633">
            <v>1036</v>
          </cell>
          <cell r="I1633">
            <v>26.056338028169002</v>
          </cell>
        </row>
        <row r="1634">
          <cell r="A1634">
            <v>227402000000</v>
          </cell>
          <cell r="B1634">
            <v>2274</v>
          </cell>
          <cell r="C1634">
            <v>200</v>
          </cell>
          <cell r="D1634">
            <v>2393</v>
          </cell>
          <cell r="E1634">
            <v>738</v>
          </cell>
          <cell r="F1634">
            <v>30.839949853739999</v>
          </cell>
          <cell r="G1634">
            <v>3196</v>
          </cell>
          <cell r="H1634">
            <v>1169</v>
          </cell>
          <cell r="I1634">
            <v>36.576971214017497</v>
          </cell>
        </row>
        <row r="1635">
          <cell r="A1635">
            <v>227501000000</v>
          </cell>
          <cell r="B1635">
            <v>2275</v>
          </cell>
          <cell r="C1635">
            <v>100</v>
          </cell>
          <cell r="D1635">
            <v>3191</v>
          </cell>
          <cell r="E1635">
            <v>1212</v>
          </cell>
          <cell r="F1635">
            <v>37.981823879661498</v>
          </cell>
          <cell r="G1635">
            <v>5432</v>
          </cell>
          <cell r="H1635">
            <v>2023</v>
          </cell>
          <cell r="I1635">
            <v>37.242268041237097</v>
          </cell>
        </row>
        <row r="1636">
          <cell r="A1636">
            <v>227502010000</v>
          </cell>
          <cell r="B1636">
            <v>2275</v>
          </cell>
          <cell r="C1636">
            <v>201</v>
          </cell>
          <cell r="D1636">
            <v>1102</v>
          </cell>
          <cell r="E1636">
            <v>837</v>
          </cell>
          <cell r="F1636">
            <v>75.952813067150601</v>
          </cell>
          <cell r="G1636">
            <v>916</v>
          </cell>
          <cell r="H1636">
            <v>766</v>
          </cell>
          <cell r="I1636">
            <v>83.6244541484716</v>
          </cell>
        </row>
        <row r="1637">
          <cell r="A1637">
            <v>227502020000</v>
          </cell>
          <cell r="B1637">
            <v>2275</v>
          </cell>
          <cell r="C1637">
            <v>202</v>
          </cell>
          <cell r="D1637">
            <v>1324</v>
          </cell>
          <cell r="E1637">
            <v>750</v>
          </cell>
          <cell r="F1637">
            <v>56.646525679758298</v>
          </cell>
          <cell r="G1637">
            <v>1427</v>
          </cell>
          <cell r="H1637">
            <v>1207</v>
          </cell>
          <cell r="I1637">
            <v>84.583041345479998</v>
          </cell>
        </row>
        <row r="1638">
          <cell r="A1638">
            <v>227502030000</v>
          </cell>
          <cell r="B1638">
            <v>2275</v>
          </cell>
          <cell r="C1638">
            <v>203</v>
          </cell>
          <cell r="D1638">
            <v>2844</v>
          </cell>
          <cell r="E1638">
            <v>1584</v>
          </cell>
          <cell r="F1638">
            <v>55.696202531645497</v>
          </cell>
          <cell r="G1638">
            <v>6890</v>
          </cell>
          <cell r="H1638">
            <v>3934</v>
          </cell>
          <cell r="I1638">
            <v>57.0972423802612</v>
          </cell>
        </row>
        <row r="1639">
          <cell r="A1639">
            <v>227503010000</v>
          </cell>
          <cell r="B1639">
            <v>2275</v>
          </cell>
          <cell r="C1639">
            <v>301</v>
          </cell>
          <cell r="D1639">
            <v>6032</v>
          </cell>
          <cell r="E1639">
            <v>3050</v>
          </cell>
          <cell r="F1639">
            <v>50.563660477453503</v>
          </cell>
          <cell r="G1639">
            <v>5806</v>
          </cell>
          <cell r="H1639">
            <v>3162</v>
          </cell>
          <cell r="I1639">
            <v>54.460902514639997</v>
          </cell>
        </row>
        <row r="1640">
          <cell r="A1640">
            <v>227503020000</v>
          </cell>
          <cell r="B1640">
            <v>2275</v>
          </cell>
          <cell r="C1640">
            <v>302</v>
          </cell>
          <cell r="D1640">
            <v>1699</v>
          </cell>
          <cell r="E1640">
            <v>1438</v>
          </cell>
          <cell r="F1640">
            <v>84.638022366097701</v>
          </cell>
          <cell r="G1640">
            <v>1498</v>
          </cell>
          <cell r="H1640">
            <v>1218</v>
          </cell>
          <cell r="I1640">
            <v>81.308411214953196</v>
          </cell>
        </row>
        <row r="1641">
          <cell r="A1641">
            <v>227503030000</v>
          </cell>
          <cell r="B1641">
            <v>2275</v>
          </cell>
          <cell r="C1641">
            <v>303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>
            <v>227601000000</v>
          </cell>
          <cell r="B1642">
            <v>2276</v>
          </cell>
          <cell r="C1642">
            <v>100</v>
          </cell>
          <cell r="D1642">
            <v>3231</v>
          </cell>
          <cell r="E1642">
            <v>2413</v>
          </cell>
          <cell r="F1642">
            <v>74.682760755184106</v>
          </cell>
          <cell r="G1642">
            <v>3996</v>
          </cell>
          <cell r="H1642">
            <v>2412</v>
          </cell>
          <cell r="I1642">
            <v>60.360360360360303</v>
          </cell>
        </row>
        <row r="1643">
          <cell r="A1643">
            <v>227801000000</v>
          </cell>
          <cell r="B1643">
            <v>2278</v>
          </cell>
          <cell r="C1643">
            <v>100</v>
          </cell>
          <cell r="D1643">
            <v>467</v>
          </cell>
          <cell r="E1643">
            <v>328</v>
          </cell>
          <cell r="F1643">
            <v>70.235546038543802</v>
          </cell>
          <cell r="G1643">
            <v>524</v>
          </cell>
          <cell r="H1643">
            <v>267</v>
          </cell>
          <cell r="I1643">
            <v>50.954198473282403</v>
          </cell>
        </row>
        <row r="1644">
          <cell r="A1644">
            <v>228001010000</v>
          </cell>
          <cell r="B1644">
            <v>2280</v>
          </cell>
          <cell r="C1644">
            <v>101</v>
          </cell>
          <cell r="D1644">
            <v>5932</v>
          </cell>
          <cell r="E1644">
            <v>3526</v>
          </cell>
          <cell r="F1644">
            <v>59.440323668239998</v>
          </cell>
          <cell r="G1644">
            <v>5352</v>
          </cell>
          <cell r="H1644">
            <v>3312</v>
          </cell>
          <cell r="I1644">
            <v>61.883408071748804</v>
          </cell>
        </row>
        <row r="1645">
          <cell r="A1645">
            <v>228001020000</v>
          </cell>
          <cell r="B1645">
            <v>2280</v>
          </cell>
          <cell r="C1645">
            <v>102</v>
          </cell>
          <cell r="D1645">
            <v>5932</v>
          </cell>
          <cell r="E1645">
            <v>3526</v>
          </cell>
          <cell r="F1645">
            <v>59.440323668239998</v>
          </cell>
          <cell r="G1645">
            <v>5352</v>
          </cell>
          <cell r="H1645">
            <v>3312</v>
          </cell>
          <cell r="I1645">
            <v>61.883408071748804</v>
          </cell>
        </row>
        <row r="1646">
          <cell r="A1646">
            <v>228101000000</v>
          </cell>
          <cell r="B1646">
            <v>2281</v>
          </cell>
          <cell r="C1646">
            <v>100</v>
          </cell>
          <cell r="D1646">
            <v>1207</v>
          </cell>
          <cell r="E1646">
            <v>740</v>
          </cell>
          <cell r="F1646">
            <v>61.309030654515297</v>
          </cell>
          <cell r="G1646">
            <v>904</v>
          </cell>
          <cell r="H1646">
            <v>605</v>
          </cell>
          <cell r="I1646">
            <v>66.924778761061901</v>
          </cell>
        </row>
        <row r="1647">
          <cell r="A1647">
            <v>228102000000</v>
          </cell>
          <cell r="B1647">
            <v>2281</v>
          </cell>
          <cell r="C1647">
            <v>200</v>
          </cell>
          <cell r="D1647">
            <v>1207</v>
          </cell>
          <cell r="E1647">
            <v>740</v>
          </cell>
          <cell r="F1647">
            <v>61.309030654515297</v>
          </cell>
          <cell r="G1647">
            <v>904</v>
          </cell>
          <cell r="H1647">
            <v>605</v>
          </cell>
          <cell r="I1647">
            <v>66.924778761061901</v>
          </cell>
        </row>
        <row r="1648">
          <cell r="A1648">
            <v>228201000000</v>
          </cell>
          <cell r="B1648">
            <v>2282</v>
          </cell>
          <cell r="C1648">
            <v>100</v>
          </cell>
          <cell r="D1648">
            <v>2013</v>
          </cell>
          <cell r="E1648">
            <v>610</v>
          </cell>
          <cell r="F1648">
            <v>30.303030303030301</v>
          </cell>
          <cell r="G1648">
            <v>3564</v>
          </cell>
          <cell r="H1648">
            <v>1331</v>
          </cell>
          <cell r="I1648">
            <v>37.345679012345599</v>
          </cell>
        </row>
        <row r="1649">
          <cell r="A1649">
            <v>228301000000</v>
          </cell>
          <cell r="B1649">
            <v>2283</v>
          </cell>
          <cell r="C1649">
            <v>100</v>
          </cell>
          <cell r="D1649">
            <v>2937</v>
          </cell>
          <cell r="E1649">
            <v>1284</v>
          </cell>
          <cell r="F1649">
            <v>43.718079673135797</v>
          </cell>
          <cell r="G1649">
            <v>2551</v>
          </cell>
          <cell r="H1649">
            <v>1169</v>
          </cell>
          <cell r="I1649">
            <v>45.825166601332803</v>
          </cell>
        </row>
        <row r="1650">
          <cell r="A1650">
            <v>228501000000</v>
          </cell>
          <cell r="B1650">
            <v>2285</v>
          </cell>
          <cell r="C1650">
            <v>100</v>
          </cell>
          <cell r="D1650">
            <v>4414</v>
          </cell>
          <cell r="E1650">
            <v>3474</v>
          </cell>
          <cell r="F1650">
            <v>78.704123244222899</v>
          </cell>
          <cell r="G1650">
            <v>3835</v>
          </cell>
          <cell r="H1650">
            <v>3112</v>
          </cell>
          <cell r="I1650">
            <v>81.147327249022098</v>
          </cell>
        </row>
        <row r="1651">
          <cell r="A1651">
            <v>228701000000</v>
          </cell>
          <cell r="B1651">
            <v>2287</v>
          </cell>
          <cell r="C1651">
            <v>100</v>
          </cell>
          <cell r="D1651">
            <v>2940</v>
          </cell>
          <cell r="E1651">
            <v>1111</v>
          </cell>
          <cell r="F1651">
            <v>37.789115646258502</v>
          </cell>
          <cell r="G1651">
            <v>4265</v>
          </cell>
          <cell r="H1651">
            <v>2019</v>
          </cell>
          <cell r="I1651">
            <v>47.338804220398501</v>
          </cell>
        </row>
        <row r="1652">
          <cell r="A1652">
            <v>228702000000</v>
          </cell>
          <cell r="B1652">
            <v>2287</v>
          </cell>
          <cell r="C1652">
            <v>200</v>
          </cell>
          <cell r="D1652">
            <v>1994</v>
          </cell>
          <cell r="E1652">
            <v>1476</v>
          </cell>
          <cell r="F1652">
            <v>74.022066198595695</v>
          </cell>
          <cell r="G1652">
            <v>2066</v>
          </cell>
          <cell r="H1652">
            <v>1552</v>
          </cell>
          <cell r="I1652">
            <v>75.121006776379403</v>
          </cell>
        </row>
        <row r="1653">
          <cell r="A1653">
            <v>228801000000</v>
          </cell>
          <cell r="B1653">
            <v>2288</v>
          </cell>
          <cell r="C1653">
            <v>100</v>
          </cell>
          <cell r="D1653">
            <v>2751</v>
          </cell>
          <cell r="E1653">
            <v>929</v>
          </cell>
          <cell r="F1653">
            <v>33.769538349690997</v>
          </cell>
          <cell r="G1653">
            <v>2608</v>
          </cell>
          <cell r="H1653">
            <v>808</v>
          </cell>
          <cell r="I1653">
            <v>30.981595092024499</v>
          </cell>
        </row>
        <row r="1654">
          <cell r="A1654">
            <v>228901000000</v>
          </cell>
          <cell r="B1654">
            <v>2289</v>
          </cell>
          <cell r="C1654">
            <v>100</v>
          </cell>
          <cell r="D1654">
            <v>8912</v>
          </cell>
          <cell r="E1654">
            <v>5246</v>
          </cell>
          <cell r="F1654">
            <v>58.864452423698303</v>
          </cell>
          <cell r="G1654">
            <v>9240</v>
          </cell>
          <cell r="H1654">
            <v>5452</v>
          </cell>
          <cell r="I1654">
            <v>59.004329004329001</v>
          </cell>
        </row>
        <row r="1655">
          <cell r="A1655">
            <v>228902000000</v>
          </cell>
          <cell r="B1655">
            <v>2289</v>
          </cell>
          <cell r="C1655">
            <v>200</v>
          </cell>
          <cell r="D1655">
            <v>8347</v>
          </cell>
          <cell r="E1655">
            <v>5722</v>
          </cell>
          <cell r="F1655">
            <v>68.551575416317206</v>
          </cell>
          <cell r="G1655">
            <v>9503</v>
          </cell>
          <cell r="H1655">
            <v>6527</v>
          </cell>
          <cell r="I1655">
            <v>68.6835736083342</v>
          </cell>
        </row>
        <row r="1656">
          <cell r="A1656">
            <v>229101010000</v>
          </cell>
          <cell r="B1656">
            <v>2291</v>
          </cell>
          <cell r="C1656">
            <v>101</v>
          </cell>
          <cell r="D1656">
            <v>7527</v>
          </cell>
          <cell r="E1656">
            <v>4810</v>
          </cell>
          <cell r="F1656">
            <v>63.9032815198618</v>
          </cell>
          <cell r="G1656">
            <v>7561</v>
          </cell>
          <cell r="H1656">
            <v>4844</v>
          </cell>
          <cell r="I1656">
            <v>64.065599788387701</v>
          </cell>
        </row>
        <row r="1657">
          <cell r="A1657">
            <v>229101020000</v>
          </cell>
          <cell r="B1657">
            <v>2291</v>
          </cell>
          <cell r="C1657">
            <v>102</v>
          </cell>
          <cell r="D1657">
            <v>4499</v>
          </cell>
          <cell r="E1657">
            <v>3400</v>
          </cell>
          <cell r="F1657">
            <v>75.572349410980195</v>
          </cell>
          <cell r="G1657">
            <v>4901</v>
          </cell>
          <cell r="H1657">
            <v>3448</v>
          </cell>
          <cell r="I1657">
            <v>70.352989185880404</v>
          </cell>
        </row>
        <row r="1658">
          <cell r="A1658">
            <v>229201010000</v>
          </cell>
          <cell r="B1658">
            <v>2292</v>
          </cell>
          <cell r="C1658">
            <v>101</v>
          </cell>
          <cell r="D1658">
            <v>2862</v>
          </cell>
          <cell r="E1658">
            <v>1653</v>
          </cell>
          <cell r="F1658">
            <v>57.756813417190699</v>
          </cell>
          <cell r="G1658">
            <v>3432</v>
          </cell>
          <cell r="H1658">
            <v>2195</v>
          </cell>
          <cell r="I1658">
            <v>63.956876456876401</v>
          </cell>
        </row>
        <row r="1659">
          <cell r="A1659">
            <v>229201020000</v>
          </cell>
          <cell r="B1659">
            <v>2292</v>
          </cell>
          <cell r="C1659">
            <v>102</v>
          </cell>
          <cell r="D1659">
            <v>2862</v>
          </cell>
          <cell r="E1659">
            <v>1653</v>
          </cell>
          <cell r="F1659">
            <v>57.756813417190699</v>
          </cell>
          <cell r="G1659">
            <v>3432</v>
          </cell>
          <cell r="H1659">
            <v>2195</v>
          </cell>
          <cell r="I1659">
            <v>63.956876456876401</v>
          </cell>
        </row>
        <row r="1660">
          <cell r="A1660">
            <v>229401000000</v>
          </cell>
          <cell r="B1660">
            <v>2294</v>
          </cell>
          <cell r="C1660">
            <v>100</v>
          </cell>
          <cell r="D1660">
            <v>300</v>
          </cell>
          <cell r="E1660">
            <v>68</v>
          </cell>
          <cell r="F1660">
            <v>22.6666666666666</v>
          </cell>
          <cell r="G1660">
            <v>569</v>
          </cell>
          <cell r="H1660">
            <v>188</v>
          </cell>
          <cell r="I1660">
            <v>33.040421792618602</v>
          </cell>
        </row>
        <row r="1661">
          <cell r="A1661">
            <v>229601000000</v>
          </cell>
          <cell r="B1661">
            <v>2296</v>
          </cell>
          <cell r="C1661">
            <v>100</v>
          </cell>
          <cell r="D1661">
            <v>1160</v>
          </cell>
          <cell r="E1661">
            <v>429</v>
          </cell>
          <cell r="F1661">
            <v>36.982758620689602</v>
          </cell>
          <cell r="G1661">
            <v>1405</v>
          </cell>
          <cell r="H1661">
            <v>562</v>
          </cell>
          <cell r="I1661">
            <v>40</v>
          </cell>
        </row>
        <row r="1662">
          <cell r="A1662">
            <v>229701000000</v>
          </cell>
          <cell r="B1662">
            <v>2297</v>
          </cell>
          <cell r="C1662">
            <v>100</v>
          </cell>
          <cell r="D1662">
            <v>4972</v>
          </cell>
          <cell r="E1662">
            <v>2803</v>
          </cell>
          <cell r="F1662">
            <v>56.375703942075603</v>
          </cell>
          <cell r="G1662">
            <v>3303</v>
          </cell>
          <cell r="H1662">
            <v>1727</v>
          </cell>
          <cell r="I1662">
            <v>52.285800787163097</v>
          </cell>
        </row>
        <row r="1663">
          <cell r="A1663">
            <v>229801000000</v>
          </cell>
          <cell r="B1663">
            <v>2298</v>
          </cell>
          <cell r="C1663">
            <v>100</v>
          </cell>
          <cell r="D1663">
            <v>4230</v>
          </cell>
          <cell r="E1663">
            <v>1635</v>
          </cell>
          <cell r="F1663">
            <v>38.652482269503501</v>
          </cell>
          <cell r="G1663">
            <v>4796</v>
          </cell>
          <cell r="H1663">
            <v>1762</v>
          </cell>
          <cell r="I1663">
            <v>36.738949124270199</v>
          </cell>
        </row>
        <row r="1664">
          <cell r="A1664">
            <v>230001000000</v>
          </cell>
          <cell r="B1664">
            <v>2300</v>
          </cell>
          <cell r="C1664">
            <v>100</v>
          </cell>
          <cell r="D1664">
            <v>2538</v>
          </cell>
          <cell r="E1664">
            <v>1371</v>
          </cell>
          <cell r="F1664">
            <v>54.018912529550803</v>
          </cell>
          <cell r="G1664">
            <v>2791</v>
          </cell>
          <cell r="H1664">
            <v>1135</v>
          </cell>
          <cell r="I1664">
            <v>40.666427803654599</v>
          </cell>
        </row>
        <row r="1665">
          <cell r="A1665">
            <v>230101000000</v>
          </cell>
          <cell r="B1665">
            <v>2301</v>
          </cell>
          <cell r="C1665">
            <v>100</v>
          </cell>
          <cell r="D1665">
            <v>3987</v>
          </cell>
          <cell r="E1665">
            <v>1867</v>
          </cell>
          <cell r="F1665">
            <v>46.827188362176997</v>
          </cell>
          <cell r="G1665">
            <v>2876</v>
          </cell>
          <cell r="H1665">
            <v>689</v>
          </cell>
          <cell r="I1665">
            <v>23.956884561891499</v>
          </cell>
        </row>
        <row r="1666">
          <cell r="A1666">
            <v>230201010000</v>
          </cell>
          <cell r="B1666">
            <v>2302</v>
          </cell>
          <cell r="C1666">
            <v>101</v>
          </cell>
          <cell r="D1666">
            <v>562</v>
          </cell>
          <cell r="E1666">
            <v>238</v>
          </cell>
          <cell r="F1666">
            <v>42.348754448398502</v>
          </cell>
          <cell r="G1666">
            <v>497</v>
          </cell>
          <cell r="H1666">
            <v>242</v>
          </cell>
          <cell r="I1666">
            <v>48.692152917504998</v>
          </cell>
        </row>
        <row r="1667">
          <cell r="A1667">
            <v>230201020000</v>
          </cell>
          <cell r="B1667">
            <v>2302</v>
          </cell>
          <cell r="C1667">
            <v>102</v>
          </cell>
          <cell r="D1667">
            <v>562</v>
          </cell>
          <cell r="E1667">
            <v>238</v>
          </cell>
          <cell r="F1667">
            <v>42.348754448398502</v>
          </cell>
          <cell r="G1667">
            <v>497</v>
          </cell>
          <cell r="H1667">
            <v>242</v>
          </cell>
          <cell r="I1667">
            <v>48.692152917504998</v>
          </cell>
        </row>
        <row r="1668">
          <cell r="A1668">
            <v>230601000000</v>
          </cell>
          <cell r="B1668">
            <v>2306</v>
          </cell>
          <cell r="C1668">
            <v>100</v>
          </cell>
          <cell r="D1668">
            <v>1965</v>
          </cell>
          <cell r="E1668">
            <v>1558</v>
          </cell>
          <cell r="F1668">
            <v>79.287531806615704</v>
          </cell>
          <cell r="G1668">
            <v>2034</v>
          </cell>
          <cell r="H1668">
            <v>1580</v>
          </cell>
          <cell r="I1668">
            <v>77.679449360865206</v>
          </cell>
        </row>
        <row r="1669">
          <cell r="A1669">
            <v>230701000000</v>
          </cell>
          <cell r="B1669">
            <v>2307</v>
          </cell>
          <cell r="C1669">
            <v>100</v>
          </cell>
          <cell r="D1669">
            <v>3499</v>
          </cell>
          <cell r="E1669">
            <v>1150</v>
          </cell>
          <cell r="F1669">
            <v>32.8665332952272</v>
          </cell>
          <cell r="G1669">
            <v>2351</v>
          </cell>
          <cell r="H1669">
            <v>1447</v>
          </cell>
          <cell r="I1669">
            <v>61.548277328796203</v>
          </cell>
        </row>
        <row r="1670">
          <cell r="A1670">
            <v>230801000000</v>
          </cell>
          <cell r="B1670">
            <v>2308</v>
          </cell>
          <cell r="C1670">
            <v>100</v>
          </cell>
          <cell r="D1670">
            <v>1278</v>
          </cell>
          <cell r="E1670">
            <v>248</v>
          </cell>
          <cell r="F1670">
            <v>19.4053208137715</v>
          </cell>
          <cell r="G1670">
            <v>1487</v>
          </cell>
          <cell r="H1670">
            <v>125</v>
          </cell>
          <cell r="I1670">
            <v>8.4061869535978406</v>
          </cell>
        </row>
        <row r="1671">
          <cell r="A1671">
            <v>231001000000</v>
          </cell>
          <cell r="B1671">
            <v>2310</v>
          </cell>
          <cell r="C1671">
            <v>100</v>
          </cell>
          <cell r="D1671">
            <v>15390</v>
          </cell>
          <cell r="E1671">
            <v>8601</v>
          </cell>
          <cell r="F1671">
            <v>55.886939571150002</v>
          </cell>
          <cell r="G1671">
            <v>13828</v>
          </cell>
          <cell r="H1671">
            <v>7595</v>
          </cell>
          <cell r="I1671">
            <v>54.924790280590102</v>
          </cell>
        </row>
        <row r="1672">
          <cell r="A1672">
            <v>231101000000</v>
          </cell>
          <cell r="B1672">
            <v>2311</v>
          </cell>
          <cell r="C1672">
            <v>100</v>
          </cell>
          <cell r="D1672">
            <v>2277</v>
          </cell>
          <cell r="E1672">
            <v>1365</v>
          </cell>
          <cell r="F1672">
            <v>59.947299077733803</v>
          </cell>
          <cell r="G1672">
            <v>3307</v>
          </cell>
          <cell r="H1672">
            <v>1413</v>
          </cell>
          <cell r="I1672">
            <v>42.727547626247301</v>
          </cell>
        </row>
        <row r="1673">
          <cell r="A1673">
            <v>231201000000</v>
          </cell>
          <cell r="B1673">
            <v>2312</v>
          </cell>
          <cell r="C1673">
            <v>100</v>
          </cell>
          <cell r="D1673">
            <v>2561</v>
          </cell>
          <cell r="E1673">
            <v>1521</v>
          </cell>
          <cell r="F1673">
            <v>59.3908629441624</v>
          </cell>
          <cell r="G1673">
            <v>2542</v>
          </cell>
          <cell r="H1673">
            <v>1672</v>
          </cell>
          <cell r="I1673">
            <v>65.7749803304484</v>
          </cell>
        </row>
        <row r="1674">
          <cell r="A1674">
            <v>231301000000</v>
          </cell>
          <cell r="B1674">
            <v>2313</v>
          </cell>
          <cell r="C1674">
            <v>100</v>
          </cell>
          <cell r="D1674">
            <v>2388</v>
          </cell>
          <cell r="E1674">
            <v>507</v>
          </cell>
          <cell r="F1674">
            <v>21.231155778894401</v>
          </cell>
          <cell r="G1674">
            <v>2823</v>
          </cell>
          <cell r="H1674">
            <v>839</v>
          </cell>
          <cell r="I1674">
            <v>29.720155862557501</v>
          </cell>
        </row>
        <row r="1675">
          <cell r="A1675">
            <v>231401000000</v>
          </cell>
          <cell r="B1675">
            <v>2314</v>
          </cell>
          <cell r="C1675">
            <v>100</v>
          </cell>
          <cell r="D1675">
            <v>1511</v>
          </cell>
          <cell r="E1675">
            <v>1046</v>
          </cell>
          <cell r="F1675">
            <v>69.225678358702794</v>
          </cell>
          <cell r="G1675">
            <v>1362</v>
          </cell>
          <cell r="H1675">
            <v>1113</v>
          </cell>
          <cell r="I1675">
            <v>81.718061674008794</v>
          </cell>
        </row>
        <row r="1676">
          <cell r="A1676">
            <v>231501000000</v>
          </cell>
          <cell r="B1676">
            <v>2315</v>
          </cell>
          <cell r="C1676">
            <v>100</v>
          </cell>
          <cell r="D1676">
            <v>3989</v>
          </cell>
          <cell r="E1676">
            <v>2913</v>
          </cell>
          <cell r="F1676">
            <v>73.025821007771299</v>
          </cell>
          <cell r="G1676">
            <v>3361</v>
          </cell>
          <cell r="H1676">
            <v>2344</v>
          </cell>
          <cell r="I1676">
            <v>69.741148467717906</v>
          </cell>
        </row>
        <row r="1677">
          <cell r="A1677">
            <v>231601010000</v>
          </cell>
          <cell r="B1677">
            <v>2316</v>
          </cell>
          <cell r="C1677">
            <v>101</v>
          </cell>
          <cell r="D1677">
            <v>1587</v>
          </cell>
          <cell r="E1677">
            <v>481</v>
          </cell>
          <cell r="F1677">
            <v>30.308758664146101</v>
          </cell>
          <cell r="G1677">
            <v>1971</v>
          </cell>
          <cell r="H1677">
            <v>564</v>
          </cell>
          <cell r="I1677">
            <v>28.6149162861491</v>
          </cell>
        </row>
        <row r="1678">
          <cell r="A1678">
            <v>231601020000</v>
          </cell>
          <cell r="B1678">
            <v>2316</v>
          </cell>
          <cell r="C1678">
            <v>102</v>
          </cell>
          <cell r="D1678">
            <v>2388</v>
          </cell>
          <cell r="E1678">
            <v>507</v>
          </cell>
          <cell r="F1678">
            <v>21.231155778894401</v>
          </cell>
          <cell r="G1678">
            <v>2823</v>
          </cell>
          <cell r="H1678">
            <v>839</v>
          </cell>
          <cell r="I1678">
            <v>29.720155862557501</v>
          </cell>
        </row>
        <row r="1679">
          <cell r="A1679">
            <v>231801000000</v>
          </cell>
          <cell r="B1679">
            <v>2318</v>
          </cell>
          <cell r="C1679">
            <v>100</v>
          </cell>
          <cell r="D1679">
            <v>4718</v>
          </cell>
          <cell r="E1679">
            <v>2178</v>
          </cell>
          <cell r="F1679">
            <v>46.1636286562102</v>
          </cell>
          <cell r="G1679">
            <v>3345</v>
          </cell>
          <cell r="H1679">
            <v>1712</v>
          </cell>
          <cell r="I1679">
            <v>51.180866965620297</v>
          </cell>
        </row>
        <row r="1680">
          <cell r="A1680">
            <v>232001000000</v>
          </cell>
          <cell r="B1680">
            <v>2320</v>
          </cell>
          <cell r="C1680">
            <v>100</v>
          </cell>
          <cell r="D1680">
            <v>1494</v>
          </cell>
          <cell r="E1680">
            <v>625</v>
          </cell>
          <cell r="F1680">
            <v>41.834002677376098</v>
          </cell>
          <cell r="G1680">
            <v>1858</v>
          </cell>
          <cell r="H1680">
            <v>846</v>
          </cell>
          <cell r="I1680">
            <v>45.532831001076403</v>
          </cell>
        </row>
        <row r="1681">
          <cell r="A1681">
            <v>232101000000</v>
          </cell>
          <cell r="B1681">
            <v>2321</v>
          </cell>
          <cell r="C1681">
            <v>100</v>
          </cell>
          <cell r="D1681">
            <v>2789</v>
          </cell>
          <cell r="E1681">
            <v>969</v>
          </cell>
          <cell r="F1681">
            <v>34.7436357117246</v>
          </cell>
          <cell r="G1681">
            <v>3583</v>
          </cell>
          <cell r="H1681">
            <v>1219</v>
          </cell>
          <cell r="I1681">
            <v>34.021769466927097</v>
          </cell>
        </row>
        <row r="1682">
          <cell r="A1682">
            <v>232102000000</v>
          </cell>
          <cell r="B1682">
            <v>2321</v>
          </cell>
          <cell r="C1682">
            <v>200</v>
          </cell>
          <cell r="D1682">
            <v>4534</v>
          </cell>
          <cell r="E1682">
            <v>1877</v>
          </cell>
          <cell r="F1682">
            <v>41.398323775915301</v>
          </cell>
          <cell r="G1682">
            <v>6357</v>
          </cell>
          <cell r="H1682">
            <v>2697</v>
          </cell>
          <cell r="I1682">
            <v>42.425672487022098</v>
          </cell>
        </row>
        <row r="1683">
          <cell r="A1683">
            <v>232201010000</v>
          </cell>
          <cell r="B1683">
            <v>2322</v>
          </cell>
          <cell r="C1683">
            <v>101</v>
          </cell>
          <cell r="D1683">
            <v>2156</v>
          </cell>
          <cell r="E1683">
            <v>1053</v>
          </cell>
          <cell r="F1683">
            <v>48.840445269016598</v>
          </cell>
          <cell r="G1683">
            <v>2634</v>
          </cell>
          <cell r="H1683">
            <v>1301</v>
          </cell>
          <cell r="I1683">
            <v>49.392558845861799</v>
          </cell>
        </row>
        <row r="1684">
          <cell r="A1684">
            <v>232201020000</v>
          </cell>
          <cell r="B1684">
            <v>2322</v>
          </cell>
          <cell r="C1684">
            <v>102</v>
          </cell>
          <cell r="D1684">
            <v>4909</v>
          </cell>
          <cell r="E1684">
            <v>2721</v>
          </cell>
          <cell r="F1684">
            <v>55.4288042371155</v>
          </cell>
          <cell r="G1684">
            <v>5936</v>
          </cell>
          <cell r="H1684">
            <v>2632</v>
          </cell>
          <cell r="I1684">
            <v>44.339622641509401</v>
          </cell>
        </row>
        <row r="1685">
          <cell r="A1685">
            <v>232202010000</v>
          </cell>
          <cell r="B1685">
            <v>2322</v>
          </cell>
          <cell r="C1685">
            <v>201</v>
          </cell>
          <cell r="D1685">
            <v>5207</v>
          </cell>
          <cell r="E1685">
            <v>3658</v>
          </cell>
          <cell r="F1685">
            <v>70.251584405607801</v>
          </cell>
          <cell r="G1685">
            <v>7744</v>
          </cell>
          <cell r="H1685">
            <v>4845</v>
          </cell>
          <cell r="I1685">
            <v>62.564566115702398</v>
          </cell>
        </row>
        <row r="1686">
          <cell r="A1686">
            <v>232202020000</v>
          </cell>
          <cell r="B1686">
            <v>2322</v>
          </cell>
          <cell r="C1686">
            <v>202</v>
          </cell>
          <cell r="D1686">
            <v>5886</v>
          </cell>
          <cell r="E1686">
            <v>2822</v>
          </cell>
          <cell r="F1686">
            <v>47.944274549779102</v>
          </cell>
          <cell r="G1686">
            <v>5635</v>
          </cell>
          <cell r="H1686">
            <v>2767</v>
          </cell>
          <cell r="I1686">
            <v>49.103815439219098</v>
          </cell>
        </row>
        <row r="1687">
          <cell r="A1687">
            <v>232202030000</v>
          </cell>
          <cell r="B1687">
            <v>2322</v>
          </cell>
          <cell r="C1687">
            <v>203</v>
          </cell>
          <cell r="D1687">
            <v>5886</v>
          </cell>
          <cell r="E1687">
            <v>2822</v>
          </cell>
          <cell r="F1687">
            <v>47.944274549779102</v>
          </cell>
          <cell r="G1687">
            <v>5635</v>
          </cell>
          <cell r="H1687">
            <v>2767</v>
          </cell>
          <cell r="I1687">
            <v>49.103815439219098</v>
          </cell>
        </row>
        <row r="1688">
          <cell r="A1688">
            <v>232203000000</v>
          </cell>
          <cell r="B1688">
            <v>2322</v>
          </cell>
          <cell r="C1688">
            <v>300</v>
          </cell>
          <cell r="D1688">
            <v>4419</v>
          </cell>
          <cell r="E1688">
            <v>2740</v>
          </cell>
          <cell r="F1688">
            <v>62.004978501923503</v>
          </cell>
          <cell r="G1688">
            <v>4500</v>
          </cell>
          <cell r="H1688">
            <v>2832</v>
          </cell>
          <cell r="I1688">
            <v>62.933333333333302</v>
          </cell>
        </row>
        <row r="1689">
          <cell r="A1689">
            <v>232301000000</v>
          </cell>
          <cell r="B1689">
            <v>2323</v>
          </cell>
          <cell r="C1689">
            <v>100</v>
          </cell>
          <cell r="D1689">
            <v>115</v>
          </cell>
          <cell r="E1689">
            <v>66</v>
          </cell>
          <cell r="F1689">
            <v>57.391304347826001</v>
          </cell>
          <cell r="G1689">
            <v>118</v>
          </cell>
          <cell r="H1689">
            <v>50</v>
          </cell>
          <cell r="I1689">
            <v>42.372881355932201</v>
          </cell>
        </row>
        <row r="1690">
          <cell r="A1690">
            <v>232401000000</v>
          </cell>
          <cell r="B1690">
            <v>2324</v>
          </cell>
          <cell r="C1690">
            <v>100</v>
          </cell>
          <cell r="D1690">
            <v>4606</v>
          </cell>
          <cell r="E1690">
            <v>1894</v>
          </cell>
          <cell r="F1690">
            <v>41.120277898393297</v>
          </cell>
          <cell r="G1690">
            <v>4553</v>
          </cell>
          <cell r="H1690">
            <v>1965</v>
          </cell>
          <cell r="I1690">
            <v>43.158357127168799</v>
          </cell>
        </row>
        <row r="1691">
          <cell r="A1691">
            <v>232501000000</v>
          </cell>
          <cell r="B1691">
            <v>2325</v>
          </cell>
          <cell r="C1691">
            <v>100</v>
          </cell>
          <cell r="D1691">
            <v>686</v>
          </cell>
          <cell r="E1691">
            <v>505</v>
          </cell>
          <cell r="F1691">
            <v>73.615160349854193</v>
          </cell>
          <cell r="G1691">
            <v>828</v>
          </cell>
          <cell r="H1691">
            <v>626</v>
          </cell>
          <cell r="I1691">
            <v>75.603864734299506</v>
          </cell>
        </row>
        <row r="1692">
          <cell r="A1692">
            <v>232601000000</v>
          </cell>
          <cell r="B1692">
            <v>2326</v>
          </cell>
          <cell r="C1692">
            <v>100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>
            <v>232601010000</v>
          </cell>
          <cell r="B1693">
            <v>2326</v>
          </cell>
          <cell r="C1693">
            <v>101</v>
          </cell>
          <cell r="D1693">
            <v>2363</v>
          </cell>
          <cell r="E1693">
            <v>1298</v>
          </cell>
          <cell r="F1693">
            <v>54.930173508252203</v>
          </cell>
          <cell r="G1693">
            <v>2435</v>
          </cell>
          <cell r="H1693">
            <v>1322</v>
          </cell>
          <cell r="I1693">
            <v>54.291581108829497</v>
          </cell>
        </row>
        <row r="1694">
          <cell r="A1694">
            <v>232601020000</v>
          </cell>
          <cell r="B1694">
            <v>2326</v>
          </cell>
          <cell r="C1694">
            <v>102</v>
          </cell>
          <cell r="D1694">
            <v>2363</v>
          </cell>
          <cell r="E1694">
            <v>1298</v>
          </cell>
          <cell r="F1694">
            <v>54.930173508252203</v>
          </cell>
          <cell r="G1694">
            <v>2435</v>
          </cell>
          <cell r="H1694">
            <v>1322</v>
          </cell>
          <cell r="I1694">
            <v>54.291581108829497</v>
          </cell>
        </row>
        <row r="1695">
          <cell r="A1695">
            <v>232701000000</v>
          </cell>
          <cell r="B1695">
            <v>2327</v>
          </cell>
          <cell r="C1695">
            <v>100</v>
          </cell>
          <cell r="D1695">
            <v>2207</v>
          </cell>
          <cell r="E1695">
            <v>1544</v>
          </cell>
          <cell r="F1695">
            <v>69.959220661531404</v>
          </cell>
          <cell r="G1695">
            <v>2651</v>
          </cell>
          <cell r="H1695">
            <v>1908</v>
          </cell>
          <cell r="I1695">
            <v>71.972840437570696</v>
          </cell>
        </row>
        <row r="1696">
          <cell r="A1696">
            <v>232801010000</v>
          </cell>
          <cell r="B1696">
            <v>2328</v>
          </cell>
          <cell r="C1696">
            <v>101</v>
          </cell>
          <cell r="D1696">
            <v>593</v>
          </cell>
          <cell r="E1696">
            <v>344</v>
          </cell>
          <cell r="F1696">
            <v>58.010118043844798</v>
          </cell>
          <cell r="G1696">
            <v>1658</v>
          </cell>
          <cell r="H1696">
            <v>821</v>
          </cell>
          <cell r="I1696">
            <v>49.517490952955299</v>
          </cell>
        </row>
        <row r="1697">
          <cell r="A1697">
            <v>232801020000</v>
          </cell>
          <cell r="B1697">
            <v>2328</v>
          </cell>
          <cell r="C1697">
            <v>102</v>
          </cell>
          <cell r="D1697">
            <v>1912</v>
          </cell>
          <cell r="E1697">
            <v>852</v>
          </cell>
          <cell r="F1697">
            <v>44.560669456066897</v>
          </cell>
          <cell r="G1697">
            <v>3156</v>
          </cell>
          <cell r="H1697">
            <v>1869</v>
          </cell>
          <cell r="I1697">
            <v>59.220532319391602</v>
          </cell>
        </row>
        <row r="1698">
          <cell r="A1698">
            <v>232901000000</v>
          </cell>
          <cell r="B1698">
            <v>2329</v>
          </cell>
          <cell r="C1698">
            <v>100</v>
          </cell>
          <cell r="D1698">
            <v>2049</v>
          </cell>
          <cell r="E1698">
            <v>1413</v>
          </cell>
          <cell r="F1698">
            <v>68.960468521229799</v>
          </cell>
          <cell r="G1698">
            <v>2424</v>
          </cell>
          <cell r="H1698">
            <v>1515</v>
          </cell>
          <cell r="I1698">
            <v>62.5</v>
          </cell>
        </row>
        <row r="1699">
          <cell r="A1699">
            <v>233001000000</v>
          </cell>
          <cell r="B1699">
            <v>2330</v>
          </cell>
          <cell r="C1699">
            <v>100</v>
          </cell>
          <cell r="D1699">
            <v>536</v>
          </cell>
          <cell r="E1699">
            <v>110</v>
          </cell>
          <cell r="F1699">
            <v>20.522388059701399</v>
          </cell>
          <cell r="G1699">
            <v>471</v>
          </cell>
          <cell r="H1699">
            <v>98</v>
          </cell>
          <cell r="I1699">
            <v>20.8067940552016</v>
          </cell>
        </row>
        <row r="1700">
          <cell r="A1700">
            <v>233101000000</v>
          </cell>
          <cell r="B1700">
            <v>2331</v>
          </cell>
          <cell r="C1700">
            <v>100</v>
          </cell>
          <cell r="D1700">
            <v>1176</v>
          </cell>
          <cell r="E1700">
            <v>1121</v>
          </cell>
          <cell r="F1700">
            <v>95.323129251700607</v>
          </cell>
          <cell r="G1700">
            <v>1216</v>
          </cell>
          <cell r="H1700">
            <v>1151</v>
          </cell>
          <cell r="I1700">
            <v>94.654605263157805</v>
          </cell>
        </row>
        <row r="1701">
          <cell r="A1701">
            <v>233102000000</v>
          </cell>
          <cell r="B1701">
            <v>2331</v>
          </cell>
          <cell r="C1701">
            <v>200</v>
          </cell>
          <cell r="D1701">
            <v>845</v>
          </cell>
          <cell r="E1701">
            <v>126</v>
          </cell>
          <cell r="F1701">
            <v>14.9112426035502</v>
          </cell>
          <cell r="G1701">
            <v>665</v>
          </cell>
          <cell r="H1701">
            <v>74</v>
          </cell>
          <cell r="I1701">
            <v>11.1278195488721</v>
          </cell>
        </row>
        <row r="1702">
          <cell r="A1702">
            <v>233301000000</v>
          </cell>
          <cell r="B1702">
            <v>2333</v>
          </cell>
          <cell r="C1702">
            <v>100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>
            <v>233301010000</v>
          </cell>
          <cell r="B1703">
            <v>2333</v>
          </cell>
          <cell r="C1703">
            <v>101</v>
          </cell>
          <cell r="D1703">
            <v>2846</v>
          </cell>
          <cell r="E1703">
            <v>1203</v>
          </cell>
          <cell r="F1703">
            <v>42.269852424455301</v>
          </cell>
          <cell r="G1703">
            <v>3236</v>
          </cell>
          <cell r="H1703">
            <v>1539</v>
          </cell>
          <cell r="I1703">
            <v>47.5587144622991</v>
          </cell>
        </row>
        <row r="1704">
          <cell r="A1704">
            <v>233301020000</v>
          </cell>
          <cell r="B1704">
            <v>2333</v>
          </cell>
          <cell r="C1704">
            <v>102</v>
          </cell>
          <cell r="D1704">
            <v>2846</v>
          </cell>
          <cell r="E1704">
            <v>1203</v>
          </cell>
          <cell r="F1704">
            <v>42.269852424455301</v>
          </cell>
          <cell r="G1704">
            <v>3236</v>
          </cell>
          <cell r="H1704">
            <v>1539</v>
          </cell>
          <cell r="I1704">
            <v>47.5587144622991</v>
          </cell>
        </row>
        <row r="1705">
          <cell r="A1705">
            <v>233401000000</v>
          </cell>
          <cell r="B1705">
            <v>2334</v>
          </cell>
          <cell r="C1705">
            <v>100</v>
          </cell>
          <cell r="D1705">
            <v>1157</v>
          </cell>
          <cell r="E1705">
            <v>831</v>
          </cell>
          <cell r="F1705">
            <v>71.823681936041396</v>
          </cell>
          <cell r="G1705">
            <v>1313</v>
          </cell>
          <cell r="H1705">
            <v>895</v>
          </cell>
          <cell r="I1705">
            <v>68.164508758568104</v>
          </cell>
        </row>
        <row r="1706">
          <cell r="A1706">
            <v>233501000000</v>
          </cell>
          <cell r="B1706">
            <v>2335</v>
          </cell>
          <cell r="C1706">
            <v>100</v>
          </cell>
          <cell r="D1706">
            <v>1730</v>
          </cell>
          <cell r="E1706">
            <v>864</v>
          </cell>
          <cell r="F1706">
            <v>49.9421965317919</v>
          </cell>
          <cell r="G1706">
            <v>2937</v>
          </cell>
          <cell r="H1706">
            <v>1309</v>
          </cell>
          <cell r="I1706">
            <v>44.569288389513098</v>
          </cell>
        </row>
        <row r="1707">
          <cell r="A1707">
            <v>233601000000</v>
          </cell>
          <cell r="B1707">
            <v>2336</v>
          </cell>
          <cell r="C1707">
            <v>100</v>
          </cell>
          <cell r="D1707">
            <v>12743</v>
          </cell>
          <cell r="E1707">
            <v>6055</v>
          </cell>
          <cell r="F1707">
            <v>47.516283449737102</v>
          </cell>
          <cell r="G1707">
            <v>13116</v>
          </cell>
          <cell r="H1707">
            <v>6219</v>
          </cell>
          <cell r="I1707">
            <v>47.415370539798701</v>
          </cell>
        </row>
        <row r="1708">
          <cell r="A1708">
            <v>233701000000</v>
          </cell>
          <cell r="B1708">
            <v>2337</v>
          </cell>
          <cell r="C1708">
            <v>100</v>
          </cell>
          <cell r="D1708">
            <v>3384</v>
          </cell>
          <cell r="E1708">
            <v>1111</v>
          </cell>
          <cell r="F1708">
            <v>32.830969267139402</v>
          </cell>
          <cell r="G1708">
            <v>2464</v>
          </cell>
          <cell r="H1708">
            <v>912</v>
          </cell>
          <cell r="I1708">
            <v>37.012987012986997</v>
          </cell>
        </row>
        <row r="1709">
          <cell r="A1709">
            <v>233801000000</v>
          </cell>
          <cell r="B1709">
            <v>2338</v>
          </cell>
          <cell r="C1709">
            <v>100</v>
          </cell>
          <cell r="D1709">
            <v>2254</v>
          </cell>
          <cell r="E1709">
            <v>406</v>
          </cell>
          <cell r="F1709">
            <v>18.012422360248401</v>
          </cell>
          <cell r="G1709">
            <v>2950</v>
          </cell>
          <cell r="H1709">
            <v>302</v>
          </cell>
          <cell r="I1709">
            <v>10.2372881355932</v>
          </cell>
        </row>
        <row r="1710">
          <cell r="A1710">
            <v>233901000000</v>
          </cell>
          <cell r="B1710">
            <v>2339</v>
          </cell>
          <cell r="C1710">
            <v>100</v>
          </cell>
          <cell r="D1710">
            <v>2614</v>
          </cell>
          <cell r="E1710">
            <v>1962</v>
          </cell>
          <cell r="F1710">
            <v>75.057383320581394</v>
          </cell>
          <cell r="G1710">
            <v>2719</v>
          </cell>
          <cell r="H1710">
            <v>2039</v>
          </cell>
          <cell r="I1710">
            <v>74.990805443177607</v>
          </cell>
        </row>
        <row r="1711">
          <cell r="A1711">
            <v>233902000000</v>
          </cell>
          <cell r="B1711">
            <v>2339</v>
          </cell>
          <cell r="C1711">
            <v>200</v>
          </cell>
          <cell r="D1711">
            <v>2614</v>
          </cell>
          <cell r="E1711">
            <v>1962</v>
          </cell>
          <cell r="F1711">
            <v>75.057383320581394</v>
          </cell>
          <cell r="G1711">
            <v>2719</v>
          </cell>
          <cell r="H1711">
            <v>2039</v>
          </cell>
          <cell r="I1711">
            <v>74.990805443177607</v>
          </cell>
        </row>
        <row r="1712">
          <cell r="A1712">
            <v>234001000000</v>
          </cell>
          <cell r="B1712">
            <v>2340</v>
          </cell>
          <cell r="C1712">
            <v>100</v>
          </cell>
          <cell r="D1712">
            <v>1111</v>
          </cell>
          <cell r="E1712">
            <v>412</v>
          </cell>
          <cell r="F1712">
            <v>37.083708370837002</v>
          </cell>
          <cell r="G1712">
            <v>1448</v>
          </cell>
          <cell r="H1712">
            <v>396</v>
          </cell>
          <cell r="I1712">
            <v>27.348066298342498</v>
          </cell>
        </row>
        <row r="1713">
          <cell r="A1713">
            <v>234002000000</v>
          </cell>
          <cell r="B1713">
            <v>2340</v>
          </cell>
          <cell r="C1713">
            <v>200</v>
          </cell>
          <cell r="D1713">
            <v>5518</v>
          </cell>
          <cell r="E1713">
            <v>2445</v>
          </cell>
          <cell r="F1713">
            <v>44.309532439289498</v>
          </cell>
          <cell r="G1713">
            <v>3506</v>
          </cell>
          <cell r="H1713">
            <v>1661</v>
          </cell>
          <cell r="I1713">
            <v>47.375926982316003</v>
          </cell>
        </row>
        <row r="1714">
          <cell r="A1714">
            <v>234101000000</v>
          </cell>
          <cell r="B1714">
            <v>2341</v>
          </cell>
          <cell r="C1714">
            <v>100</v>
          </cell>
          <cell r="D1714">
            <v>0</v>
          </cell>
          <cell r="E1714">
            <v>0</v>
          </cell>
          <cell r="F1714">
            <v>0</v>
          </cell>
          <cell r="G1714">
            <v>2544</v>
          </cell>
          <cell r="H1714">
            <v>1189</v>
          </cell>
          <cell r="I1714">
            <v>46.7374213836477</v>
          </cell>
        </row>
        <row r="1715">
          <cell r="A1715">
            <v>234101010000</v>
          </cell>
          <cell r="B1715">
            <v>2341</v>
          </cell>
          <cell r="C1715">
            <v>101</v>
          </cell>
          <cell r="D1715">
            <v>649</v>
          </cell>
          <cell r="E1715">
            <v>522</v>
          </cell>
          <cell r="F1715">
            <v>80.431432973805798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>
            <v>234101020000</v>
          </cell>
          <cell r="B1716">
            <v>2341</v>
          </cell>
          <cell r="C1716">
            <v>102</v>
          </cell>
          <cell r="D1716">
            <v>292</v>
          </cell>
          <cell r="E1716">
            <v>154</v>
          </cell>
          <cell r="F1716">
            <v>52.739726027397197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>
            <v>234102000000</v>
          </cell>
          <cell r="B1717">
            <v>2341</v>
          </cell>
          <cell r="C1717">
            <v>200</v>
          </cell>
          <cell r="D1717">
            <v>2059</v>
          </cell>
          <cell r="E1717">
            <v>1034</v>
          </cell>
          <cell r="F1717">
            <v>50.218552695483197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>
            <v>234201000000</v>
          </cell>
          <cell r="B1718">
            <v>2342</v>
          </cell>
          <cell r="C1718">
            <v>100</v>
          </cell>
          <cell r="D1718">
            <v>3498</v>
          </cell>
          <cell r="E1718">
            <v>2447</v>
          </cell>
          <cell r="F1718">
            <v>69.954259576900995</v>
          </cell>
          <cell r="G1718">
            <v>3673</v>
          </cell>
          <cell r="H1718">
            <v>2391</v>
          </cell>
          <cell r="I1718">
            <v>65.096651238769297</v>
          </cell>
        </row>
        <row r="1719">
          <cell r="A1719">
            <v>234301000000</v>
          </cell>
          <cell r="B1719">
            <v>2343</v>
          </cell>
          <cell r="C1719">
            <v>100</v>
          </cell>
          <cell r="D1719">
            <v>3128</v>
          </cell>
          <cell r="E1719">
            <v>2019</v>
          </cell>
          <cell r="F1719">
            <v>64.546035805626502</v>
          </cell>
          <cell r="G1719">
            <v>3068</v>
          </cell>
          <cell r="H1719">
            <v>2113</v>
          </cell>
          <cell r="I1719">
            <v>68.872229465449806</v>
          </cell>
        </row>
        <row r="1720">
          <cell r="A1720">
            <v>234401000000</v>
          </cell>
          <cell r="B1720">
            <v>2344</v>
          </cell>
          <cell r="C1720">
            <v>100</v>
          </cell>
          <cell r="D1720">
            <v>5518</v>
          </cell>
          <cell r="E1720">
            <v>2445</v>
          </cell>
          <cell r="F1720">
            <v>44.309532439289498</v>
          </cell>
          <cell r="G1720">
            <v>3506</v>
          </cell>
          <cell r="H1720">
            <v>1661</v>
          </cell>
          <cell r="I1720">
            <v>47.375926982316003</v>
          </cell>
        </row>
        <row r="1721">
          <cell r="A1721">
            <v>234601000000</v>
          </cell>
          <cell r="B1721">
            <v>2346</v>
          </cell>
          <cell r="C1721">
            <v>100</v>
          </cell>
          <cell r="D1721">
            <v>2240</v>
          </cell>
          <cell r="E1721">
            <v>1392</v>
          </cell>
          <cell r="F1721">
            <v>62.142857142857103</v>
          </cell>
          <cell r="G1721">
            <v>3306</v>
          </cell>
          <cell r="H1721">
            <v>1736</v>
          </cell>
          <cell r="I1721">
            <v>52.510586811857202</v>
          </cell>
        </row>
        <row r="1722">
          <cell r="A1722">
            <v>234602000000</v>
          </cell>
          <cell r="B1722">
            <v>2346</v>
          </cell>
          <cell r="C1722">
            <v>200</v>
          </cell>
          <cell r="D1722">
            <v>10620</v>
          </cell>
          <cell r="E1722">
            <v>4272</v>
          </cell>
          <cell r="F1722">
            <v>40.225988700564898</v>
          </cell>
          <cell r="G1722">
            <v>13598</v>
          </cell>
          <cell r="H1722">
            <v>4691</v>
          </cell>
          <cell r="I1722">
            <v>34.497720252978297</v>
          </cell>
        </row>
        <row r="1723">
          <cell r="A1723">
            <v>234701000000</v>
          </cell>
          <cell r="B1723">
            <v>2347</v>
          </cell>
          <cell r="C1723">
            <v>100</v>
          </cell>
          <cell r="D1723">
            <v>2256</v>
          </cell>
          <cell r="E1723">
            <v>444</v>
          </cell>
          <cell r="F1723">
            <v>19.680851063829699</v>
          </cell>
          <cell r="G1723">
            <v>3071</v>
          </cell>
          <cell r="H1723">
            <v>1048</v>
          </cell>
          <cell r="I1723">
            <v>34.125691957017203</v>
          </cell>
        </row>
        <row r="1724">
          <cell r="A1724">
            <v>234801010000</v>
          </cell>
          <cell r="B1724">
            <v>2348</v>
          </cell>
          <cell r="C1724">
            <v>101</v>
          </cell>
          <cell r="D1724">
            <v>5425</v>
          </cell>
          <cell r="E1724">
            <v>935</v>
          </cell>
          <cell r="F1724">
            <v>17.235023041474602</v>
          </cell>
          <cell r="G1724">
            <v>6884</v>
          </cell>
          <cell r="H1724">
            <v>3166</v>
          </cell>
          <cell r="I1724">
            <v>45.990703079604799</v>
          </cell>
        </row>
        <row r="1725">
          <cell r="A1725">
            <v>234801020000</v>
          </cell>
          <cell r="B1725">
            <v>2348</v>
          </cell>
          <cell r="C1725">
            <v>102</v>
          </cell>
          <cell r="D1725">
            <v>4108</v>
          </cell>
          <cell r="E1725">
            <v>829</v>
          </cell>
          <cell r="F1725">
            <v>20.1801363193768</v>
          </cell>
          <cell r="G1725">
            <v>3681</v>
          </cell>
          <cell r="H1725">
            <v>357</v>
          </cell>
          <cell r="I1725">
            <v>9.69845150774246</v>
          </cell>
        </row>
        <row r="1726">
          <cell r="A1726">
            <v>234802000000</v>
          </cell>
          <cell r="B1726">
            <v>2348</v>
          </cell>
          <cell r="C1726">
            <v>200</v>
          </cell>
          <cell r="D1726">
            <v>4108</v>
          </cell>
          <cell r="E1726">
            <v>829</v>
          </cell>
          <cell r="F1726">
            <v>20.1801363193768</v>
          </cell>
          <cell r="G1726">
            <v>3681</v>
          </cell>
          <cell r="H1726">
            <v>357</v>
          </cell>
          <cell r="I1726">
            <v>9.69845150774246</v>
          </cell>
        </row>
        <row r="1727">
          <cell r="A1727">
            <v>234901000000</v>
          </cell>
          <cell r="B1727">
            <v>2349</v>
          </cell>
          <cell r="C1727">
            <v>100</v>
          </cell>
          <cell r="D1727">
            <v>1092</v>
          </cell>
          <cell r="E1727">
            <v>499</v>
          </cell>
          <cell r="F1727">
            <v>45.695970695970601</v>
          </cell>
          <cell r="G1727">
            <v>1076</v>
          </cell>
          <cell r="H1727">
            <v>597</v>
          </cell>
          <cell r="I1727">
            <v>55.483271375464597</v>
          </cell>
        </row>
        <row r="1728">
          <cell r="A1728">
            <v>235001000000</v>
          </cell>
          <cell r="B1728">
            <v>2350</v>
          </cell>
          <cell r="C1728">
            <v>100</v>
          </cell>
          <cell r="D1728">
            <v>5389</v>
          </cell>
          <cell r="E1728">
            <v>3911</v>
          </cell>
          <cell r="F1728">
            <v>72.573761365745</v>
          </cell>
          <cell r="G1728">
            <v>6207</v>
          </cell>
          <cell r="H1728">
            <v>4894</v>
          </cell>
          <cell r="I1728">
            <v>78.8464636700499</v>
          </cell>
        </row>
        <row r="1729">
          <cell r="A1729">
            <v>235101000000</v>
          </cell>
          <cell r="B1729">
            <v>2351</v>
          </cell>
          <cell r="C1729">
            <v>100</v>
          </cell>
          <cell r="D1729">
            <v>8780</v>
          </cell>
          <cell r="E1729">
            <v>3270</v>
          </cell>
          <cell r="F1729">
            <v>37.243735763097902</v>
          </cell>
          <cell r="G1729">
            <v>9357</v>
          </cell>
          <cell r="H1729">
            <v>3520</v>
          </cell>
          <cell r="I1729">
            <v>37.6188949449609</v>
          </cell>
        </row>
        <row r="1730">
          <cell r="A1730">
            <v>235102000000</v>
          </cell>
          <cell r="B1730">
            <v>2351</v>
          </cell>
          <cell r="C1730">
            <v>200</v>
          </cell>
          <cell r="D1730">
            <v>8780</v>
          </cell>
          <cell r="E1730">
            <v>3270</v>
          </cell>
          <cell r="F1730">
            <v>37.243735763097902</v>
          </cell>
          <cell r="G1730">
            <v>9357</v>
          </cell>
          <cell r="H1730">
            <v>3520</v>
          </cell>
          <cell r="I1730">
            <v>37.6188949449609</v>
          </cell>
        </row>
        <row r="1731">
          <cell r="A1731">
            <v>235201000000</v>
          </cell>
          <cell r="B1731">
            <v>2352</v>
          </cell>
          <cell r="C1731">
            <v>100</v>
          </cell>
          <cell r="D1731">
            <v>2739</v>
          </cell>
          <cell r="E1731">
            <v>462</v>
          </cell>
          <cell r="F1731">
            <v>16.867469879518001</v>
          </cell>
          <cell r="G1731">
            <v>2401</v>
          </cell>
          <cell r="H1731">
            <v>331</v>
          </cell>
          <cell r="I1731">
            <v>13.7859225322782</v>
          </cell>
        </row>
        <row r="1732">
          <cell r="A1732">
            <v>235401010000</v>
          </cell>
          <cell r="B1732">
            <v>2354</v>
          </cell>
          <cell r="C1732">
            <v>101</v>
          </cell>
          <cell r="D1732">
            <v>5226</v>
          </cell>
          <cell r="E1732">
            <v>2267</v>
          </cell>
          <cell r="F1732">
            <v>43.379257558361999</v>
          </cell>
          <cell r="G1732">
            <v>5235</v>
          </cell>
          <cell r="H1732">
            <v>2289</v>
          </cell>
          <cell r="I1732">
            <v>43.7249283667621</v>
          </cell>
        </row>
        <row r="1733">
          <cell r="A1733">
            <v>235401020000</v>
          </cell>
          <cell r="B1733">
            <v>2354</v>
          </cell>
          <cell r="C1733">
            <v>102</v>
          </cell>
          <cell r="D1733">
            <v>2968</v>
          </cell>
          <cell r="E1733">
            <v>897</v>
          </cell>
          <cell r="F1733">
            <v>30.222371967654901</v>
          </cell>
          <cell r="G1733">
            <v>1908</v>
          </cell>
          <cell r="H1733">
            <v>384</v>
          </cell>
          <cell r="I1733">
            <v>20.125786163522001</v>
          </cell>
        </row>
        <row r="1734">
          <cell r="A1734">
            <v>235501000000</v>
          </cell>
          <cell r="B1734">
            <v>2355</v>
          </cell>
          <cell r="C1734">
            <v>100</v>
          </cell>
          <cell r="D1734">
            <v>3424</v>
          </cell>
          <cell r="E1734">
            <v>390</v>
          </cell>
          <cell r="F1734">
            <v>11.390186915887799</v>
          </cell>
          <cell r="G1734">
            <v>3419</v>
          </cell>
          <cell r="H1734">
            <v>290</v>
          </cell>
          <cell r="I1734">
            <v>8.4820122842936492</v>
          </cell>
        </row>
        <row r="1735">
          <cell r="A1735">
            <v>235601000000</v>
          </cell>
          <cell r="B1735">
            <v>2356</v>
          </cell>
          <cell r="C1735">
            <v>100</v>
          </cell>
          <cell r="D1735">
            <v>9135</v>
          </cell>
          <cell r="E1735">
            <v>3968</v>
          </cell>
          <cell r="F1735">
            <v>43.437328954570297</v>
          </cell>
          <cell r="G1735">
            <v>12573</v>
          </cell>
          <cell r="H1735">
            <v>5974</v>
          </cell>
          <cell r="I1735">
            <v>47.514515231050602</v>
          </cell>
        </row>
        <row r="1736">
          <cell r="A1736">
            <v>235701000000</v>
          </cell>
          <cell r="B1736">
            <v>2357</v>
          </cell>
          <cell r="C1736">
            <v>100</v>
          </cell>
          <cell r="D1736">
            <v>1533</v>
          </cell>
          <cell r="E1736">
            <v>426</v>
          </cell>
          <cell r="F1736">
            <v>27.7886497064579</v>
          </cell>
          <cell r="G1736">
            <v>2130</v>
          </cell>
          <cell r="H1736">
            <v>327</v>
          </cell>
          <cell r="I1736">
            <v>15.352112676056301</v>
          </cell>
        </row>
        <row r="1737">
          <cell r="A1737">
            <v>235801000000</v>
          </cell>
          <cell r="B1737">
            <v>2358</v>
          </cell>
          <cell r="C1737">
            <v>100</v>
          </cell>
          <cell r="D1737">
            <v>1225</v>
          </cell>
          <cell r="E1737">
            <v>898</v>
          </cell>
          <cell r="F1737">
            <v>73.306122448979494</v>
          </cell>
          <cell r="G1737">
            <v>1188</v>
          </cell>
          <cell r="H1737">
            <v>868</v>
          </cell>
          <cell r="I1737">
            <v>73.063973063972995</v>
          </cell>
        </row>
        <row r="1738">
          <cell r="A1738">
            <v>235901010000</v>
          </cell>
          <cell r="B1738">
            <v>2359</v>
          </cell>
          <cell r="C1738">
            <v>101</v>
          </cell>
          <cell r="D1738">
            <v>2826</v>
          </cell>
          <cell r="E1738">
            <v>1591</v>
          </cell>
          <cell r="F1738">
            <v>56.2986553432413</v>
          </cell>
          <cell r="G1738">
            <v>4785</v>
          </cell>
          <cell r="H1738">
            <v>2170</v>
          </cell>
          <cell r="I1738">
            <v>45.350052246603902</v>
          </cell>
        </row>
        <row r="1739">
          <cell r="A1739">
            <v>235901020000</v>
          </cell>
          <cell r="B1739">
            <v>2359</v>
          </cell>
          <cell r="C1739">
            <v>102</v>
          </cell>
          <cell r="D1739">
            <v>2826</v>
          </cell>
          <cell r="E1739">
            <v>1591</v>
          </cell>
          <cell r="F1739">
            <v>56.2986553432413</v>
          </cell>
          <cell r="G1739">
            <v>4785</v>
          </cell>
          <cell r="H1739">
            <v>2170</v>
          </cell>
          <cell r="I1739">
            <v>45.350052246603902</v>
          </cell>
        </row>
        <row r="1740">
          <cell r="A1740">
            <v>236001000000</v>
          </cell>
          <cell r="B1740">
            <v>2360</v>
          </cell>
          <cell r="C1740">
            <v>100</v>
          </cell>
          <cell r="D1740">
            <v>4779</v>
          </cell>
          <cell r="E1740">
            <v>1396</v>
          </cell>
          <cell r="F1740">
            <v>29.211132035990701</v>
          </cell>
          <cell r="G1740">
            <v>5913</v>
          </cell>
          <cell r="H1740">
            <v>1685</v>
          </cell>
          <cell r="I1740">
            <v>28.496533062743101</v>
          </cell>
        </row>
        <row r="1741">
          <cell r="A1741">
            <v>236101000000</v>
          </cell>
          <cell r="B1741">
            <v>2361</v>
          </cell>
          <cell r="C1741">
            <v>100</v>
          </cell>
          <cell r="D1741">
            <v>2003</v>
          </cell>
          <cell r="E1741">
            <v>697</v>
          </cell>
          <cell r="F1741">
            <v>34.797803295057399</v>
          </cell>
          <cell r="G1741">
            <v>2088</v>
          </cell>
          <cell r="H1741">
            <v>711</v>
          </cell>
          <cell r="I1741">
            <v>34.051724137930997</v>
          </cell>
        </row>
        <row r="1742">
          <cell r="A1742">
            <v>236501000000</v>
          </cell>
          <cell r="B1742">
            <v>2365</v>
          </cell>
          <cell r="C1742">
            <v>100</v>
          </cell>
          <cell r="D1742">
            <v>8389</v>
          </cell>
          <cell r="E1742">
            <v>3917</v>
          </cell>
          <cell r="F1742">
            <v>46.6920967934199</v>
          </cell>
          <cell r="G1742">
            <v>11630</v>
          </cell>
          <cell r="H1742">
            <v>5720</v>
          </cell>
          <cell r="I1742">
            <v>49.183147033533899</v>
          </cell>
        </row>
        <row r="1743">
          <cell r="A1743">
            <v>236601000000</v>
          </cell>
          <cell r="B1743">
            <v>2366</v>
          </cell>
          <cell r="C1743">
            <v>100</v>
          </cell>
          <cell r="D1743">
            <v>3536</v>
          </cell>
          <cell r="E1743">
            <v>2617</v>
          </cell>
          <cell r="F1743">
            <v>74.010180995475096</v>
          </cell>
          <cell r="G1743">
            <v>3215</v>
          </cell>
          <cell r="H1743">
            <v>2411</v>
          </cell>
          <cell r="I1743">
            <v>74.992223950233196</v>
          </cell>
        </row>
        <row r="1744">
          <cell r="A1744">
            <v>236701000000</v>
          </cell>
          <cell r="B1744">
            <v>2367</v>
          </cell>
          <cell r="C1744">
            <v>100</v>
          </cell>
          <cell r="D1744">
            <v>7504</v>
          </cell>
          <cell r="E1744">
            <v>2822</v>
          </cell>
          <cell r="F1744">
            <v>37.606609808102299</v>
          </cell>
          <cell r="G1744">
            <v>5751</v>
          </cell>
          <cell r="H1744">
            <v>3745</v>
          </cell>
          <cell r="I1744">
            <v>65.119109720048598</v>
          </cell>
        </row>
        <row r="1745">
          <cell r="A1745">
            <v>236702000000</v>
          </cell>
          <cell r="B1745">
            <v>2367</v>
          </cell>
          <cell r="C1745">
            <v>200</v>
          </cell>
          <cell r="D1745">
            <v>10792</v>
          </cell>
          <cell r="E1745">
            <v>2017</v>
          </cell>
          <cell r="F1745">
            <v>18.6897702001482</v>
          </cell>
          <cell r="G1745">
            <v>10640</v>
          </cell>
          <cell r="H1745">
            <v>1861</v>
          </cell>
          <cell r="I1745">
            <v>17.490601503759301</v>
          </cell>
        </row>
        <row r="1746">
          <cell r="A1746">
            <v>236801000000</v>
          </cell>
          <cell r="B1746">
            <v>2368</v>
          </cell>
          <cell r="C1746">
            <v>100</v>
          </cell>
          <cell r="D1746">
            <v>1862</v>
          </cell>
          <cell r="E1746">
            <v>350</v>
          </cell>
          <cell r="F1746">
            <v>18.796992481202999</v>
          </cell>
          <cell r="G1746">
            <v>2035</v>
          </cell>
          <cell r="H1746">
            <v>358</v>
          </cell>
          <cell r="I1746">
            <v>17.592137592137501</v>
          </cell>
        </row>
        <row r="1747">
          <cell r="A1747">
            <v>236901010000</v>
          </cell>
          <cell r="B1747">
            <v>2369</v>
          </cell>
          <cell r="C1747">
            <v>101</v>
          </cell>
          <cell r="D1747">
            <v>6336</v>
          </cell>
          <cell r="E1747">
            <v>1425</v>
          </cell>
          <cell r="F1747">
            <v>22.490530303030301</v>
          </cell>
          <cell r="G1747">
            <v>5593</v>
          </cell>
          <cell r="H1747">
            <v>1214</v>
          </cell>
          <cell r="I1747">
            <v>21.7057035580189</v>
          </cell>
        </row>
        <row r="1748">
          <cell r="A1748">
            <v>236901020000</v>
          </cell>
          <cell r="B1748">
            <v>2369</v>
          </cell>
          <cell r="C1748">
            <v>102</v>
          </cell>
          <cell r="D1748">
            <v>1920</v>
          </cell>
          <cell r="E1748">
            <v>354</v>
          </cell>
          <cell r="F1748">
            <v>18.4375</v>
          </cell>
          <cell r="G1748">
            <v>1978</v>
          </cell>
          <cell r="H1748">
            <v>241</v>
          </cell>
          <cell r="I1748">
            <v>12.1840242669362</v>
          </cell>
        </row>
        <row r="1749">
          <cell r="A1749">
            <v>237001000000</v>
          </cell>
          <cell r="B1749">
            <v>2370</v>
          </cell>
          <cell r="C1749">
            <v>100</v>
          </cell>
          <cell r="D1749">
            <v>1716</v>
          </cell>
          <cell r="E1749">
            <v>1036</v>
          </cell>
          <cell r="F1749">
            <v>60.3729603729603</v>
          </cell>
          <cell r="G1749">
            <v>3287</v>
          </cell>
          <cell r="H1749">
            <v>2417</v>
          </cell>
          <cell r="I1749">
            <v>73.532096136294399</v>
          </cell>
        </row>
        <row r="1750">
          <cell r="A1750">
            <v>237101000000</v>
          </cell>
          <cell r="B1750">
            <v>2371</v>
          </cell>
          <cell r="C1750">
            <v>100</v>
          </cell>
          <cell r="D1750">
            <v>2935</v>
          </cell>
          <cell r="E1750">
            <v>1771</v>
          </cell>
          <cell r="F1750">
            <v>60.340715502555298</v>
          </cell>
          <cell r="G1750">
            <v>3487</v>
          </cell>
          <cell r="H1750">
            <v>1984</v>
          </cell>
          <cell r="I1750">
            <v>56.897046171494097</v>
          </cell>
        </row>
        <row r="1751">
          <cell r="A1751">
            <v>237101010000</v>
          </cell>
          <cell r="B1751">
            <v>2371</v>
          </cell>
          <cell r="C1751">
            <v>101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>
            <v>237201000000</v>
          </cell>
          <cell r="B1752">
            <v>2372</v>
          </cell>
          <cell r="C1752">
            <v>100</v>
          </cell>
          <cell r="D1752">
            <v>1397</v>
          </cell>
          <cell r="E1752">
            <v>1200</v>
          </cell>
          <cell r="F1752">
            <v>85.898353614889004</v>
          </cell>
          <cell r="G1752">
            <v>1523</v>
          </cell>
          <cell r="H1752">
            <v>1292</v>
          </cell>
          <cell r="I1752">
            <v>84.832567301378802</v>
          </cell>
        </row>
        <row r="1753">
          <cell r="A1753">
            <v>237301000000</v>
          </cell>
          <cell r="B1753">
            <v>2373</v>
          </cell>
          <cell r="C1753">
            <v>100</v>
          </cell>
          <cell r="D1753">
            <v>5312</v>
          </cell>
          <cell r="E1753">
            <v>2972</v>
          </cell>
          <cell r="F1753">
            <v>55.948795180722797</v>
          </cell>
          <cell r="G1753">
            <v>4570</v>
          </cell>
          <cell r="H1753">
            <v>2520</v>
          </cell>
          <cell r="I1753">
            <v>55.142231947483502</v>
          </cell>
        </row>
        <row r="1754">
          <cell r="A1754">
            <v>237501000000</v>
          </cell>
          <cell r="B1754">
            <v>2375</v>
          </cell>
          <cell r="C1754">
            <v>100</v>
          </cell>
          <cell r="D1754">
            <v>1880</v>
          </cell>
          <cell r="E1754">
            <v>1345</v>
          </cell>
          <cell r="F1754">
            <v>71.542553191489304</v>
          </cell>
          <cell r="G1754">
            <v>1380</v>
          </cell>
          <cell r="H1754">
            <v>1021</v>
          </cell>
          <cell r="I1754">
            <v>73.985507246376798</v>
          </cell>
        </row>
        <row r="1755">
          <cell r="A1755">
            <v>237601000000</v>
          </cell>
          <cell r="B1755">
            <v>2376</v>
          </cell>
          <cell r="C1755">
            <v>100</v>
          </cell>
          <cell r="D1755">
            <v>2046</v>
          </cell>
          <cell r="E1755">
            <v>565</v>
          </cell>
          <cell r="F1755">
            <v>27.614858260019499</v>
          </cell>
          <cell r="G1755">
            <v>2349</v>
          </cell>
          <cell r="H1755">
            <v>649</v>
          </cell>
          <cell r="I1755">
            <v>27.6287782034908</v>
          </cell>
        </row>
        <row r="1756">
          <cell r="A1756">
            <v>237602000000</v>
          </cell>
          <cell r="B1756">
            <v>2376</v>
          </cell>
          <cell r="C1756">
            <v>200</v>
          </cell>
          <cell r="D1756">
            <v>3018</v>
          </cell>
          <cell r="E1756">
            <v>1186</v>
          </cell>
          <cell r="F1756">
            <v>39.297548045062896</v>
          </cell>
          <cell r="G1756">
            <v>2401</v>
          </cell>
          <cell r="H1756">
            <v>938</v>
          </cell>
          <cell r="I1756">
            <v>39.067055393586003</v>
          </cell>
        </row>
        <row r="1757">
          <cell r="A1757">
            <v>237701000000</v>
          </cell>
          <cell r="B1757">
            <v>2377</v>
          </cell>
          <cell r="C1757">
            <v>100</v>
          </cell>
          <cell r="D1757">
            <v>2256</v>
          </cell>
          <cell r="E1757">
            <v>444</v>
          </cell>
          <cell r="F1757">
            <v>19.680851063829699</v>
          </cell>
          <cell r="G1757">
            <v>3071</v>
          </cell>
          <cell r="H1757">
            <v>1048</v>
          </cell>
          <cell r="I1757">
            <v>34.125691957017203</v>
          </cell>
        </row>
        <row r="1758">
          <cell r="A1758">
            <v>237801000000</v>
          </cell>
          <cell r="B1758">
            <v>2378</v>
          </cell>
          <cell r="C1758">
            <v>100</v>
          </cell>
          <cell r="D1758">
            <v>3728</v>
          </cell>
          <cell r="E1758">
            <v>2003</v>
          </cell>
          <cell r="F1758">
            <v>53.728540772532099</v>
          </cell>
          <cell r="G1758">
            <v>3797</v>
          </cell>
          <cell r="H1758">
            <v>2294</v>
          </cell>
          <cell r="I1758">
            <v>60.416117987885102</v>
          </cell>
        </row>
        <row r="1759">
          <cell r="A1759">
            <v>237802000000</v>
          </cell>
          <cell r="B1759">
            <v>2378</v>
          </cell>
          <cell r="C1759">
            <v>200</v>
          </cell>
          <cell r="D1759">
            <v>3728</v>
          </cell>
          <cell r="E1759">
            <v>2003</v>
          </cell>
          <cell r="F1759">
            <v>53.728540772532099</v>
          </cell>
          <cell r="G1759">
            <v>3797</v>
          </cell>
          <cell r="H1759">
            <v>2294</v>
          </cell>
          <cell r="I1759">
            <v>60.416117987885102</v>
          </cell>
        </row>
        <row r="1760">
          <cell r="A1760">
            <v>237901000000</v>
          </cell>
          <cell r="B1760">
            <v>2379</v>
          </cell>
          <cell r="C1760">
            <v>100</v>
          </cell>
          <cell r="D1760">
            <v>743</v>
          </cell>
          <cell r="E1760">
            <v>520</v>
          </cell>
          <cell r="F1760">
            <v>69.986541049798106</v>
          </cell>
          <cell r="G1760">
            <v>673</v>
          </cell>
          <cell r="H1760">
            <v>481</v>
          </cell>
          <cell r="I1760">
            <v>71.471025260029705</v>
          </cell>
        </row>
        <row r="1761">
          <cell r="A1761">
            <v>238001000000</v>
          </cell>
          <cell r="B1761">
            <v>2380</v>
          </cell>
          <cell r="C1761">
            <v>100</v>
          </cell>
          <cell r="D1761">
            <v>2590</v>
          </cell>
          <cell r="E1761">
            <v>1453</v>
          </cell>
          <cell r="F1761">
            <v>56.100386100386103</v>
          </cell>
          <cell r="G1761">
            <v>4012</v>
          </cell>
          <cell r="H1761">
            <v>1248</v>
          </cell>
          <cell r="I1761">
            <v>31.1066799601196</v>
          </cell>
        </row>
        <row r="1762">
          <cell r="A1762">
            <v>238101000000</v>
          </cell>
          <cell r="B1762">
            <v>2381</v>
          </cell>
          <cell r="C1762">
            <v>100</v>
          </cell>
          <cell r="D1762">
            <v>3983</v>
          </cell>
          <cell r="E1762">
            <v>1853</v>
          </cell>
          <cell r="F1762">
            <v>46.522721566658198</v>
          </cell>
          <cell r="G1762">
            <v>6717</v>
          </cell>
          <cell r="H1762">
            <v>2517</v>
          </cell>
          <cell r="I1762">
            <v>37.472085752568098</v>
          </cell>
        </row>
        <row r="1763">
          <cell r="A1763">
            <v>238201000000</v>
          </cell>
          <cell r="B1763">
            <v>2382</v>
          </cell>
          <cell r="C1763">
            <v>100</v>
          </cell>
          <cell r="D1763">
            <v>4225</v>
          </cell>
          <cell r="E1763">
            <v>1366</v>
          </cell>
          <cell r="F1763">
            <v>32.331360946745498</v>
          </cell>
          <cell r="G1763">
            <v>4325</v>
          </cell>
          <cell r="H1763">
            <v>1133</v>
          </cell>
          <cell r="I1763">
            <v>26.1965317919075</v>
          </cell>
        </row>
        <row r="1764">
          <cell r="A1764">
            <v>238202000000</v>
          </cell>
          <cell r="B1764">
            <v>2382</v>
          </cell>
          <cell r="C1764">
            <v>200</v>
          </cell>
          <cell r="D1764">
            <v>4225</v>
          </cell>
          <cell r="E1764">
            <v>1366</v>
          </cell>
          <cell r="F1764">
            <v>32.331360946745498</v>
          </cell>
          <cell r="G1764">
            <v>4325</v>
          </cell>
          <cell r="H1764">
            <v>1133</v>
          </cell>
          <cell r="I1764">
            <v>26.1965317919075</v>
          </cell>
        </row>
        <row r="1765">
          <cell r="A1765">
            <v>238301000000</v>
          </cell>
          <cell r="B1765">
            <v>2383</v>
          </cell>
          <cell r="C1765">
            <v>100</v>
          </cell>
          <cell r="D1765">
            <v>2465</v>
          </cell>
          <cell r="E1765">
            <v>801</v>
          </cell>
          <cell r="F1765">
            <v>32.494929006085101</v>
          </cell>
          <cell r="G1765">
            <v>3394</v>
          </cell>
          <cell r="H1765">
            <v>1151</v>
          </cell>
          <cell r="I1765">
            <v>33.912787271655802</v>
          </cell>
        </row>
        <row r="1766">
          <cell r="A1766">
            <v>238501000000</v>
          </cell>
          <cell r="B1766">
            <v>2385</v>
          </cell>
          <cell r="C1766">
            <v>100</v>
          </cell>
          <cell r="D1766">
            <v>9134</v>
          </cell>
          <cell r="E1766">
            <v>4195</v>
          </cell>
          <cell r="F1766">
            <v>45.927304576308202</v>
          </cell>
          <cell r="G1766">
            <v>9298</v>
          </cell>
          <cell r="H1766">
            <v>4391</v>
          </cell>
          <cell r="I1766">
            <v>47.225209722520901</v>
          </cell>
        </row>
        <row r="1767">
          <cell r="A1767">
            <v>238701000000</v>
          </cell>
          <cell r="B1767">
            <v>2387</v>
          </cell>
          <cell r="C1767">
            <v>100</v>
          </cell>
          <cell r="D1767">
            <v>3295</v>
          </cell>
          <cell r="E1767">
            <v>719</v>
          </cell>
          <cell r="F1767">
            <v>21.820940819423299</v>
          </cell>
          <cell r="G1767">
            <v>2914</v>
          </cell>
          <cell r="H1767">
            <v>1185</v>
          </cell>
          <cell r="I1767">
            <v>40.665751544269</v>
          </cell>
        </row>
        <row r="1768">
          <cell r="A1768">
            <v>238801000000</v>
          </cell>
          <cell r="B1768">
            <v>2388</v>
          </cell>
          <cell r="C1768">
            <v>100</v>
          </cell>
          <cell r="D1768">
            <v>2256</v>
          </cell>
          <cell r="E1768">
            <v>444</v>
          </cell>
          <cell r="F1768">
            <v>19.680851063829699</v>
          </cell>
          <cell r="G1768">
            <v>3071</v>
          </cell>
          <cell r="H1768">
            <v>1048</v>
          </cell>
          <cell r="I1768">
            <v>34.125691957017203</v>
          </cell>
        </row>
        <row r="1769">
          <cell r="A1769">
            <v>238901000000</v>
          </cell>
          <cell r="B1769">
            <v>2389</v>
          </cell>
          <cell r="C1769">
            <v>100</v>
          </cell>
          <cell r="D1769">
            <v>7813</v>
          </cell>
          <cell r="E1769">
            <v>5254</v>
          </cell>
          <cell r="F1769">
            <v>67.246896198643199</v>
          </cell>
          <cell r="G1769">
            <v>7336</v>
          </cell>
          <cell r="H1769">
            <v>5701</v>
          </cell>
          <cell r="I1769">
            <v>77.712649945474297</v>
          </cell>
        </row>
        <row r="1770">
          <cell r="A1770">
            <v>239001000000</v>
          </cell>
          <cell r="B1770">
            <v>2390</v>
          </cell>
          <cell r="C1770">
            <v>100</v>
          </cell>
          <cell r="D1770">
            <v>9827</v>
          </cell>
          <cell r="E1770">
            <v>3985</v>
          </cell>
          <cell r="F1770">
            <v>40.551541670906602</v>
          </cell>
          <cell r="G1770">
            <v>11765</v>
          </cell>
          <cell r="H1770">
            <v>4430</v>
          </cell>
          <cell r="I1770">
            <v>37.654058648533699</v>
          </cell>
        </row>
        <row r="1771">
          <cell r="A1771">
            <v>239101000000</v>
          </cell>
          <cell r="B1771">
            <v>2391</v>
          </cell>
          <cell r="C1771">
            <v>100</v>
          </cell>
          <cell r="D1771">
            <v>2288</v>
          </cell>
          <cell r="E1771">
            <v>670</v>
          </cell>
          <cell r="F1771">
            <v>29.283216783216702</v>
          </cell>
          <cell r="G1771">
            <v>2325</v>
          </cell>
          <cell r="H1771">
            <v>745</v>
          </cell>
          <cell r="I1771">
            <v>32.043010752688097</v>
          </cell>
        </row>
        <row r="1772">
          <cell r="A1772">
            <v>239201000000</v>
          </cell>
          <cell r="B1772">
            <v>2392</v>
          </cell>
          <cell r="C1772">
            <v>100</v>
          </cell>
          <cell r="D1772">
            <v>2215</v>
          </cell>
          <cell r="E1772">
            <v>1240</v>
          </cell>
          <cell r="F1772">
            <v>55.981941309254999</v>
          </cell>
          <cell r="G1772">
            <v>2530</v>
          </cell>
          <cell r="H1772">
            <v>1083</v>
          </cell>
          <cell r="I1772">
            <v>42.806324110671902</v>
          </cell>
        </row>
        <row r="1773">
          <cell r="A1773">
            <v>239301010000</v>
          </cell>
          <cell r="B1773">
            <v>2393</v>
          </cell>
          <cell r="C1773">
            <v>101</v>
          </cell>
          <cell r="D1773">
            <v>1334</v>
          </cell>
          <cell r="E1773">
            <v>1058</v>
          </cell>
          <cell r="F1773">
            <v>79.310344827586206</v>
          </cell>
          <cell r="G1773">
            <v>982</v>
          </cell>
          <cell r="H1773">
            <v>795</v>
          </cell>
          <cell r="I1773">
            <v>80.957230142566104</v>
          </cell>
        </row>
        <row r="1774">
          <cell r="A1774">
            <v>239301020000</v>
          </cell>
          <cell r="B1774">
            <v>2393</v>
          </cell>
          <cell r="C1774">
            <v>102</v>
          </cell>
          <cell r="D1774">
            <v>6886</v>
          </cell>
          <cell r="E1774">
            <v>4790</v>
          </cell>
          <cell r="F1774">
            <v>69.5614289863491</v>
          </cell>
          <cell r="G1774">
            <v>7901</v>
          </cell>
          <cell r="H1774">
            <v>5453</v>
          </cell>
          <cell r="I1774">
            <v>69.016580179724002</v>
          </cell>
        </row>
        <row r="1775">
          <cell r="A1775">
            <v>239601010000</v>
          </cell>
          <cell r="B1775">
            <v>2396</v>
          </cell>
          <cell r="C1775">
            <v>101</v>
          </cell>
          <cell r="D1775">
            <v>2684</v>
          </cell>
          <cell r="E1775">
            <v>1596</v>
          </cell>
          <cell r="F1775">
            <v>59.463487332339703</v>
          </cell>
          <cell r="G1775">
            <v>3273</v>
          </cell>
          <cell r="H1775">
            <v>2055</v>
          </cell>
          <cell r="I1775">
            <v>62.786434463794599</v>
          </cell>
        </row>
        <row r="1776">
          <cell r="A1776">
            <v>239601020000</v>
          </cell>
          <cell r="B1776">
            <v>2396</v>
          </cell>
          <cell r="C1776">
            <v>102</v>
          </cell>
          <cell r="D1776">
            <v>2684</v>
          </cell>
          <cell r="E1776">
            <v>1596</v>
          </cell>
          <cell r="F1776">
            <v>59.463487332339703</v>
          </cell>
          <cell r="G1776">
            <v>3273</v>
          </cell>
          <cell r="H1776">
            <v>2055</v>
          </cell>
          <cell r="I1776">
            <v>62.786434463794599</v>
          </cell>
        </row>
        <row r="1777">
          <cell r="A1777">
            <v>239701000000</v>
          </cell>
          <cell r="B1777">
            <v>2397</v>
          </cell>
          <cell r="C1777">
            <v>100</v>
          </cell>
          <cell r="D1777">
            <v>2840</v>
          </cell>
          <cell r="E1777">
            <v>2155</v>
          </cell>
          <cell r="F1777">
            <v>75.880281690140805</v>
          </cell>
          <cell r="G1777">
            <v>2521</v>
          </cell>
          <cell r="H1777">
            <v>1899</v>
          </cell>
          <cell r="I1777">
            <v>75.327251090836896</v>
          </cell>
        </row>
        <row r="1778">
          <cell r="A1778">
            <v>239801010000</v>
          </cell>
          <cell r="B1778">
            <v>2398</v>
          </cell>
          <cell r="C1778">
            <v>101</v>
          </cell>
          <cell r="D1778">
            <v>1694</v>
          </cell>
          <cell r="E1778">
            <v>961</v>
          </cell>
          <cell r="F1778">
            <v>56.729634002361202</v>
          </cell>
          <cell r="G1778">
            <v>2208</v>
          </cell>
          <cell r="H1778">
            <v>1466</v>
          </cell>
          <cell r="I1778">
            <v>66.394927536231805</v>
          </cell>
        </row>
        <row r="1779">
          <cell r="A1779">
            <v>239801020000</v>
          </cell>
          <cell r="B1779">
            <v>2398</v>
          </cell>
          <cell r="C1779">
            <v>102</v>
          </cell>
          <cell r="D1779">
            <v>1694</v>
          </cell>
          <cell r="E1779">
            <v>961</v>
          </cell>
          <cell r="F1779">
            <v>56.729634002361202</v>
          </cell>
          <cell r="G1779">
            <v>2208</v>
          </cell>
          <cell r="H1779">
            <v>1466</v>
          </cell>
          <cell r="I1779">
            <v>66.394927536231805</v>
          </cell>
        </row>
        <row r="1780">
          <cell r="A1780">
            <v>239901010000</v>
          </cell>
          <cell r="B1780">
            <v>2399</v>
          </cell>
          <cell r="C1780">
            <v>101</v>
          </cell>
          <cell r="D1780">
            <v>958</v>
          </cell>
          <cell r="E1780">
            <v>374</v>
          </cell>
          <cell r="F1780">
            <v>39.039665970772397</v>
          </cell>
          <cell r="G1780">
            <v>2207</v>
          </cell>
          <cell r="H1780">
            <v>1052</v>
          </cell>
          <cell r="I1780">
            <v>47.666515632079701</v>
          </cell>
        </row>
        <row r="1781">
          <cell r="A1781">
            <v>239901020000</v>
          </cell>
          <cell r="B1781">
            <v>2399</v>
          </cell>
          <cell r="C1781">
            <v>102</v>
          </cell>
          <cell r="D1781">
            <v>639</v>
          </cell>
          <cell r="E1781">
            <v>328</v>
          </cell>
          <cell r="F1781">
            <v>51.330203442879402</v>
          </cell>
          <cell r="G1781">
            <v>502</v>
          </cell>
          <cell r="H1781">
            <v>258</v>
          </cell>
          <cell r="I1781">
            <v>51.394422310756902</v>
          </cell>
        </row>
        <row r="1782">
          <cell r="A1782">
            <v>240001000000</v>
          </cell>
          <cell r="B1782">
            <v>2400</v>
          </cell>
          <cell r="C1782">
            <v>100</v>
          </cell>
          <cell r="D1782">
            <v>1807</v>
          </cell>
          <cell r="E1782">
            <v>445</v>
          </cell>
          <cell r="F1782">
            <v>24.626452684006601</v>
          </cell>
          <cell r="G1782">
            <v>3172</v>
          </cell>
          <cell r="H1782">
            <v>811</v>
          </cell>
          <cell r="I1782">
            <v>25.567465321563599</v>
          </cell>
        </row>
        <row r="1783">
          <cell r="A1783">
            <v>240101000000</v>
          </cell>
          <cell r="B1783">
            <v>2401</v>
          </cell>
          <cell r="C1783">
            <v>100</v>
          </cell>
          <cell r="D1783">
            <v>1741</v>
          </cell>
          <cell r="E1783">
            <v>994</v>
          </cell>
          <cell r="F1783">
            <v>57.0936243538196</v>
          </cell>
          <cell r="G1783">
            <v>2264</v>
          </cell>
          <cell r="H1783">
            <v>1268</v>
          </cell>
          <cell r="I1783">
            <v>56.007067137809102</v>
          </cell>
        </row>
        <row r="1784">
          <cell r="A1784">
            <v>240201000000</v>
          </cell>
          <cell r="B1784">
            <v>2402</v>
          </cell>
          <cell r="C1784">
            <v>100</v>
          </cell>
          <cell r="D1784">
            <v>1802</v>
          </cell>
          <cell r="E1784">
            <v>1182</v>
          </cell>
          <cell r="F1784">
            <v>65.593784683684703</v>
          </cell>
          <cell r="G1784">
            <v>2185</v>
          </cell>
          <cell r="H1784">
            <v>983</v>
          </cell>
          <cell r="I1784">
            <v>44.988558352402698</v>
          </cell>
        </row>
        <row r="1785">
          <cell r="A1785">
            <v>240401000000</v>
          </cell>
          <cell r="B1785">
            <v>2404</v>
          </cell>
          <cell r="C1785">
            <v>100</v>
          </cell>
          <cell r="D1785">
            <v>1349</v>
          </cell>
          <cell r="E1785">
            <v>827</v>
          </cell>
          <cell r="F1785">
            <v>61.304670126019197</v>
          </cell>
          <cell r="G1785">
            <v>1380</v>
          </cell>
          <cell r="H1785">
            <v>470</v>
          </cell>
          <cell r="I1785">
            <v>34.057971014492701</v>
          </cell>
        </row>
        <row r="1786">
          <cell r="A1786">
            <v>240402000000</v>
          </cell>
          <cell r="B1786">
            <v>2404</v>
          </cell>
          <cell r="C1786">
            <v>200</v>
          </cell>
          <cell r="D1786">
            <v>1349</v>
          </cell>
          <cell r="E1786">
            <v>827</v>
          </cell>
          <cell r="F1786">
            <v>61.304670126019197</v>
          </cell>
          <cell r="G1786">
            <v>1380</v>
          </cell>
          <cell r="H1786">
            <v>470</v>
          </cell>
          <cell r="I1786">
            <v>34.057971014492701</v>
          </cell>
        </row>
        <row r="1787">
          <cell r="A1787">
            <v>240501000000</v>
          </cell>
          <cell r="B1787">
            <v>2405</v>
          </cell>
          <cell r="C1787">
            <v>100</v>
          </cell>
          <cell r="D1787">
            <v>388</v>
          </cell>
          <cell r="E1787">
            <v>73</v>
          </cell>
          <cell r="F1787">
            <v>18.814432989690701</v>
          </cell>
          <cell r="G1787">
            <v>336</v>
          </cell>
          <cell r="H1787">
            <v>30</v>
          </cell>
          <cell r="I1787">
            <v>8.9285714285714199</v>
          </cell>
        </row>
        <row r="1788">
          <cell r="A1788">
            <v>240601000000</v>
          </cell>
          <cell r="B1788">
            <v>2406</v>
          </cell>
          <cell r="C1788">
            <v>100</v>
          </cell>
          <cell r="D1788">
            <v>824</v>
          </cell>
          <cell r="E1788">
            <v>261</v>
          </cell>
          <cell r="F1788">
            <v>31.674757281553301</v>
          </cell>
          <cell r="G1788">
            <v>844</v>
          </cell>
          <cell r="H1788">
            <v>288</v>
          </cell>
          <cell r="I1788">
            <v>34.123222748815103</v>
          </cell>
        </row>
        <row r="1789">
          <cell r="A1789">
            <v>240801000000</v>
          </cell>
          <cell r="B1789">
            <v>2408</v>
          </cell>
          <cell r="C1789">
            <v>100</v>
          </cell>
          <cell r="D1789">
            <v>771</v>
          </cell>
          <cell r="E1789">
            <v>373</v>
          </cell>
          <cell r="F1789">
            <v>48.378728923475997</v>
          </cell>
          <cell r="G1789">
            <v>1047</v>
          </cell>
          <cell r="H1789">
            <v>360</v>
          </cell>
          <cell r="I1789">
            <v>34.383954154727697</v>
          </cell>
        </row>
        <row r="1790">
          <cell r="A1790">
            <v>241001000000</v>
          </cell>
          <cell r="B1790">
            <v>2410</v>
          </cell>
          <cell r="C1790">
            <v>100</v>
          </cell>
          <cell r="D1790">
            <v>4771</v>
          </cell>
          <cell r="E1790">
            <v>3370</v>
          </cell>
          <cell r="F1790">
            <v>70.635086983860802</v>
          </cell>
          <cell r="G1790">
            <v>4328</v>
          </cell>
          <cell r="H1790">
            <v>2986</v>
          </cell>
          <cell r="I1790">
            <v>68.992606284657995</v>
          </cell>
        </row>
        <row r="1791">
          <cell r="A1791">
            <v>241101000000</v>
          </cell>
          <cell r="B1791">
            <v>2411</v>
          </cell>
          <cell r="C1791">
            <v>100</v>
          </cell>
          <cell r="D1791">
            <v>586</v>
          </cell>
          <cell r="E1791">
            <v>207</v>
          </cell>
          <cell r="F1791">
            <v>35.324232081911198</v>
          </cell>
          <cell r="G1791">
            <v>1444</v>
          </cell>
          <cell r="H1791">
            <v>708</v>
          </cell>
          <cell r="I1791">
            <v>49.030470914127399</v>
          </cell>
        </row>
        <row r="1792">
          <cell r="A1792">
            <v>241201000000</v>
          </cell>
          <cell r="B1792">
            <v>2412</v>
          </cell>
          <cell r="C1792">
            <v>100</v>
          </cell>
          <cell r="D1792">
            <v>923</v>
          </cell>
          <cell r="E1792">
            <v>238</v>
          </cell>
          <cell r="F1792">
            <v>25.785482123510199</v>
          </cell>
          <cell r="G1792">
            <v>1101</v>
          </cell>
          <cell r="H1792">
            <v>344</v>
          </cell>
          <cell r="I1792">
            <v>31.2443233424159</v>
          </cell>
        </row>
        <row r="1793">
          <cell r="A1793">
            <v>241202000000</v>
          </cell>
          <cell r="B1793">
            <v>2412</v>
          </cell>
          <cell r="C1793">
            <v>200</v>
          </cell>
          <cell r="D1793">
            <v>923</v>
          </cell>
          <cell r="E1793">
            <v>238</v>
          </cell>
          <cell r="F1793">
            <v>25.785482123510199</v>
          </cell>
          <cell r="G1793">
            <v>1101</v>
          </cell>
          <cell r="H1793">
            <v>344</v>
          </cell>
          <cell r="I1793">
            <v>31.2443233424159</v>
          </cell>
        </row>
        <row r="1794">
          <cell r="A1794">
            <v>241301000000</v>
          </cell>
          <cell r="B1794">
            <v>2413</v>
          </cell>
          <cell r="C1794">
            <v>100</v>
          </cell>
          <cell r="D1794">
            <v>2631</v>
          </cell>
          <cell r="E1794">
            <v>1392</v>
          </cell>
          <cell r="F1794">
            <v>52.907639680729702</v>
          </cell>
          <cell r="G1794">
            <v>3428</v>
          </cell>
          <cell r="H1794">
            <v>1749</v>
          </cell>
          <cell r="I1794">
            <v>51.021003500583397</v>
          </cell>
        </row>
        <row r="1795">
          <cell r="A1795">
            <v>241401000000</v>
          </cell>
          <cell r="B1795">
            <v>2414</v>
          </cell>
          <cell r="C1795">
            <v>100</v>
          </cell>
          <cell r="D1795">
            <v>899</v>
          </cell>
          <cell r="E1795">
            <v>107</v>
          </cell>
          <cell r="F1795">
            <v>11.902113459399301</v>
          </cell>
          <cell r="G1795">
            <v>1070</v>
          </cell>
          <cell r="H1795">
            <v>147</v>
          </cell>
          <cell r="I1795">
            <v>13.7383177570093</v>
          </cell>
        </row>
        <row r="1796">
          <cell r="A1796">
            <v>241402000000</v>
          </cell>
          <cell r="B1796">
            <v>2414</v>
          </cell>
          <cell r="C1796">
            <v>200</v>
          </cell>
          <cell r="D1796">
            <v>899</v>
          </cell>
          <cell r="E1796">
            <v>107</v>
          </cell>
          <cell r="F1796">
            <v>11.902113459399301</v>
          </cell>
          <cell r="G1796">
            <v>1070</v>
          </cell>
          <cell r="H1796">
            <v>147</v>
          </cell>
          <cell r="I1796">
            <v>13.7383177570093</v>
          </cell>
        </row>
        <row r="1797">
          <cell r="A1797">
            <v>241501010000</v>
          </cell>
          <cell r="B1797">
            <v>2415</v>
          </cell>
          <cell r="C1797">
            <v>101</v>
          </cell>
          <cell r="D1797">
            <v>3241</v>
          </cell>
          <cell r="E1797">
            <v>549</v>
          </cell>
          <cell r="F1797">
            <v>16.939216291268099</v>
          </cell>
          <cell r="G1797">
            <v>3556</v>
          </cell>
          <cell r="H1797">
            <v>568</v>
          </cell>
          <cell r="I1797">
            <v>15.9730033745781</v>
          </cell>
        </row>
        <row r="1798">
          <cell r="A1798">
            <v>241501020000</v>
          </cell>
          <cell r="B1798">
            <v>2415</v>
          </cell>
          <cell r="C1798">
            <v>102</v>
          </cell>
          <cell r="D1798">
            <v>1983</v>
          </cell>
          <cell r="E1798">
            <v>538</v>
          </cell>
          <cell r="F1798">
            <v>27.130610186585901</v>
          </cell>
          <cell r="G1798">
            <v>2469</v>
          </cell>
          <cell r="H1798">
            <v>679</v>
          </cell>
          <cell r="I1798">
            <v>27.501012555690501</v>
          </cell>
        </row>
        <row r="1799">
          <cell r="A1799">
            <v>241601000000</v>
          </cell>
          <cell r="B1799">
            <v>2416</v>
          </cell>
          <cell r="C1799">
            <v>100</v>
          </cell>
          <cell r="D1799">
            <v>5772</v>
          </cell>
          <cell r="E1799">
            <v>4061</v>
          </cell>
          <cell r="F1799">
            <v>70.356895356895294</v>
          </cell>
          <cell r="G1799">
            <v>6719</v>
          </cell>
          <cell r="H1799">
            <v>4203</v>
          </cell>
          <cell r="I1799">
            <v>62.553951480875099</v>
          </cell>
        </row>
        <row r="1800">
          <cell r="A1800">
            <v>241701000000</v>
          </cell>
          <cell r="B1800">
            <v>2417</v>
          </cell>
          <cell r="C1800">
            <v>100</v>
          </cell>
          <cell r="D1800">
            <v>4885</v>
          </cell>
          <cell r="E1800">
            <v>1980</v>
          </cell>
          <cell r="F1800">
            <v>40.532241555783003</v>
          </cell>
          <cell r="G1800">
            <v>6129</v>
          </cell>
          <cell r="H1800">
            <v>2493</v>
          </cell>
          <cell r="I1800">
            <v>40.675477239353803</v>
          </cell>
        </row>
        <row r="1801">
          <cell r="A1801">
            <v>241801000000</v>
          </cell>
          <cell r="B1801">
            <v>2418</v>
          </cell>
          <cell r="C1801">
            <v>100</v>
          </cell>
          <cell r="D1801">
            <v>994</v>
          </cell>
          <cell r="E1801">
            <v>769</v>
          </cell>
          <cell r="F1801">
            <v>77.364185110663897</v>
          </cell>
          <cell r="G1801">
            <v>1308</v>
          </cell>
          <cell r="H1801">
            <v>923</v>
          </cell>
          <cell r="I1801">
            <v>70.565749235474001</v>
          </cell>
        </row>
        <row r="1802">
          <cell r="A1802">
            <v>241901000000</v>
          </cell>
          <cell r="B1802">
            <v>2419</v>
          </cell>
          <cell r="C1802">
            <v>100</v>
          </cell>
          <cell r="D1802">
            <v>3900</v>
          </cell>
          <cell r="E1802">
            <v>2123</v>
          </cell>
          <cell r="F1802">
            <v>54.435897435897402</v>
          </cell>
          <cell r="G1802">
            <v>5396</v>
          </cell>
          <cell r="H1802">
            <v>2758</v>
          </cell>
          <cell r="I1802">
            <v>51.111934766493597</v>
          </cell>
        </row>
        <row r="1803">
          <cell r="A1803">
            <v>242001000000</v>
          </cell>
          <cell r="B1803">
            <v>2420</v>
          </cell>
          <cell r="C1803">
            <v>100</v>
          </cell>
          <cell r="D1803">
            <v>2530</v>
          </cell>
          <cell r="E1803">
            <v>392</v>
          </cell>
          <cell r="F1803">
            <v>15.494071146245</v>
          </cell>
          <cell r="G1803">
            <v>4769</v>
          </cell>
          <cell r="H1803">
            <v>1804</v>
          </cell>
          <cell r="I1803">
            <v>37.827636821136501</v>
          </cell>
        </row>
        <row r="1804">
          <cell r="A1804">
            <v>242101010000</v>
          </cell>
          <cell r="B1804">
            <v>2421</v>
          </cell>
          <cell r="C1804">
            <v>101</v>
          </cell>
          <cell r="D1804">
            <v>3071</v>
          </cell>
          <cell r="E1804">
            <v>442</v>
          </cell>
          <cell r="F1804">
            <v>14.392705958971</v>
          </cell>
          <cell r="G1804">
            <v>4172</v>
          </cell>
          <cell r="H1804">
            <v>778</v>
          </cell>
          <cell r="I1804">
            <v>18.6481303930968</v>
          </cell>
        </row>
        <row r="1805">
          <cell r="A1805">
            <v>242101020000</v>
          </cell>
          <cell r="B1805">
            <v>2421</v>
          </cell>
          <cell r="C1805">
            <v>102</v>
          </cell>
          <cell r="D1805">
            <v>9047</v>
          </cell>
          <cell r="E1805">
            <v>4055</v>
          </cell>
          <cell r="F1805">
            <v>44.821487786006401</v>
          </cell>
          <cell r="G1805">
            <v>6803</v>
          </cell>
          <cell r="H1805">
            <v>3121</v>
          </cell>
          <cell r="I1805">
            <v>45.876819050418902</v>
          </cell>
        </row>
        <row r="1806">
          <cell r="A1806">
            <v>242201000000</v>
          </cell>
          <cell r="B1806">
            <v>2422</v>
          </cell>
          <cell r="C1806">
            <v>100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>
            <v>242201010000</v>
          </cell>
          <cell r="B1807">
            <v>2422</v>
          </cell>
          <cell r="C1807">
            <v>101</v>
          </cell>
          <cell r="D1807">
            <v>10791</v>
          </cell>
          <cell r="E1807">
            <v>2375</v>
          </cell>
          <cell r="F1807">
            <v>22.009081642109098</v>
          </cell>
          <cell r="G1807">
            <v>10449</v>
          </cell>
          <cell r="H1807">
            <v>4020</v>
          </cell>
          <cell r="I1807">
            <v>38.47258110824</v>
          </cell>
        </row>
        <row r="1808">
          <cell r="A1808">
            <v>242201020000</v>
          </cell>
          <cell r="B1808">
            <v>2422</v>
          </cell>
          <cell r="C1808">
            <v>102</v>
          </cell>
          <cell r="D1808">
            <v>10791</v>
          </cell>
          <cell r="E1808">
            <v>2375</v>
          </cell>
          <cell r="F1808">
            <v>22.009081642109098</v>
          </cell>
          <cell r="G1808">
            <v>10449</v>
          </cell>
          <cell r="H1808">
            <v>4020</v>
          </cell>
          <cell r="I1808">
            <v>38.47258110824</v>
          </cell>
        </row>
        <row r="1809">
          <cell r="A1809">
            <v>242301000000</v>
          </cell>
          <cell r="B1809">
            <v>2423</v>
          </cell>
          <cell r="C1809">
            <v>100</v>
          </cell>
          <cell r="D1809">
            <v>14592</v>
          </cell>
          <cell r="E1809">
            <v>2947</v>
          </cell>
          <cell r="F1809">
            <v>20.195997807017498</v>
          </cell>
          <cell r="G1809">
            <v>14201</v>
          </cell>
          <cell r="H1809">
            <v>3261</v>
          </cell>
          <cell r="I1809">
            <v>22.9631716076332</v>
          </cell>
        </row>
        <row r="1810">
          <cell r="A1810">
            <v>242401000000</v>
          </cell>
          <cell r="B1810">
            <v>2424</v>
          </cell>
          <cell r="C1810">
            <v>100</v>
          </cell>
          <cell r="D1810">
            <v>15556</v>
          </cell>
          <cell r="E1810">
            <v>9251</v>
          </cell>
          <cell r="F1810">
            <v>59.4690151709951</v>
          </cell>
          <cell r="G1810">
            <v>16489</v>
          </cell>
          <cell r="H1810">
            <v>10625</v>
          </cell>
          <cell r="I1810">
            <v>64.436897325489696</v>
          </cell>
        </row>
        <row r="1811">
          <cell r="A1811">
            <v>242501000000</v>
          </cell>
          <cell r="B1811">
            <v>2425</v>
          </cell>
          <cell r="C1811">
            <v>100</v>
          </cell>
          <cell r="D1811">
            <v>11263</v>
          </cell>
          <cell r="E1811">
            <v>4054</v>
          </cell>
          <cell r="F1811">
            <v>35.993962532185002</v>
          </cell>
          <cell r="G1811">
            <v>6334</v>
          </cell>
          <cell r="H1811">
            <v>3988</v>
          </cell>
          <cell r="I1811">
            <v>62.961793495421503</v>
          </cell>
        </row>
        <row r="1812">
          <cell r="A1812">
            <v>242601000000</v>
          </cell>
          <cell r="B1812">
            <v>2426</v>
          </cell>
          <cell r="C1812">
            <v>100</v>
          </cell>
          <cell r="D1812">
            <v>4664</v>
          </cell>
          <cell r="E1812">
            <v>2802</v>
          </cell>
          <cell r="F1812">
            <v>60.077186963979401</v>
          </cell>
          <cell r="G1812">
            <v>2675</v>
          </cell>
          <cell r="H1812">
            <v>1234</v>
          </cell>
          <cell r="I1812">
            <v>46.130841121495301</v>
          </cell>
        </row>
        <row r="1813">
          <cell r="A1813">
            <v>243001000000</v>
          </cell>
          <cell r="B1813">
            <v>2430</v>
          </cell>
          <cell r="C1813">
            <v>100</v>
          </cell>
          <cell r="D1813">
            <v>4606</v>
          </cell>
          <cell r="E1813">
            <v>1894</v>
          </cell>
          <cell r="F1813">
            <v>41.120277898393297</v>
          </cell>
          <cell r="G1813">
            <v>4553</v>
          </cell>
          <cell r="H1813">
            <v>1965</v>
          </cell>
          <cell r="I1813">
            <v>43.158357127168799</v>
          </cell>
        </row>
        <row r="1814">
          <cell r="A1814">
            <v>243101000000</v>
          </cell>
          <cell r="B1814">
            <v>2431</v>
          </cell>
          <cell r="C1814">
            <v>100</v>
          </cell>
          <cell r="D1814">
            <v>1933</v>
          </cell>
          <cell r="E1814">
            <v>463</v>
          </cell>
          <cell r="F1814">
            <v>23.952405587170201</v>
          </cell>
          <cell r="G1814">
            <v>2363</v>
          </cell>
          <cell r="H1814">
            <v>672</v>
          </cell>
          <cell r="I1814">
            <v>28.438425730004202</v>
          </cell>
        </row>
        <row r="1815">
          <cell r="A1815">
            <v>243201000000</v>
          </cell>
          <cell r="B1815">
            <v>2432</v>
          </cell>
          <cell r="C1815">
            <v>100</v>
          </cell>
          <cell r="D1815">
            <v>15026</v>
          </cell>
          <cell r="E1815">
            <v>7814</v>
          </cell>
          <cell r="F1815">
            <v>52.0031944629309</v>
          </cell>
          <cell r="G1815">
            <v>15933</v>
          </cell>
          <cell r="H1815">
            <v>8014</v>
          </cell>
          <cell r="I1815">
            <v>50.298123391702703</v>
          </cell>
        </row>
        <row r="1816">
          <cell r="A1816">
            <v>243301000000</v>
          </cell>
          <cell r="B1816">
            <v>2433</v>
          </cell>
          <cell r="C1816">
            <v>100</v>
          </cell>
          <cell r="D1816">
            <v>863</v>
          </cell>
          <cell r="E1816">
            <v>479</v>
          </cell>
          <cell r="F1816">
            <v>55.504055619930398</v>
          </cell>
          <cell r="G1816">
            <v>616</v>
          </cell>
          <cell r="H1816">
            <v>390</v>
          </cell>
          <cell r="I1816">
            <v>63.3116883116883</v>
          </cell>
        </row>
        <row r="1817">
          <cell r="A1817">
            <v>243401000000</v>
          </cell>
          <cell r="B1817">
            <v>2434</v>
          </cell>
          <cell r="C1817">
            <v>100</v>
          </cell>
          <cell r="D1817">
            <v>6839</v>
          </cell>
          <cell r="E1817">
            <v>1637</v>
          </cell>
          <cell r="F1817">
            <v>23.936247989472101</v>
          </cell>
          <cell r="G1817">
            <v>8552</v>
          </cell>
          <cell r="H1817">
            <v>1987</v>
          </cell>
          <cell r="I1817">
            <v>23.234331150608</v>
          </cell>
        </row>
        <row r="1818">
          <cell r="A1818">
            <v>243501000000</v>
          </cell>
          <cell r="B1818">
            <v>2435</v>
          </cell>
          <cell r="C1818">
            <v>100</v>
          </cell>
          <cell r="D1818">
            <v>2256</v>
          </cell>
          <cell r="E1818">
            <v>444</v>
          </cell>
          <cell r="F1818">
            <v>19.680851063829699</v>
          </cell>
          <cell r="G1818">
            <v>3071</v>
          </cell>
          <cell r="H1818">
            <v>1048</v>
          </cell>
          <cell r="I1818">
            <v>34.125691957017203</v>
          </cell>
        </row>
        <row r="1819">
          <cell r="A1819">
            <v>243601000000</v>
          </cell>
          <cell r="B1819">
            <v>2436</v>
          </cell>
          <cell r="C1819">
            <v>100</v>
          </cell>
          <cell r="D1819">
            <v>7398</v>
          </cell>
          <cell r="E1819">
            <v>3527</v>
          </cell>
          <cell r="F1819">
            <v>47.675047310083798</v>
          </cell>
          <cell r="G1819">
            <v>7366</v>
          </cell>
          <cell r="H1819">
            <v>5496</v>
          </cell>
          <cell r="I1819">
            <v>74.613087157208696</v>
          </cell>
        </row>
        <row r="1820">
          <cell r="A1820">
            <v>243701000000</v>
          </cell>
          <cell r="B1820">
            <v>2437</v>
          </cell>
          <cell r="C1820">
            <v>100</v>
          </cell>
          <cell r="D1820">
            <v>12029</v>
          </cell>
          <cell r="E1820">
            <v>8341</v>
          </cell>
          <cell r="F1820">
            <v>69.340759830409795</v>
          </cell>
          <cell r="G1820">
            <v>10316</v>
          </cell>
          <cell r="H1820">
            <v>5503</v>
          </cell>
          <cell r="I1820">
            <v>53.344319503683501</v>
          </cell>
        </row>
        <row r="1821">
          <cell r="A1821">
            <v>243801000000</v>
          </cell>
          <cell r="B1821">
            <v>2438</v>
          </cell>
          <cell r="C1821">
            <v>100</v>
          </cell>
          <cell r="D1821">
            <v>2256</v>
          </cell>
          <cell r="E1821">
            <v>444</v>
          </cell>
          <cell r="F1821">
            <v>19.680851063829699</v>
          </cell>
          <cell r="G1821">
            <v>3071</v>
          </cell>
          <cell r="H1821">
            <v>1048</v>
          </cell>
          <cell r="I1821">
            <v>34.125691957017203</v>
          </cell>
        </row>
        <row r="1822">
          <cell r="A1822">
            <v>243901000000</v>
          </cell>
          <cell r="B1822">
            <v>2439</v>
          </cell>
          <cell r="C1822">
            <v>100</v>
          </cell>
          <cell r="D1822">
            <v>4555</v>
          </cell>
          <cell r="E1822">
            <v>3287</v>
          </cell>
          <cell r="F1822">
            <v>72.162458836443406</v>
          </cell>
          <cell r="G1822">
            <v>7725</v>
          </cell>
          <cell r="H1822">
            <v>4936</v>
          </cell>
          <cell r="I1822">
            <v>63.8964401294498</v>
          </cell>
        </row>
        <row r="1823">
          <cell r="A1823">
            <v>244001000000</v>
          </cell>
          <cell r="B1823">
            <v>2440</v>
          </cell>
          <cell r="C1823">
            <v>100</v>
          </cell>
          <cell r="D1823">
            <v>1550</v>
          </cell>
          <cell r="E1823">
            <v>1174</v>
          </cell>
          <cell r="F1823">
            <v>75.741935483870904</v>
          </cell>
          <cell r="G1823">
            <v>2015</v>
          </cell>
          <cell r="H1823">
            <v>1481</v>
          </cell>
          <cell r="I1823">
            <v>73.498759305210896</v>
          </cell>
        </row>
        <row r="1824">
          <cell r="A1824">
            <v>244002000000</v>
          </cell>
          <cell r="B1824">
            <v>2440</v>
          </cell>
          <cell r="C1824">
            <v>200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>
            <v>244002010000</v>
          </cell>
          <cell r="B1825">
            <v>2440</v>
          </cell>
          <cell r="C1825">
            <v>201</v>
          </cell>
          <cell r="D1825">
            <v>6058</v>
          </cell>
          <cell r="E1825">
            <v>3776</v>
          </cell>
          <cell r="F1825">
            <v>62.330802244965298</v>
          </cell>
          <cell r="G1825">
            <v>4829</v>
          </cell>
          <cell r="H1825">
            <v>2491</v>
          </cell>
          <cell r="I1825">
            <v>51.584178919030798</v>
          </cell>
        </row>
        <row r="1826">
          <cell r="A1826">
            <v>244002020000</v>
          </cell>
          <cell r="B1826">
            <v>2440</v>
          </cell>
          <cell r="C1826">
            <v>202</v>
          </cell>
          <cell r="D1826">
            <v>5620</v>
          </cell>
          <cell r="E1826">
            <v>3822</v>
          </cell>
          <cell r="F1826">
            <v>68.0071174377224</v>
          </cell>
          <cell r="G1826">
            <v>5606</v>
          </cell>
          <cell r="H1826">
            <v>3061</v>
          </cell>
          <cell r="I1826">
            <v>54.602211915804403</v>
          </cell>
        </row>
        <row r="1827">
          <cell r="A1827">
            <v>244101000000</v>
          </cell>
          <cell r="B1827">
            <v>2441</v>
          </cell>
          <cell r="C1827">
            <v>100</v>
          </cell>
          <cell r="D1827">
            <v>4606</v>
          </cell>
          <cell r="E1827">
            <v>1894</v>
          </cell>
          <cell r="F1827">
            <v>41.120277898393297</v>
          </cell>
          <cell r="G1827">
            <v>4553</v>
          </cell>
          <cell r="H1827">
            <v>1965</v>
          </cell>
          <cell r="I1827">
            <v>43.158357127168799</v>
          </cell>
        </row>
        <row r="1828">
          <cell r="A1828">
            <v>244201000000</v>
          </cell>
          <cell r="B1828">
            <v>2442</v>
          </cell>
          <cell r="C1828">
            <v>100</v>
          </cell>
          <cell r="D1828">
            <v>4661</v>
          </cell>
          <cell r="E1828">
            <v>2704</v>
          </cell>
          <cell r="F1828">
            <v>58.013301866552197</v>
          </cell>
          <cell r="G1828">
            <v>5622</v>
          </cell>
          <cell r="H1828">
            <v>3155</v>
          </cell>
          <cell r="I1828">
            <v>56.118818925649201</v>
          </cell>
        </row>
        <row r="1829">
          <cell r="A1829">
            <v>244301000000</v>
          </cell>
          <cell r="B1829">
            <v>2443</v>
          </cell>
          <cell r="C1829">
            <v>100</v>
          </cell>
          <cell r="D1829">
            <v>1862</v>
          </cell>
          <cell r="E1829">
            <v>350</v>
          </cell>
          <cell r="F1829">
            <v>18.796992481202999</v>
          </cell>
          <cell r="G1829">
            <v>2035</v>
          </cell>
          <cell r="H1829">
            <v>358</v>
          </cell>
          <cell r="I1829">
            <v>17.592137592137501</v>
          </cell>
        </row>
        <row r="1830">
          <cell r="A1830">
            <v>244401000000</v>
          </cell>
          <cell r="B1830">
            <v>2444</v>
          </cell>
          <cell r="C1830">
            <v>100</v>
          </cell>
          <cell r="D1830">
            <v>7682</v>
          </cell>
          <cell r="E1830">
            <v>4954</v>
          </cell>
          <cell r="F1830">
            <v>64.488414475396993</v>
          </cell>
          <cell r="G1830">
            <v>8465</v>
          </cell>
          <cell r="H1830">
            <v>6195</v>
          </cell>
          <cell r="I1830">
            <v>73.183697578263406</v>
          </cell>
        </row>
        <row r="1831">
          <cell r="A1831">
            <v>244501010000</v>
          </cell>
          <cell r="B1831">
            <v>2445</v>
          </cell>
          <cell r="C1831">
            <v>101</v>
          </cell>
          <cell r="D1831">
            <v>13512</v>
          </cell>
          <cell r="E1831">
            <v>6447</v>
          </cell>
          <cell r="F1831">
            <v>47.713143872113598</v>
          </cell>
          <cell r="G1831">
            <v>13283</v>
          </cell>
          <cell r="H1831">
            <v>8390</v>
          </cell>
          <cell r="I1831">
            <v>63.163441993525502</v>
          </cell>
        </row>
        <row r="1832">
          <cell r="A1832">
            <v>244501020000</v>
          </cell>
          <cell r="B1832">
            <v>2445</v>
          </cell>
          <cell r="C1832">
            <v>102</v>
          </cell>
          <cell r="D1832">
            <v>5495</v>
          </cell>
          <cell r="E1832">
            <v>1129</v>
          </cell>
          <cell r="F1832">
            <v>20.545950864422199</v>
          </cell>
          <cell r="G1832">
            <v>6080</v>
          </cell>
          <cell r="H1832">
            <v>904</v>
          </cell>
          <cell r="I1832">
            <v>14.868421052631501</v>
          </cell>
        </row>
        <row r="1833">
          <cell r="A1833">
            <v>244501030000</v>
          </cell>
          <cell r="B1833">
            <v>2445</v>
          </cell>
          <cell r="C1833">
            <v>103</v>
          </cell>
          <cell r="D1833">
            <v>7711</v>
          </cell>
          <cell r="E1833">
            <v>2877</v>
          </cell>
          <cell r="F1833">
            <v>37.310335883802303</v>
          </cell>
          <cell r="G1833">
            <v>4462</v>
          </cell>
          <cell r="H1833">
            <v>1649</v>
          </cell>
          <cell r="I1833">
            <v>36.956521739130402</v>
          </cell>
        </row>
        <row r="1834">
          <cell r="A1834">
            <v>244601000000</v>
          </cell>
          <cell r="B1834">
            <v>2446</v>
          </cell>
          <cell r="C1834">
            <v>100</v>
          </cell>
          <cell r="D1834">
            <v>1772</v>
          </cell>
          <cell r="E1834">
            <v>1321</v>
          </cell>
          <cell r="F1834">
            <v>74.548532731376895</v>
          </cell>
          <cell r="G1834">
            <v>2111</v>
          </cell>
          <cell r="H1834">
            <v>1490</v>
          </cell>
          <cell r="I1834">
            <v>70.5826622453813</v>
          </cell>
        </row>
        <row r="1835">
          <cell r="A1835">
            <v>244701000000</v>
          </cell>
          <cell r="B1835">
            <v>2447</v>
          </cell>
          <cell r="C1835">
            <v>100</v>
          </cell>
          <cell r="D1835">
            <v>12339</v>
          </cell>
          <cell r="E1835">
            <v>1869</v>
          </cell>
          <cell r="F1835">
            <v>15.147094578166699</v>
          </cell>
          <cell r="G1835">
            <v>13612</v>
          </cell>
          <cell r="H1835">
            <v>4727</v>
          </cell>
          <cell r="I1835">
            <v>34.726711724948501</v>
          </cell>
        </row>
        <row r="1836">
          <cell r="A1836">
            <v>244801000000</v>
          </cell>
          <cell r="B1836">
            <v>2448</v>
          </cell>
          <cell r="C1836">
            <v>100</v>
          </cell>
          <cell r="D1836">
            <v>2256</v>
          </cell>
          <cell r="E1836">
            <v>444</v>
          </cell>
          <cell r="F1836">
            <v>19.680851063829699</v>
          </cell>
          <cell r="G1836">
            <v>3071</v>
          </cell>
          <cell r="H1836">
            <v>1048</v>
          </cell>
          <cell r="I1836">
            <v>34.125691957017203</v>
          </cell>
        </row>
        <row r="1837">
          <cell r="A1837">
            <v>244901000000</v>
          </cell>
          <cell r="B1837">
            <v>2449</v>
          </cell>
          <cell r="C1837">
            <v>100</v>
          </cell>
          <cell r="D1837">
            <v>3150</v>
          </cell>
          <cell r="E1837">
            <v>563</v>
          </cell>
          <cell r="F1837">
            <v>17.873015873015799</v>
          </cell>
          <cell r="G1837">
            <v>3741</v>
          </cell>
          <cell r="H1837">
            <v>514</v>
          </cell>
          <cell r="I1837">
            <v>13.7396418070034</v>
          </cell>
        </row>
        <row r="1838">
          <cell r="A1838">
            <v>245001000000</v>
          </cell>
          <cell r="B1838">
            <v>2450</v>
          </cell>
          <cell r="C1838">
            <v>100</v>
          </cell>
          <cell r="D1838">
            <v>15152</v>
          </cell>
          <cell r="E1838">
            <v>3896</v>
          </cell>
          <cell r="F1838">
            <v>25.712777191129799</v>
          </cell>
          <cell r="G1838">
            <v>13695</v>
          </cell>
          <cell r="H1838">
            <v>4497</v>
          </cell>
          <cell r="I1838">
            <v>32.836801752464403</v>
          </cell>
        </row>
        <row r="1839">
          <cell r="A1839">
            <v>245101000000</v>
          </cell>
          <cell r="B1839">
            <v>2451</v>
          </cell>
          <cell r="C1839">
            <v>100</v>
          </cell>
          <cell r="D1839">
            <v>2256</v>
          </cell>
          <cell r="E1839">
            <v>444</v>
          </cell>
          <cell r="F1839">
            <v>19.680851063829699</v>
          </cell>
          <cell r="G1839">
            <v>3071</v>
          </cell>
          <cell r="H1839">
            <v>1048</v>
          </cell>
          <cell r="I1839">
            <v>34.125691957017203</v>
          </cell>
        </row>
        <row r="1840">
          <cell r="A1840">
            <v>245301000000</v>
          </cell>
          <cell r="B1840">
            <v>2453</v>
          </cell>
          <cell r="C1840">
            <v>100</v>
          </cell>
          <cell r="D1840">
            <v>2256</v>
          </cell>
          <cell r="E1840">
            <v>444</v>
          </cell>
          <cell r="F1840">
            <v>19.680851063829699</v>
          </cell>
          <cell r="G1840">
            <v>3071</v>
          </cell>
          <cell r="H1840">
            <v>1048</v>
          </cell>
          <cell r="I1840">
            <v>34.125691957017203</v>
          </cell>
        </row>
        <row r="1841">
          <cell r="A1841">
            <v>245401010000</v>
          </cell>
          <cell r="B1841">
            <v>2454</v>
          </cell>
          <cell r="C1841">
            <v>101</v>
          </cell>
          <cell r="D1841">
            <v>4606</v>
          </cell>
          <cell r="E1841">
            <v>1894</v>
          </cell>
          <cell r="F1841">
            <v>41.120277898393297</v>
          </cell>
          <cell r="G1841">
            <v>4553</v>
          </cell>
          <cell r="H1841">
            <v>1965</v>
          </cell>
          <cell r="I1841">
            <v>43.158357127168799</v>
          </cell>
        </row>
        <row r="1842">
          <cell r="A1842">
            <v>245401020000</v>
          </cell>
          <cell r="B1842">
            <v>2454</v>
          </cell>
          <cell r="C1842">
            <v>102</v>
          </cell>
          <cell r="D1842">
            <v>4606</v>
          </cell>
          <cell r="E1842">
            <v>1894</v>
          </cell>
          <cell r="F1842">
            <v>41.120277898393297</v>
          </cell>
          <cell r="G1842">
            <v>4553</v>
          </cell>
          <cell r="H1842">
            <v>1965</v>
          </cell>
          <cell r="I1842">
            <v>43.158357127168799</v>
          </cell>
        </row>
        <row r="1843">
          <cell r="A1843">
            <v>245501000000</v>
          </cell>
          <cell r="B1843">
            <v>2455</v>
          </cell>
          <cell r="C1843">
            <v>100</v>
          </cell>
          <cell r="D1843">
            <v>2256</v>
          </cell>
          <cell r="E1843">
            <v>444</v>
          </cell>
          <cell r="F1843">
            <v>19.680851063829699</v>
          </cell>
          <cell r="G1843">
            <v>3071</v>
          </cell>
          <cell r="H1843">
            <v>1048</v>
          </cell>
          <cell r="I1843">
            <v>34.125691957017203</v>
          </cell>
        </row>
        <row r="1844">
          <cell r="A1844">
            <v>245601000000</v>
          </cell>
          <cell r="B1844">
            <v>2456</v>
          </cell>
          <cell r="C1844">
            <v>100</v>
          </cell>
          <cell r="D1844">
            <v>3818</v>
          </cell>
          <cell r="E1844">
            <v>1627</v>
          </cell>
          <cell r="F1844">
            <v>42.6139339968569</v>
          </cell>
          <cell r="G1844">
            <v>3096</v>
          </cell>
          <cell r="H1844">
            <v>1385</v>
          </cell>
          <cell r="I1844">
            <v>44.735142118863003</v>
          </cell>
        </row>
        <row r="1845">
          <cell r="A1845">
            <v>245701000000</v>
          </cell>
          <cell r="B1845">
            <v>2457</v>
          </cell>
          <cell r="C1845">
            <v>100</v>
          </cell>
          <cell r="D1845">
            <v>2207</v>
          </cell>
          <cell r="E1845">
            <v>1544</v>
          </cell>
          <cell r="F1845">
            <v>69.959220661531404</v>
          </cell>
          <cell r="G1845">
            <v>2651</v>
          </cell>
          <cell r="H1845">
            <v>1908</v>
          </cell>
          <cell r="I1845">
            <v>71.972840437570696</v>
          </cell>
        </row>
        <row r="1846">
          <cell r="A1846">
            <v>245801000000</v>
          </cell>
          <cell r="B1846">
            <v>2458</v>
          </cell>
          <cell r="C1846">
            <v>100</v>
          </cell>
          <cell r="D1846">
            <v>1642</v>
          </cell>
          <cell r="E1846">
            <v>737</v>
          </cell>
          <cell r="F1846">
            <v>44.884287454323903</v>
          </cell>
          <cell r="G1846">
            <v>1041</v>
          </cell>
          <cell r="H1846">
            <v>624</v>
          </cell>
          <cell r="I1846">
            <v>59.942363112391902</v>
          </cell>
        </row>
        <row r="1847">
          <cell r="A1847">
            <v>245901000000</v>
          </cell>
          <cell r="B1847">
            <v>2459</v>
          </cell>
          <cell r="C1847">
            <v>100</v>
          </cell>
          <cell r="D1847">
            <v>4627</v>
          </cell>
          <cell r="E1847">
            <v>2713</v>
          </cell>
          <cell r="F1847">
            <v>58.634104171169199</v>
          </cell>
          <cell r="G1847">
            <v>4935</v>
          </cell>
          <cell r="H1847">
            <v>2903</v>
          </cell>
          <cell r="I1847">
            <v>58.824721377912802</v>
          </cell>
        </row>
        <row r="1848">
          <cell r="A1848">
            <v>246001000000</v>
          </cell>
          <cell r="B1848">
            <v>2460</v>
          </cell>
          <cell r="C1848">
            <v>100</v>
          </cell>
          <cell r="D1848">
            <v>3534</v>
          </cell>
          <cell r="E1848">
            <v>1123</v>
          </cell>
          <cell r="F1848">
            <v>31.7770232031692</v>
          </cell>
          <cell r="G1848">
            <v>3346</v>
          </cell>
          <cell r="H1848">
            <v>1227</v>
          </cell>
          <cell r="I1848">
            <v>36.670651524207997</v>
          </cell>
        </row>
        <row r="1849">
          <cell r="A1849">
            <v>246101000000</v>
          </cell>
          <cell r="B1849">
            <v>2461</v>
          </cell>
          <cell r="C1849">
            <v>100</v>
          </cell>
          <cell r="D1849">
            <v>1862</v>
          </cell>
          <cell r="E1849">
            <v>350</v>
          </cell>
          <cell r="F1849">
            <v>18.796992481202999</v>
          </cell>
          <cell r="G1849">
            <v>2035</v>
          </cell>
          <cell r="H1849">
            <v>358</v>
          </cell>
          <cell r="I1849">
            <v>17.592137592137501</v>
          </cell>
        </row>
        <row r="1850">
          <cell r="A1850">
            <v>246201000000</v>
          </cell>
          <cell r="B1850">
            <v>2462</v>
          </cell>
          <cell r="C1850">
            <v>100</v>
          </cell>
          <cell r="D1850">
            <v>705</v>
          </cell>
          <cell r="E1850">
            <v>233</v>
          </cell>
          <cell r="F1850">
            <v>33.0496453900709</v>
          </cell>
          <cell r="G1850">
            <v>1085</v>
          </cell>
          <cell r="H1850">
            <v>431</v>
          </cell>
          <cell r="I1850">
            <v>39.723502304147402</v>
          </cell>
        </row>
        <row r="1851">
          <cell r="A1851">
            <v>246301000000</v>
          </cell>
          <cell r="B1851">
            <v>2463</v>
          </cell>
          <cell r="C1851">
            <v>100</v>
          </cell>
          <cell r="D1851">
            <v>2256</v>
          </cell>
          <cell r="E1851">
            <v>444</v>
          </cell>
          <cell r="F1851">
            <v>19.680851063829699</v>
          </cell>
          <cell r="G1851">
            <v>3071</v>
          </cell>
          <cell r="H1851">
            <v>1048</v>
          </cell>
          <cell r="I1851">
            <v>34.125691957017203</v>
          </cell>
        </row>
        <row r="1852">
          <cell r="A1852">
            <v>246401000000</v>
          </cell>
          <cell r="B1852">
            <v>2464</v>
          </cell>
          <cell r="C1852">
            <v>100</v>
          </cell>
          <cell r="D1852">
            <v>1892</v>
          </cell>
          <cell r="E1852">
            <v>1572</v>
          </cell>
          <cell r="F1852">
            <v>83.086680761099302</v>
          </cell>
          <cell r="G1852">
            <v>2024</v>
          </cell>
          <cell r="H1852">
            <v>1439</v>
          </cell>
          <cell r="I1852">
            <v>71.096837944664003</v>
          </cell>
        </row>
        <row r="1853">
          <cell r="A1853">
            <v>246501000000</v>
          </cell>
          <cell r="B1853">
            <v>2465</v>
          </cell>
          <cell r="C1853">
            <v>100</v>
          </cell>
          <cell r="D1853">
            <v>2256</v>
          </cell>
          <cell r="E1853">
            <v>444</v>
          </cell>
          <cell r="F1853">
            <v>19.680851063829699</v>
          </cell>
          <cell r="G1853">
            <v>3071</v>
          </cell>
          <cell r="H1853">
            <v>1048</v>
          </cell>
          <cell r="I1853">
            <v>34.125691957017203</v>
          </cell>
        </row>
        <row r="1854">
          <cell r="A1854">
            <v>246601010000</v>
          </cell>
          <cell r="B1854">
            <v>2466</v>
          </cell>
          <cell r="C1854">
            <v>101</v>
          </cell>
          <cell r="D1854">
            <v>2580</v>
          </cell>
          <cell r="E1854">
            <v>1988</v>
          </cell>
          <cell r="F1854">
            <v>77.054263565891404</v>
          </cell>
          <cell r="G1854">
            <v>2726</v>
          </cell>
          <cell r="H1854">
            <v>2069</v>
          </cell>
          <cell r="I1854">
            <v>75.898752751283894</v>
          </cell>
        </row>
        <row r="1855">
          <cell r="A1855">
            <v>246601020000</v>
          </cell>
          <cell r="B1855">
            <v>2466</v>
          </cell>
          <cell r="C1855">
            <v>102</v>
          </cell>
          <cell r="D1855">
            <v>2580</v>
          </cell>
          <cell r="E1855">
            <v>1988</v>
          </cell>
          <cell r="F1855">
            <v>77.054263565891404</v>
          </cell>
          <cell r="G1855">
            <v>2726</v>
          </cell>
          <cell r="H1855">
            <v>2069</v>
          </cell>
          <cell r="I1855">
            <v>75.898752751283894</v>
          </cell>
        </row>
        <row r="1856">
          <cell r="A1856">
            <v>246701000000</v>
          </cell>
          <cell r="B1856">
            <v>2467</v>
          </cell>
          <cell r="C1856">
            <v>100</v>
          </cell>
          <cell r="D1856">
            <v>3802</v>
          </cell>
          <cell r="E1856">
            <v>621</v>
          </cell>
          <cell r="F1856">
            <v>16.3335086796422</v>
          </cell>
          <cell r="G1856">
            <v>4839</v>
          </cell>
          <cell r="H1856">
            <v>1015</v>
          </cell>
          <cell r="I1856">
            <v>20.9754081421781</v>
          </cell>
        </row>
        <row r="1857">
          <cell r="A1857">
            <v>247001000000</v>
          </cell>
          <cell r="B1857">
            <v>2470</v>
          </cell>
          <cell r="C1857">
            <v>100</v>
          </cell>
          <cell r="D1857">
            <v>3753</v>
          </cell>
          <cell r="E1857">
            <v>877</v>
          </cell>
          <cell r="F1857">
            <v>23.367972288835499</v>
          </cell>
          <cell r="G1857">
            <v>6098</v>
          </cell>
          <cell r="H1857">
            <v>1672</v>
          </cell>
          <cell r="I1857">
            <v>27.4188258445391</v>
          </cell>
        </row>
        <row r="1858">
          <cell r="A1858">
            <v>247101000000</v>
          </cell>
          <cell r="B1858">
            <v>2471</v>
          </cell>
          <cell r="C1858">
            <v>100</v>
          </cell>
          <cell r="D1858">
            <v>2256</v>
          </cell>
          <cell r="E1858">
            <v>444</v>
          </cell>
          <cell r="F1858">
            <v>19.680851063829699</v>
          </cell>
          <cell r="G1858">
            <v>3071</v>
          </cell>
          <cell r="H1858">
            <v>1048</v>
          </cell>
          <cell r="I1858">
            <v>34.125691957017203</v>
          </cell>
        </row>
        <row r="1859">
          <cell r="A1859">
            <v>247201000000</v>
          </cell>
          <cell r="B1859">
            <v>2472</v>
          </cell>
          <cell r="C1859">
            <v>100</v>
          </cell>
          <cell r="D1859">
            <v>147</v>
          </cell>
          <cell r="E1859">
            <v>78</v>
          </cell>
          <cell r="F1859">
            <v>53.061224489795897</v>
          </cell>
          <cell r="G1859">
            <v>124</v>
          </cell>
          <cell r="H1859">
            <v>66</v>
          </cell>
          <cell r="I1859">
            <v>53.225806451612897</v>
          </cell>
        </row>
        <row r="1860">
          <cell r="A1860">
            <v>247301000000</v>
          </cell>
          <cell r="B1860">
            <v>2473</v>
          </cell>
          <cell r="C1860">
            <v>100</v>
          </cell>
          <cell r="D1860">
            <v>1177</v>
          </cell>
          <cell r="E1860">
            <v>313</v>
          </cell>
          <cell r="F1860">
            <v>26.5930331350892</v>
          </cell>
          <cell r="G1860">
            <v>1564</v>
          </cell>
          <cell r="H1860">
            <v>269</v>
          </cell>
          <cell r="I1860">
            <v>17.199488491048498</v>
          </cell>
        </row>
        <row r="1861">
          <cell r="A1861">
            <v>247401000000</v>
          </cell>
          <cell r="B1861">
            <v>2474</v>
          </cell>
          <cell r="C1861">
            <v>100</v>
          </cell>
          <cell r="D1861">
            <v>736</v>
          </cell>
          <cell r="E1861">
            <v>434</v>
          </cell>
          <cell r="F1861">
            <v>58.9673913043478</v>
          </cell>
          <cell r="G1861">
            <v>511</v>
          </cell>
          <cell r="H1861">
            <v>409</v>
          </cell>
          <cell r="I1861">
            <v>80.039138943248503</v>
          </cell>
        </row>
        <row r="1862">
          <cell r="A1862">
            <v>247501000000</v>
          </cell>
          <cell r="B1862">
            <v>2475</v>
          </cell>
          <cell r="C1862">
            <v>100</v>
          </cell>
          <cell r="D1862">
            <v>2256</v>
          </cell>
          <cell r="E1862">
            <v>444</v>
          </cell>
          <cell r="F1862">
            <v>19.680851063829699</v>
          </cell>
          <cell r="G1862">
            <v>3071</v>
          </cell>
          <cell r="H1862">
            <v>1048</v>
          </cell>
          <cell r="I1862">
            <v>34.125691957017203</v>
          </cell>
        </row>
        <row r="1863">
          <cell r="A1863">
            <v>247601000000</v>
          </cell>
          <cell r="B1863">
            <v>2476</v>
          </cell>
          <cell r="C1863">
            <v>100</v>
          </cell>
          <cell r="D1863">
            <v>958</v>
          </cell>
          <cell r="E1863">
            <v>374</v>
          </cell>
          <cell r="F1863">
            <v>39.039665970772397</v>
          </cell>
          <cell r="G1863">
            <v>2207</v>
          </cell>
          <cell r="H1863">
            <v>1052</v>
          </cell>
          <cell r="I1863">
            <v>47.666515632079701</v>
          </cell>
        </row>
        <row r="1864">
          <cell r="A1864">
            <v>247701000000</v>
          </cell>
          <cell r="B1864">
            <v>2477</v>
          </cell>
          <cell r="C1864">
            <v>100</v>
          </cell>
          <cell r="D1864">
            <v>5620</v>
          </cell>
          <cell r="E1864">
            <v>3423</v>
          </cell>
          <cell r="F1864">
            <v>60.907473309608498</v>
          </cell>
          <cell r="G1864">
            <v>9885</v>
          </cell>
          <cell r="H1864">
            <v>3618</v>
          </cell>
          <cell r="I1864">
            <v>36.600910470409701</v>
          </cell>
        </row>
        <row r="1865">
          <cell r="A1865">
            <v>247801000000</v>
          </cell>
          <cell r="B1865">
            <v>2478</v>
          </cell>
          <cell r="C1865">
            <v>100</v>
          </cell>
          <cell r="D1865">
            <v>6574</v>
          </cell>
          <cell r="E1865">
            <v>3513</v>
          </cell>
          <cell r="F1865">
            <v>53.437785214481202</v>
          </cell>
          <cell r="G1865">
            <v>6610</v>
          </cell>
          <cell r="H1865">
            <v>3628</v>
          </cell>
          <cell r="I1865">
            <v>54.8865355521936</v>
          </cell>
        </row>
        <row r="1866">
          <cell r="A1866">
            <v>247901010000</v>
          </cell>
          <cell r="B1866">
            <v>2479</v>
          </cell>
          <cell r="C1866">
            <v>101</v>
          </cell>
          <cell r="D1866">
            <v>1246</v>
          </cell>
          <cell r="E1866">
            <v>1045</v>
          </cell>
          <cell r="F1866">
            <v>83.868378812198998</v>
          </cell>
          <cell r="G1866">
            <v>1287</v>
          </cell>
          <cell r="H1866">
            <v>839</v>
          </cell>
          <cell r="I1866">
            <v>65.1903651903651</v>
          </cell>
        </row>
        <row r="1867">
          <cell r="A1867">
            <v>247901020000</v>
          </cell>
          <cell r="B1867">
            <v>2479</v>
          </cell>
          <cell r="C1867">
            <v>102</v>
          </cell>
          <cell r="D1867">
            <v>881</v>
          </cell>
          <cell r="E1867">
            <v>287</v>
          </cell>
          <cell r="F1867">
            <v>32.5766174801362</v>
          </cell>
          <cell r="G1867">
            <v>1633</v>
          </cell>
          <cell r="H1867">
            <v>574</v>
          </cell>
          <cell r="I1867">
            <v>35.150030618493503</v>
          </cell>
        </row>
        <row r="1868">
          <cell r="A1868">
            <v>247901030000</v>
          </cell>
          <cell r="B1868">
            <v>2479</v>
          </cell>
          <cell r="C1868">
            <v>103</v>
          </cell>
          <cell r="D1868">
            <v>586</v>
          </cell>
          <cell r="E1868">
            <v>176</v>
          </cell>
          <cell r="F1868">
            <v>30.0341296928327</v>
          </cell>
          <cell r="G1868">
            <v>889</v>
          </cell>
          <cell r="H1868">
            <v>515</v>
          </cell>
          <cell r="I1868">
            <v>57.930258717660202</v>
          </cell>
        </row>
        <row r="1869">
          <cell r="A1869">
            <v>248001000000</v>
          </cell>
          <cell r="B1869">
            <v>2480</v>
          </cell>
          <cell r="C1869">
            <v>100</v>
          </cell>
          <cell r="D1869">
            <v>2256</v>
          </cell>
          <cell r="E1869">
            <v>444</v>
          </cell>
          <cell r="F1869">
            <v>19.680851063829699</v>
          </cell>
          <cell r="G1869">
            <v>3071</v>
          </cell>
          <cell r="H1869">
            <v>1048</v>
          </cell>
          <cell r="I1869">
            <v>34.125691957017203</v>
          </cell>
        </row>
        <row r="1870">
          <cell r="A1870">
            <v>248101000000</v>
          </cell>
          <cell r="B1870">
            <v>2481</v>
          </cell>
          <cell r="C1870">
            <v>100</v>
          </cell>
          <cell r="D1870">
            <v>1625</v>
          </cell>
          <cell r="E1870">
            <v>563</v>
          </cell>
          <cell r="F1870">
            <v>34.646153846153801</v>
          </cell>
          <cell r="G1870">
            <v>1535</v>
          </cell>
          <cell r="H1870">
            <v>635</v>
          </cell>
          <cell r="I1870">
            <v>41.368078175895697</v>
          </cell>
        </row>
        <row r="1871">
          <cell r="A1871">
            <v>248201000000</v>
          </cell>
          <cell r="B1871">
            <v>2482</v>
          </cell>
          <cell r="C1871">
            <v>100</v>
          </cell>
          <cell r="D1871">
            <v>2256</v>
          </cell>
          <cell r="E1871">
            <v>444</v>
          </cell>
          <cell r="F1871">
            <v>19.680851063829699</v>
          </cell>
          <cell r="G1871">
            <v>3071</v>
          </cell>
          <cell r="H1871">
            <v>1048</v>
          </cell>
          <cell r="I1871">
            <v>34.125691957017203</v>
          </cell>
        </row>
        <row r="1872">
          <cell r="A1872">
            <v>300101000000</v>
          </cell>
          <cell r="B1872">
            <v>3001</v>
          </cell>
          <cell r="C1872">
            <v>100</v>
          </cell>
          <cell r="D1872">
            <v>2720</v>
          </cell>
          <cell r="E1872">
            <v>633</v>
          </cell>
          <cell r="F1872">
            <v>23.272058823529399</v>
          </cell>
          <cell r="G1872">
            <v>3018</v>
          </cell>
          <cell r="H1872">
            <v>781</v>
          </cell>
          <cell r="I1872">
            <v>25.878064943671301</v>
          </cell>
        </row>
        <row r="1873">
          <cell r="A1873">
            <v>300401000000</v>
          </cell>
          <cell r="B1873">
            <v>3004</v>
          </cell>
          <cell r="C1873">
            <v>100</v>
          </cell>
          <cell r="D1873">
            <v>19798</v>
          </cell>
          <cell r="E1873">
            <v>9782</v>
          </cell>
          <cell r="F1873">
            <v>49.409031215274197</v>
          </cell>
          <cell r="G1873">
            <v>24050</v>
          </cell>
          <cell r="H1873">
            <v>12715</v>
          </cell>
          <cell r="I1873">
            <v>52.8690228690228</v>
          </cell>
        </row>
        <row r="1874">
          <cell r="A1874">
            <v>300402010000</v>
          </cell>
          <cell r="B1874">
            <v>3004</v>
          </cell>
          <cell r="C1874">
            <v>201</v>
          </cell>
          <cell r="D1874">
            <v>6983</v>
          </cell>
          <cell r="E1874">
            <v>3906</v>
          </cell>
          <cell r="F1874">
            <v>55.935844193040197</v>
          </cell>
          <cell r="G1874">
            <v>6201</v>
          </cell>
          <cell r="H1874">
            <v>3393</v>
          </cell>
          <cell r="I1874">
            <v>54.716981132075396</v>
          </cell>
        </row>
        <row r="1875">
          <cell r="A1875">
            <v>300402020000</v>
          </cell>
          <cell r="B1875">
            <v>3004</v>
          </cell>
          <cell r="C1875">
            <v>202</v>
          </cell>
          <cell r="D1875">
            <v>4432</v>
          </cell>
          <cell r="E1875">
            <v>3021</v>
          </cell>
          <cell r="F1875">
            <v>68.163357400722006</v>
          </cell>
          <cell r="G1875">
            <v>4095</v>
          </cell>
          <cell r="H1875">
            <v>2733</v>
          </cell>
          <cell r="I1875">
            <v>66.739926739926702</v>
          </cell>
        </row>
        <row r="1876">
          <cell r="A1876">
            <v>300402030000</v>
          </cell>
          <cell r="B1876">
            <v>3004</v>
          </cell>
          <cell r="C1876">
            <v>203</v>
          </cell>
          <cell r="D1876">
            <v>4815</v>
          </cell>
          <cell r="E1876">
            <v>2446</v>
          </cell>
          <cell r="F1876">
            <v>50.799584631360297</v>
          </cell>
          <cell r="G1876">
            <v>3952</v>
          </cell>
          <cell r="H1876">
            <v>2335</v>
          </cell>
          <cell r="I1876">
            <v>59.084008097165899</v>
          </cell>
        </row>
        <row r="1877">
          <cell r="A1877">
            <v>300403000000</v>
          </cell>
          <cell r="B1877">
            <v>3004</v>
          </cell>
          <cell r="C1877">
            <v>300</v>
          </cell>
          <cell r="D1877">
            <v>2580</v>
          </cell>
          <cell r="E1877">
            <v>676</v>
          </cell>
          <cell r="F1877">
            <v>26.2015503875968</v>
          </cell>
          <cell r="G1877">
            <v>2768</v>
          </cell>
          <cell r="H1877">
            <v>1155</v>
          </cell>
          <cell r="I1877">
            <v>41.726878612716703</v>
          </cell>
        </row>
        <row r="1878">
          <cell r="A1878">
            <v>300501000000</v>
          </cell>
          <cell r="B1878">
            <v>3005</v>
          </cell>
          <cell r="C1878">
            <v>100</v>
          </cell>
          <cell r="D1878">
            <v>9740</v>
          </cell>
          <cell r="E1878">
            <v>1796</v>
          </cell>
          <cell r="F1878">
            <v>18.439425051334698</v>
          </cell>
          <cell r="G1878">
            <v>13353</v>
          </cell>
          <cell r="H1878">
            <v>1842</v>
          </cell>
          <cell r="I1878">
            <v>13.794652886991599</v>
          </cell>
        </row>
        <row r="1879">
          <cell r="A1879">
            <v>300601000000</v>
          </cell>
          <cell r="B1879">
            <v>3006</v>
          </cell>
          <cell r="C1879">
            <v>100</v>
          </cell>
          <cell r="D1879">
            <v>4146</v>
          </cell>
          <cell r="E1879">
            <v>1830</v>
          </cell>
          <cell r="F1879">
            <v>44.138929088277798</v>
          </cell>
          <cell r="G1879">
            <v>4414</v>
          </cell>
          <cell r="H1879">
            <v>1273</v>
          </cell>
          <cell r="I1879">
            <v>28.840054372451199</v>
          </cell>
        </row>
        <row r="1880">
          <cell r="A1880">
            <v>300801000000</v>
          </cell>
          <cell r="B1880">
            <v>3008</v>
          </cell>
          <cell r="C1880">
            <v>100</v>
          </cell>
          <cell r="D1880">
            <v>3562</v>
          </cell>
          <cell r="E1880">
            <v>1762</v>
          </cell>
          <cell r="F1880">
            <v>49.466591802358202</v>
          </cell>
          <cell r="G1880">
            <v>3657</v>
          </cell>
          <cell r="H1880">
            <v>1608</v>
          </cell>
          <cell r="I1880">
            <v>43.970467596390399</v>
          </cell>
        </row>
        <row r="1881">
          <cell r="A1881">
            <v>301001000000</v>
          </cell>
          <cell r="B1881">
            <v>3010</v>
          </cell>
          <cell r="C1881">
            <v>100</v>
          </cell>
          <cell r="D1881">
            <v>2188</v>
          </cell>
          <cell r="E1881">
            <v>1544</v>
          </cell>
          <cell r="F1881">
            <v>70.5667276051188</v>
          </cell>
          <cell r="G1881">
            <v>3235</v>
          </cell>
          <cell r="H1881">
            <v>2402</v>
          </cell>
          <cell r="I1881">
            <v>74.250386398763496</v>
          </cell>
        </row>
        <row r="1882">
          <cell r="A1882">
            <v>301101000000</v>
          </cell>
          <cell r="B1882">
            <v>3011</v>
          </cell>
          <cell r="C1882">
            <v>100</v>
          </cell>
          <cell r="D1882">
            <v>5978</v>
          </cell>
          <cell r="E1882">
            <v>4458</v>
          </cell>
          <cell r="F1882">
            <v>74.5734359317497</v>
          </cell>
          <cell r="G1882">
            <v>6661</v>
          </cell>
          <cell r="H1882">
            <v>4929</v>
          </cell>
          <cell r="I1882">
            <v>73.997898213481406</v>
          </cell>
        </row>
        <row r="1883">
          <cell r="A1883">
            <v>301201000000</v>
          </cell>
          <cell r="B1883">
            <v>3012</v>
          </cell>
          <cell r="C1883">
            <v>100</v>
          </cell>
          <cell r="D1883">
            <v>492</v>
          </cell>
          <cell r="E1883">
            <v>284</v>
          </cell>
          <cell r="F1883">
            <v>57.723577235772296</v>
          </cell>
          <cell r="G1883">
            <v>276</v>
          </cell>
          <cell r="H1883">
            <v>156</v>
          </cell>
          <cell r="I1883">
            <v>56.521739130434703</v>
          </cell>
        </row>
        <row r="1884">
          <cell r="A1884">
            <v>301301010000</v>
          </cell>
          <cell r="B1884">
            <v>3013</v>
          </cell>
          <cell r="C1884">
            <v>101</v>
          </cell>
          <cell r="D1884">
            <v>8338</v>
          </cell>
          <cell r="E1884">
            <v>4943</v>
          </cell>
          <cell r="F1884">
            <v>59.2828016310865</v>
          </cell>
          <cell r="G1884">
            <v>8443</v>
          </cell>
          <cell r="H1884">
            <v>5195</v>
          </cell>
          <cell r="I1884">
            <v>61.530261755300202</v>
          </cell>
        </row>
        <row r="1885">
          <cell r="A1885">
            <v>301301020000</v>
          </cell>
          <cell r="B1885">
            <v>3013</v>
          </cell>
          <cell r="C1885">
            <v>102</v>
          </cell>
          <cell r="D1885">
            <v>5243</v>
          </cell>
          <cell r="E1885">
            <v>2683</v>
          </cell>
          <cell r="F1885">
            <v>51.172992561510497</v>
          </cell>
          <cell r="G1885">
            <v>5517</v>
          </cell>
          <cell r="H1885">
            <v>2835</v>
          </cell>
          <cell r="I1885">
            <v>51.3866231647634</v>
          </cell>
        </row>
        <row r="1886">
          <cell r="A1886">
            <v>301302000000</v>
          </cell>
          <cell r="B1886">
            <v>3013</v>
          </cell>
          <cell r="C1886">
            <v>200</v>
          </cell>
          <cell r="D1886">
            <v>3863</v>
          </cell>
          <cell r="E1886">
            <v>2240</v>
          </cell>
          <cell r="F1886">
            <v>57.986021227025603</v>
          </cell>
          <cell r="G1886">
            <v>5684</v>
          </cell>
          <cell r="H1886">
            <v>3209</v>
          </cell>
          <cell r="I1886">
            <v>56.456720619282102</v>
          </cell>
        </row>
        <row r="1887">
          <cell r="A1887">
            <v>301601000000</v>
          </cell>
          <cell r="B1887">
            <v>3016</v>
          </cell>
          <cell r="C1887">
            <v>100</v>
          </cell>
          <cell r="D1887">
            <v>18013</v>
          </cell>
          <cell r="E1887">
            <v>6913</v>
          </cell>
          <cell r="F1887">
            <v>38.377838227946398</v>
          </cell>
          <cell r="G1887">
            <v>20603</v>
          </cell>
          <cell r="H1887">
            <v>5499</v>
          </cell>
          <cell r="I1887">
            <v>26.6902878221618</v>
          </cell>
        </row>
        <row r="1888">
          <cell r="A1888">
            <v>301701010000</v>
          </cell>
          <cell r="B1888">
            <v>3017</v>
          </cell>
          <cell r="C1888">
            <v>101</v>
          </cell>
          <cell r="D1888">
            <v>11042</v>
          </cell>
          <cell r="E1888">
            <v>3285</v>
          </cell>
          <cell r="F1888">
            <v>29.750045281651801</v>
          </cell>
          <cell r="G1888">
            <v>12403</v>
          </cell>
          <cell r="H1888">
            <v>3638</v>
          </cell>
          <cell r="I1888">
            <v>29.331613319358201</v>
          </cell>
        </row>
        <row r="1889">
          <cell r="A1889">
            <v>301701020000</v>
          </cell>
          <cell r="B1889">
            <v>3017</v>
          </cell>
          <cell r="C1889">
            <v>102</v>
          </cell>
          <cell r="D1889">
            <v>11042</v>
          </cell>
          <cell r="E1889">
            <v>3285</v>
          </cell>
          <cell r="F1889">
            <v>29.750045281651801</v>
          </cell>
          <cell r="G1889">
            <v>12403</v>
          </cell>
          <cell r="H1889">
            <v>3638</v>
          </cell>
          <cell r="I1889">
            <v>29.331613319358201</v>
          </cell>
        </row>
        <row r="1890">
          <cell r="A1890">
            <v>301901000000</v>
          </cell>
          <cell r="B1890">
            <v>3019</v>
          </cell>
          <cell r="C1890">
            <v>100</v>
          </cell>
          <cell r="D1890">
            <v>4765</v>
          </cell>
          <cell r="E1890">
            <v>310</v>
          </cell>
          <cell r="F1890">
            <v>6.5057712486883501</v>
          </cell>
          <cell r="G1890">
            <v>4387</v>
          </cell>
          <cell r="H1890">
            <v>369</v>
          </cell>
          <cell r="I1890">
            <v>8.4112149532710205</v>
          </cell>
        </row>
        <row r="1891">
          <cell r="A1891">
            <v>302001000000</v>
          </cell>
          <cell r="B1891">
            <v>3020</v>
          </cell>
          <cell r="C1891">
            <v>100</v>
          </cell>
          <cell r="D1891">
            <v>6590</v>
          </cell>
          <cell r="E1891">
            <v>4428</v>
          </cell>
          <cell r="F1891">
            <v>67.192716236722305</v>
          </cell>
          <cell r="G1891">
            <v>8691</v>
          </cell>
          <cell r="H1891">
            <v>5291</v>
          </cell>
          <cell r="I1891">
            <v>60.879070302611801</v>
          </cell>
        </row>
        <row r="1892">
          <cell r="A1892">
            <v>302201000000</v>
          </cell>
          <cell r="B1892">
            <v>3022</v>
          </cell>
          <cell r="C1892">
            <v>100</v>
          </cell>
          <cell r="D1892">
            <v>11182</v>
          </cell>
          <cell r="E1892">
            <v>6124</v>
          </cell>
          <cell r="F1892">
            <v>54.766589161151799</v>
          </cell>
          <cell r="G1892">
            <v>13313</v>
          </cell>
          <cell r="H1892">
            <v>7339</v>
          </cell>
          <cell r="I1892">
            <v>55.126568016224702</v>
          </cell>
        </row>
        <row r="1893">
          <cell r="A1893">
            <v>302401000000</v>
          </cell>
          <cell r="B1893">
            <v>3024</v>
          </cell>
          <cell r="C1893">
            <v>100</v>
          </cell>
          <cell r="D1893">
            <v>1637</v>
          </cell>
          <cell r="E1893">
            <v>491</v>
          </cell>
          <cell r="F1893">
            <v>29.9938912645082</v>
          </cell>
          <cell r="G1893">
            <v>1580</v>
          </cell>
          <cell r="H1893">
            <v>246</v>
          </cell>
          <cell r="I1893">
            <v>15.5696202531645</v>
          </cell>
        </row>
        <row r="1894">
          <cell r="A1894">
            <v>302701000000</v>
          </cell>
          <cell r="B1894">
            <v>3027</v>
          </cell>
          <cell r="C1894">
            <v>100</v>
          </cell>
          <cell r="D1894">
            <v>12510</v>
          </cell>
          <cell r="E1894">
            <v>5155</v>
          </cell>
          <cell r="F1894">
            <v>41.207034372501901</v>
          </cell>
          <cell r="G1894">
            <v>15883</v>
          </cell>
          <cell r="H1894">
            <v>5975</v>
          </cell>
          <cell r="I1894">
            <v>37.6188377510545</v>
          </cell>
        </row>
        <row r="1895">
          <cell r="A1895">
            <v>302702000000</v>
          </cell>
          <cell r="B1895">
            <v>3027</v>
          </cell>
          <cell r="C1895">
            <v>200</v>
          </cell>
          <cell r="D1895">
            <v>12510</v>
          </cell>
          <cell r="E1895">
            <v>5155</v>
          </cell>
          <cell r="F1895">
            <v>41.207034372501901</v>
          </cell>
          <cell r="G1895">
            <v>15883</v>
          </cell>
          <cell r="H1895">
            <v>5975</v>
          </cell>
          <cell r="I1895">
            <v>37.6188377510545</v>
          </cell>
        </row>
        <row r="1896">
          <cell r="A1896">
            <v>302801000000</v>
          </cell>
          <cell r="B1896">
            <v>3028</v>
          </cell>
          <cell r="C1896">
            <v>100</v>
          </cell>
          <cell r="D1896">
            <v>11584</v>
          </cell>
          <cell r="E1896">
            <v>4276</v>
          </cell>
          <cell r="F1896">
            <v>36.912983425414303</v>
          </cell>
          <cell r="G1896">
            <v>16128</v>
          </cell>
          <cell r="H1896">
            <v>6092</v>
          </cell>
          <cell r="I1896">
            <v>37.772817460317398</v>
          </cell>
        </row>
        <row r="1897">
          <cell r="A1897">
            <v>303001000000</v>
          </cell>
          <cell r="B1897">
            <v>3030</v>
          </cell>
          <cell r="C1897">
            <v>100</v>
          </cell>
          <cell r="D1897">
            <v>6542</v>
          </cell>
          <cell r="E1897">
            <v>1275</v>
          </cell>
          <cell r="F1897">
            <v>19.489452766738001</v>
          </cell>
          <cell r="G1897">
            <v>10849</v>
          </cell>
          <cell r="H1897">
            <v>2755</v>
          </cell>
          <cell r="I1897">
            <v>25.3940455341506</v>
          </cell>
        </row>
        <row r="1898">
          <cell r="A1898">
            <v>303201000000</v>
          </cell>
          <cell r="B1898">
            <v>3032</v>
          </cell>
          <cell r="C1898">
            <v>100</v>
          </cell>
          <cell r="D1898">
            <v>13585</v>
          </cell>
          <cell r="E1898">
            <v>2849</v>
          </cell>
          <cell r="F1898">
            <v>20.971659919028301</v>
          </cell>
          <cell r="G1898">
            <v>15925</v>
          </cell>
          <cell r="H1898">
            <v>4354</v>
          </cell>
          <cell r="I1898">
            <v>27.3406593406593</v>
          </cell>
        </row>
        <row r="1899">
          <cell r="A1899">
            <v>303202000000</v>
          </cell>
          <cell r="B1899">
            <v>3032</v>
          </cell>
          <cell r="C1899">
            <v>200</v>
          </cell>
          <cell r="D1899">
            <v>5023</v>
          </cell>
          <cell r="E1899">
            <v>2233</v>
          </cell>
          <cell r="F1899">
            <v>44.455504678478903</v>
          </cell>
          <cell r="G1899">
            <v>6107</v>
          </cell>
          <cell r="H1899">
            <v>4014</v>
          </cell>
          <cell r="I1899">
            <v>65.727853283117696</v>
          </cell>
        </row>
        <row r="1900">
          <cell r="A1900">
            <v>303301000000</v>
          </cell>
          <cell r="B1900">
            <v>3033</v>
          </cell>
          <cell r="C1900">
            <v>100</v>
          </cell>
          <cell r="D1900">
            <v>4889</v>
          </cell>
          <cell r="E1900">
            <v>2390</v>
          </cell>
          <cell r="F1900">
            <v>48.885252607895197</v>
          </cell>
          <cell r="G1900">
            <v>5551</v>
          </cell>
          <cell r="H1900">
            <v>2718</v>
          </cell>
          <cell r="I1900">
            <v>48.964150603494801</v>
          </cell>
        </row>
        <row r="1901">
          <cell r="A1901">
            <v>303401000000</v>
          </cell>
          <cell r="B1901">
            <v>3034</v>
          </cell>
          <cell r="C1901">
            <v>100</v>
          </cell>
          <cell r="D1901">
            <v>12569</v>
          </cell>
          <cell r="E1901">
            <v>7258</v>
          </cell>
          <cell r="F1901">
            <v>57.745246240751001</v>
          </cell>
          <cell r="G1901">
            <v>15061</v>
          </cell>
          <cell r="H1901">
            <v>8556</v>
          </cell>
          <cell r="I1901">
            <v>56.808976827567797</v>
          </cell>
        </row>
        <row r="1902">
          <cell r="A1902">
            <v>303801000000</v>
          </cell>
          <cell r="B1902">
            <v>3038</v>
          </cell>
          <cell r="C1902">
            <v>100</v>
          </cell>
          <cell r="D1902">
            <v>4402</v>
          </cell>
          <cell r="E1902">
            <v>2959</v>
          </cell>
          <cell r="F1902">
            <v>67.219445706496998</v>
          </cell>
          <cell r="G1902">
            <v>4530</v>
          </cell>
          <cell r="H1902">
            <v>3128</v>
          </cell>
          <cell r="I1902">
            <v>69.050772626931504</v>
          </cell>
        </row>
        <row r="1903">
          <cell r="A1903">
            <v>303901000000</v>
          </cell>
          <cell r="B1903">
            <v>3039</v>
          </cell>
          <cell r="C1903">
            <v>100</v>
          </cell>
          <cell r="D1903">
            <v>908</v>
          </cell>
          <cell r="E1903">
            <v>716</v>
          </cell>
          <cell r="F1903">
            <v>78.8546255506607</v>
          </cell>
          <cell r="G1903">
            <v>1093</v>
          </cell>
          <cell r="H1903">
            <v>876</v>
          </cell>
          <cell r="I1903">
            <v>80.146386093321098</v>
          </cell>
        </row>
        <row r="1904">
          <cell r="A1904">
            <v>304001000000</v>
          </cell>
          <cell r="B1904">
            <v>3040</v>
          </cell>
          <cell r="C1904">
            <v>100</v>
          </cell>
          <cell r="D1904">
            <v>4365</v>
          </cell>
          <cell r="E1904">
            <v>2671</v>
          </cell>
          <cell r="F1904">
            <v>61.191294387170601</v>
          </cell>
          <cell r="G1904">
            <v>5900</v>
          </cell>
          <cell r="H1904">
            <v>3441</v>
          </cell>
          <cell r="I1904">
            <v>58.322033898305001</v>
          </cell>
        </row>
        <row r="1905">
          <cell r="A1905">
            <v>304002000000</v>
          </cell>
          <cell r="B1905">
            <v>3040</v>
          </cell>
          <cell r="C1905">
            <v>200</v>
          </cell>
          <cell r="D1905">
            <v>1750</v>
          </cell>
          <cell r="E1905">
            <v>1311</v>
          </cell>
          <cell r="F1905">
            <v>74.914285714285697</v>
          </cell>
          <cell r="G1905">
            <v>1625</v>
          </cell>
          <cell r="H1905">
            <v>1247</v>
          </cell>
          <cell r="I1905">
            <v>76.738461538461493</v>
          </cell>
        </row>
        <row r="1906">
          <cell r="A1906">
            <v>304101010000</v>
          </cell>
          <cell r="B1906">
            <v>3041</v>
          </cell>
          <cell r="C1906">
            <v>101</v>
          </cell>
          <cell r="D1906">
            <v>3320</v>
          </cell>
          <cell r="E1906">
            <v>1786</v>
          </cell>
          <cell r="F1906">
            <v>53.795180722891502</v>
          </cell>
          <cell r="G1906">
            <v>3894</v>
          </cell>
          <cell r="H1906">
            <v>2289</v>
          </cell>
          <cell r="I1906">
            <v>58.782742681047701</v>
          </cell>
        </row>
        <row r="1907">
          <cell r="A1907">
            <v>304101020000</v>
          </cell>
          <cell r="B1907">
            <v>3041</v>
          </cell>
          <cell r="C1907">
            <v>102</v>
          </cell>
          <cell r="D1907">
            <v>9317</v>
          </cell>
          <cell r="E1907">
            <v>4551</v>
          </cell>
          <cell r="F1907">
            <v>48.846195127186803</v>
          </cell>
          <cell r="G1907">
            <v>7812</v>
          </cell>
          <cell r="H1907">
            <v>3454</v>
          </cell>
          <cell r="I1907">
            <v>44.2140296979006</v>
          </cell>
        </row>
        <row r="1908">
          <cell r="A1908">
            <v>304201000000</v>
          </cell>
          <cell r="B1908">
            <v>3042</v>
          </cell>
          <cell r="C1908">
            <v>100</v>
          </cell>
          <cell r="D1908">
            <v>2102</v>
          </cell>
          <cell r="E1908">
            <v>326</v>
          </cell>
          <cell r="F1908">
            <v>15.5090390104662</v>
          </cell>
          <cell r="G1908">
            <v>2151</v>
          </cell>
          <cell r="H1908">
            <v>382</v>
          </cell>
          <cell r="I1908">
            <v>17.759181775918101</v>
          </cell>
        </row>
        <row r="1909">
          <cell r="A1909">
            <v>304301000000</v>
          </cell>
          <cell r="B1909">
            <v>3043</v>
          </cell>
          <cell r="C1909">
            <v>100</v>
          </cell>
          <cell r="D1909">
            <v>7812</v>
          </cell>
          <cell r="E1909">
            <v>4150</v>
          </cell>
          <cell r="F1909">
            <v>53.123399897593401</v>
          </cell>
          <cell r="G1909">
            <v>8871</v>
          </cell>
          <cell r="H1909">
            <v>3361</v>
          </cell>
          <cell r="I1909">
            <v>37.887498590914198</v>
          </cell>
        </row>
        <row r="1910">
          <cell r="A1910">
            <v>304302000000</v>
          </cell>
          <cell r="B1910">
            <v>3043</v>
          </cell>
          <cell r="C1910">
            <v>200</v>
          </cell>
          <cell r="D1910">
            <v>4078</v>
          </cell>
          <cell r="E1910">
            <v>1840</v>
          </cell>
          <cell r="F1910">
            <v>45.120156939676299</v>
          </cell>
          <cell r="G1910">
            <v>4542</v>
          </cell>
          <cell r="H1910">
            <v>2138</v>
          </cell>
          <cell r="I1910">
            <v>47.071774548656897</v>
          </cell>
        </row>
        <row r="1911">
          <cell r="A1911">
            <v>304501000000</v>
          </cell>
          <cell r="B1911">
            <v>3045</v>
          </cell>
          <cell r="C1911">
            <v>100</v>
          </cell>
          <cell r="D1911">
            <v>5722</v>
          </cell>
          <cell r="E1911">
            <v>1802</v>
          </cell>
          <cell r="F1911">
            <v>31.492485145054101</v>
          </cell>
          <cell r="G1911">
            <v>7215</v>
          </cell>
          <cell r="H1911">
            <v>2723</v>
          </cell>
          <cell r="I1911">
            <v>37.740817740817697</v>
          </cell>
        </row>
        <row r="1912">
          <cell r="A1912">
            <v>304601000000</v>
          </cell>
          <cell r="B1912">
            <v>3046</v>
          </cell>
          <cell r="C1912">
            <v>100</v>
          </cell>
          <cell r="D1912">
            <v>850</v>
          </cell>
          <cell r="E1912">
            <v>229</v>
          </cell>
          <cell r="F1912">
            <v>26.9411764705882</v>
          </cell>
          <cell r="G1912">
            <v>1097</v>
          </cell>
          <cell r="H1912">
            <v>319</v>
          </cell>
          <cell r="I1912">
            <v>29.079307201458501</v>
          </cell>
        </row>
        <row r="1913">
          <cell r="A1913">
            <v>304801000000</v>
          </cell>
          <cell r="B1913">
            <v>3048</v>
          </cell>
          <cell r="C1913">
            <v>100</v>
          </cell>
          <cell r="D1913">
            <v>8894</v>
          </cell>
          <cell r="E1913">
            <v>4674</v>
          </cell>
          <cell r="F1913">
            <v>52.552282437598301</v>
          </cell>
          <cell r="G1913">
            <v>8681</v>
          </cell>
          <cell r="H1913">
            <v>3022</v>
          </cell>
          <cell r="I1913">
            <v>34.811657643128598</v>
          </cell>
        </row>
        <row r="1914">
          <cell r="A1914">
            <v>304901000000</v>
          </cell>
          <cell r="B1914">
            <v>3049</v>
          </cell>
          <cell r="C1914">
            <v>100</v>
          </cell>
          <cell r="D1914">
            <v>5111</v>
          </cell>
          <cell r="E1914">
            <v>456</v>
          </cell>
          <cell r="F1914">
            <v>8.9219330855018502</v>
          </cell>
          <cell r="G1914">
            <v>7870</v>
          </cell>
          <cell r="H1914">
            <v>289</v>
          </cell>
          <cell r="I1914">
            <v>3.6721728081321401</v>
          </cell>
        </row>
        <row r="1915">
          <cell r="A1915">
            <v>305001000000</v>
          </cell>
          <cell r="B1915">
            <v>3050</v>
          </cell>
          <cell r="C1915">
            <v>100</v>
          </cell>
          <cell r="D1915">
            <v>571</v>
          </cell>
          <cell r="E1915">
            <v>17</v>
          </cell>
          <cell r="F1915">
            <v>2.9772329246935199</v>
          </cell>
          <cell r="G1915">
            <v>1701</v>
          </cell>
          <cell r="H1915">
            <v>0</v>
          </cell>
          <cell r="I1915">
            <v>0</v>
          </cell>
        </row>
        <row r="1916">
          <cell r="A1916">
            <v>305101000000</v>
          </cell>
          <cell r="B1916">
            <v>3051</v>
          </cell>
          <cell r="C1916">
            <v>100</v>
          </cell>
          <cell r="D1916">
            <v>16767</v>
          </cell>
          <cell r="E1916">
            <v>5721</v>
          </cell>
          <cell r="F1916">
            <v>34.120594023975599</v>
          </cell>
          <cell r="G1916">
            <v>26247</v>
          </cell>
          <cell r="H1916">
            <v>9123</v>
          </cell>
          <cell r="I1916">
            <v>34.758258086638399</v>
          </cell>
        </row>
        <row r="1917">
          <cell r="A1917">
            <v>305101010000</v>
          </cell>
          <cell r="B1917">
            <v>3051</v>
          </cell>
          <cell r="C1917">
            <v>101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>
            <v>305101020000</v>
          </cell>
          <cell r="B1918">
            <v>3051</v>
          </cell>
          <cell r="C1918">
            <v>102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>
            <v>305201000000</v>
          </cell>
          <cell r="B1919">
            <v>3052</v>
          </cell>
          <cell r="C1919">
            <v>100</v>
          </cell>
          <cell r="D1919">
            <v>8059</v>
          </cell>
          <cell r="E1919">
            <v>744</v>
          </cell>
          <cell r="F1919">
            <v>9.2319146296066492</v>
          </cell>
          <cell r="G1919">
            <v>8841</v>
          </cell>
          <cell r="H1919">
            <v>1662</v>
          </cell>
          <cell r="I1919">
            <v>18.798778418730901</v>
          </cell>
        </row>
        <row r="1920">
          <cell r="A1920">
            <v>305601000000</v>
          </cell>
          <cell r="B1920">
            <v>3056</v>
          </cell>
          <cell r="C1920">
            <v>100</v>
          </cell>
          <cell r="D1920">
            <v>42555</v>
          </cell>
          <cell r="E1920">
            <v>17651</v>
          </cell>
          <cell r="F1920">
            <v>41.478087181294697</v>
          </cell>
          <cell r="G1920">
            <v>39243</v>
          </cell>
          <cell r="H1920">
            <v>15968</v>
          </cell>
          <cell r="I1920">
            <v>40.6900593736462</v>
          </cell>
        </row>
        <row r="1921">
          <cell r="A1921">
            <v>306301000000</v>
          </cell>
          <cell r="B1921">
            <v>3063</v>
          </cell>
          <cell r="C1921">
            <v>100</v>
          </cell>
          <cell r="D1921">
            <v>10708</v>
          </cell>
          <cell r="E1921">
            <v>4351</v>
          </cell>
          <cell r="F1921">
            <v>40.633171460590198</v>
          </cell>
          <cell r="G1921">
            <v>11599</v>
          </cell>
          <cell r="H1921">
            <v>5967</v>
          </cell>
          <cell r="I1921">
            <v>51.4440900077592</v>
          </cell>
        </row>
        <row r="1922">
          <cell r="A1922">
            <v>306401000000</v>
          </cell>
          <cell r="B1922">
            <v>3064</v>
          </cell>
          <cell r="C1922">
            <v>100</v>
          </cell>
          <cell r="D1922">
            <v>30512</v>
          </cell>
          <cell r="E1922">
            <v>19321</v>
          </cell>
          <cell r="F1922">
            <v>63.322627163083297</v>
          </cell>
          <cell r="G1922">
            <v>32525</v>
          </cell>
          <cell r="H1922">
            <v>20313</v>
          </cell>
          <cell r="I1922">
            <v>62.453497309761701</v>
          </cell>
        </row>
        <row r="1923">
          <cell r="A1923">
            <v>306701000000</v>
          </cell>
          <cell r="B1923">
            <v>3067</v>
          </cell>
          <cell r="C1923">
            <v>100</v>
          </cell>
          <cell r="D1923">
            <v>5737</v>
          </cell>
          <cell r="E1923">
            <v>1857</v>
          </cell>
          <cell r="F1923">
            <v>32.368833885305897</v>
          </cell>
          <cell r="G1923">
            <v>5157</v>
          </cell>
          <cell r="H1923">
            <v>1324</v>
          </cell>
          <cell r="I1923">
            <v>25.673841380647598</v>
          </cell>
        </row>
        <row r="1924">
          <cell r="A1924">
            <v>307001000000</v>
          </cell>
          <cell r="B1924">
            <v>3070</v>
          </cell>
          <cell r="C1924">
            <v>100</v>
          </cell>
          <cell r="D1924">
            <v>9388</v>
          </cell>
          <cell r="E1924">
            <v>3476</v>
          </cell>
          <cell r="F1924">
            <v>37.025990626331399</v>
          </cell>
          <cell r="G1924">
            <v>5595</v>
          </cell>
          <cell r="H1924">
            <v>1806</v>
          </cell>
          <cell r="I1924">
            <v>32.278820375335101</v>
          </cell>
        </row>
        <row r="1925">
          <cell r="A1925">
            <v>307601000000</v>
          </cell>
          <cell r="B1925">
            <v>3076</v>
          </cell>
          <cell r="C1925">
            <v>100</v>
          </cell>
          <cell r="D1925">
            <v>6054</v>
          </cell>
          <cell r="E1925">
            <v>1603</v>
          </cell>
          <cell r="F1925">
            <v>26.478361413941101</v>
          </cell>
          <cell r="G1925">
            <v>11603</v>
          </cell>
          <cell r="H1925">
            <v>2401</v>
          </cell>
          <cell r="I1925">
            <v>20.692924243730001</v>
          </cell>
        </row>
        <row r="1926">
          <cell r="A1926">
            <v>307602000000</v>
          </cell>
          <cell r="B1926">
            <v>3076</v>
          </cell>
          <cell r="C1926">
            <v>200</v>
          </cell>
          <cell r="D1926">
            <v>7846</v>
          </cell>
          <cell r="E1926">
            <v>3772</v>
          </cell>
          <cell r="F1926">
            <v>48.075452459852102</v>
          </cell>
          <cell r="G1926">
            <v>4065</v>
          </cell>
          <cell r="H1926">
            <v>1891</v>
          </cell>
          <cell r="I1926">
            <v>46.519065190651901</v>
          </cell>
        </row>
        <row r="1927">
          <cell r="A1927">
            <v>307603010000</v>
          </cell>
          <cell r="B1927">
            <v>3076</v>
          </cell>
          <cell r="C1927">
            <v>301</v>
          </cell>
          <cell r="D1927">
            <v>9991</v>
          </cell>
          <cell r="E1927">
            <v>4479</v>
          </cell>
          <cell r="F1927">
            <v>44.830347312581303</v>
          </cell>
          <cell r="G1927">
            <v>8697</v>
          </cell>
          <cell r="H1927">
            <v>3678</v>
          </cell>
          <cell r="I1927">
            <v>42.290444981027903</v>
          </cell>
        </row>
        <row r="1928">
          <cell r="A1928">
            <v>307603020000</v>
          </cell>
          <cell r="B1928">
            <v>3076</v>
          </cell>
          <cell r="C1928">
            <v>302</v>
          </cell>
          <cell r="D1928">
            <v>9901</v>
          </cell>
          <cell r="E1928">
            <v>6128</v>
          </cell>
          <cell r="F1928">
            <v>61.892738107261799</v>
          </cell>
          <cell r="G1928">
            <v>10463</v>
          </cell>
          <cell r="H1928">
            <v>7581</v>
          </cell>
          <cell r="I1928">
            <v>72.455318742234496</v>
          </cell>
        </row>
        <row r="1929">
          <cell r="A1929">
            <v>307604010000</v>
          </cell>
          <cell r="B1929">
            <v>3076</v>
          </cell>
          <cell r="C1929">
            <v>401</v>
          </cell>
          <cell r="D1929">
            <v>2823</v>
          </cell>
          <cell r="E1929">
            <v>2288</v>
          </cell>
          <cell r="F1929">
            <v>81.0485299326957</v>
          </cell>
          <cell r="G1929">
            <v>3241</v>
          </cell>
          <cell r="H1929">
            <v>2602</v>
          </cell>
          <cell r="I1929">
            <v>80.283863005245195</v>
          </cell>
        </row>
        <row r="1930">
          <cell r="A1930">
            <v>307604020000</v>
          </cell>
          <cell r="B1930">
            <v>3076</v>
          </cell>
          <cell r="C1930">
            <v>402</v>
          </cell>
          <cell r="D1930">
            <v>3163</v>
          </cell>
          <cell r="E1930">
            <v>1388</v>
          </cell>
          <cell r="F1930">
            <v>43.8823901359468</v>
          </cell>
          <cell r="G1930">
            <v>3881</v>
          </cell>
          <cell r="H1930">
            <v>1952</v>
          </cell>
          <cell r="I1930">
            <v>50.296315382633303</v>
          </cell>
        </row>
        <row r="1931">
          <cell r="A1931">
            <v>307701000000</v>
          </cell>
          <cell r="B1931">
            <v>3077</v>
          </cell>
          <cell r="C1931">
            <v>100</v>
          </cell>
          <cell r="D1931">
            <v>1877</v>
          </cell>
          <cell r="E1931">
            <v>830</v>
          </cell>
          <cell r="F1931">
            <v>44.219499200852397</v>
          </cell>
          <cell r="G1931">
            <v>2133</v>
          </cell>
          <cell r="H1931">
            <v>886</v>
          </cell>
          <cell r="I1931">
            <v>41.5377402719174</v>
          </cell>
        </row>
        <row r="1932">
          <cell r="A1932">
            <v>307801000000</v>
          </cell>
          <cell r="B1932">
            <v>3078</v>
          </cell>
          <cell r="C1932">
            <v>100</v>
          </cell>
          <cell r="D1932">
            <v>8091</v>
          </cell>
          <cell r="E1932">
            <v>2086</v>
          </cell>
          <cell r="F1932">
            <v>25.7817327895192</v>
          </cell>
          <cell r="G1932">
            <v>6769</v>
          </cell>
          <cell r="H1932">
            <v>1416</v>
          </cell>
          <cell r="I1932">
            <v>20.918894962328199</v>
          </cell>
        </row>
        <row r="1933">
          <cell r="A1933">
            <v>307901010000</v>
          </cell>
          <cell r="B1933">
            <v>3079</v>
          </cell>
          <cell r="C1933">
            <v>101</v>
          </cell>
          <cell r="D1933">
            <v>8661</v>
          </cell>
          <cell r="E1933">
            <v>1388</v>
          </cell>
          <cell r="F1933">
            <v>16.025863064311199</v>
          </cell>
          <cell r="G1933">
            <v>7495</v>
          </cell>
          <cell r="H1933">
            <v>1382</v>
          </cell>
          <cell r="I1933">
            <v>18.438959306204101</v>
          </cell>
        </row>
        <row r="1934">
          <cell r="A1934">
            <v>307901020000</v>
          </cell>
          <cell r="B1934">
            <v>3079</v>
          </cell>
          <cell r="C1934">
            <v>102</v>
          </cell>
          <cell r="D1934">
            <v>12287</v>
          </cell>
          <cell r="E1934">
            <v>2977</v>
          </cell>
          <cell r="F1934">
            <v>24.228859770489098</v>
          </cell>
          <cell r="G1934">
            <v>15655</v>
          </cell>
          <cell r="H1934">
            <v>4334</v>
          </cell>
          <cell r="I1934">
            <v>27.6844458639412</v>
          </cell>
        </row>
        <row r="1935">
          <cell r="A1935">
            <v>308001000000</v>
          </cell>
          <cell r="B1935">
            <v>3080</v>
          </cell>
          <cell r="C1935">
            <v>100</v>
          </cell>
          <cell r="D1935">
            <v>2256</v>
          </cell>
          <cell r="E1935">
            <v>444</v>
          </cell>
          <cell r="F1935">
            <v>19.680851063829699</v>
          </cell>
          <cell r="G1935">
            <v>3071</v>
          </cell>
          <cell r="H1935">
            <v>1048</v>
          </cell>
          <cell r="I1935">
            <v>34.125691957017203</v>
          </cell>
        </row>
        <row r="1936">
          <cell r="A1936">
            <v>308101000000</v>
          </cell>
          <cell r="B1936">
            <v>3081</v>
          </cell>
          <cell r="C1936">
            <v>100</v>
          </cell>
          <cell r="D1936">
            <v>12824</v>
          </cell>
          <cell r="E1936">
            <v>6611</v>
          </cell>
          <cell r="F1936">
            <v>51.551777916406699</v>
          </cell>
          <cell r="G1936">
            <v>13900</v>
          </cell>
          <cell r="H1936">
            <v>7293</v>
          </cell>
          <cell r="I1936">
            <v>52.467625899280499</v>
          </cell>
        </row>
        <row r="1937">
          <cell r="A1937">
            <v>308401000000</v>
          </cell>
          <cell r="B1937">
            <v>3084</v>
          </cell>
          <cell r="C1937">
            <v>100</v>
          </cell>
          <cell r="D1937">
            <v>11774</v>
          </cell>
          <cell r="E1937">
            <v>2405</v>
          </cell>
          <cell r="F1937">
            <v>20.4263631730932</v>
          </cell>
          <cell r="G1937">
            <v>14719</v>
          </cell>
          <cell r="H1937">
            <v>3939</v>
          </cell>
          <cell r="I1937">
            <v>26.761328894625901</v>
          </cell>
        </row>
        <row r="1938">
          <cell r="A1938">
            <v>308501000000</v>
          </cell>
          <cell r="B1938">
            <v>3085</v>
          </cell>
          <cell r="C1938">
            <v>100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>
            <v>308501010000</v>
          </cell>
          <cell r="B1939">
            <v>3085</v>
          </cell>
          <cell r="C1939">
            <v>101</v>
          </cell>
          <cell r="D1939">
            <v>3028</v>
          </cell>
          <cell r="E1939">
            <v>1929</v>
          </cell>
          <cell r="F1939">
            <v>63.705416116248301</v>
          </cell>
          <cell r="G1939">
            <v>2817</v>
          </cell>
          <cell r="H1939">
            <v>2000</v>
          </cell>
          <cell r="I1939">
            <v>70.997515086971902</v>
          </cell>
        </row>
        <row r="1940">
          <cell r="A1940">
            <v>308501020000</v>
          </cell>
          <cell r="B1940">
            <v>3085</v>
          </cell>
          <cell r="C1940">
            <v>102</v>
          </cell>
          <cell r="D1940">
            <v>5722</v>
          </cell>
          <cell r="E1940">
            <v>1802</v>
          </cell>
          <cell r="F1940">
            <v>31.492485145054101</v>
          </cell>
          <cell r="G1940">
            <v>7215</v>
          </cell>
          <cell r="H1940">
            <v>2723</v>
          </cell>
          <cell r="I1940">
            <v>37.740817740817697</v>
          </cell>
        </row>
        <row r="1941">
          <cell r="A1941">
            <v>308601000000</v>
          </cell>
          <cell r="B1941">
            <v>3086</v>
          </cell>
          <cell r="C1941">
            <v>100</v>
          </cell>
          <cell r="D1941">
            <v>5111</v>
          </cell>
          <cell r="E1941">
            <v>2585</v>
          </cell>
          <cell r="F1941">
            <v>50.577186460575199</v>
          </cell>
          <cell r="G1941">
            <v>5114</v>
          </cell>
          <cell r="H1941">
            <v>1959</v>
          </cell>
          <cell r="I1941">
            <v>38.306609307782502</v>
          </cell>
        </row>
        <row r="1942">
          <cell r="A1942">
            <v>308602010000</v>
          </cell>
          <cell r="B1942">
            <v>3086</v>
          </cell>
          <cell r="C1942">
            <v>201</v>
          </cell>
          <cell r="D1942">
            <v>9038</v>
          </cell>
          <cell r="E1942">
            <v>6367</v>
          </cell>
          <cell r="F1942">
            <v>70.447001549015198</v>
          </cell>
          <cell r="G1942">
            <v>10218</v>
          </cell>
          <cell r="H1942">
            <v>6787</v>
          </cell>
          <cell r="I1942">
            <v>66.422000391466</v>
          </cell>
        </row>
        <row r="1943">
          <cell r="A1943">
            <v>308602020000</v>
          </cell>
          <cell r="B1943">
            <v>3086</v>
          </cell>
          <cell r="C1943">
            <v>202</v>
          </cell>
          <cell r="D1943">
            <v>4166</v>
          </cell>
          <cell r="E1943">
            <v>3018</v>
          </cell>
          <cell r="F1943">
            <v>72.443590974555903</v>
          </cell>
          <cell r="G1943">
            <v>4824</v>
          </cell>
          <cell r="H1943">
            <v>3384</v>
          </cell>
          <cell r="I1943">
            <v>70.149253731343194</v>
          </cell>
        </row>
        <row r="1944">
          <cell r="A1944">
            <v>308701000000</v>
          </cell>
          <cell r="B1944">
            <v>3087</v>
          </cell>
          <cell r="C1944">
            <v>100</v>
          </cell>
          <cell r="D1944">
            <v>10189</v>
          </cell>
          <cell r="E1944">
            <v>4183</v>
          </cell>
          <cell r="F1944">
            <v>41.054077927176301</v>
          </cell>
          <cell r="G1944">
            <v>10141</v>
          </cell>
          <cell r="H1944">
            <v>5278</v>
          </cell>
          <cell r="I1944">
            <v>52.046149294941301</v>
          </cell>
        </row>
        <row r="1945">
          <cell r="A1945">
            <v>308801010000</v>
          </cell>
          <cell r="B1945">
            <v>3088</v>
          </cell>
          <cell r="C1945">
            <v>101</v>
          </cell>
          <cell r="D1945">
            <v>26677</v>
          </cell>
          <cell r="E1945">
            <v>8948</v>
          </cell>
          <cell r="F1945">
            <v>33.542002474041297</v>
          </cell>
          <cell r="G1945">
            <v>15833</v>
          </cell>
          <cell r="H1945">
            <v>5928</v>
          </cell>
          <cell r="I1945">
            <v>37.4407882271205</v>
          </cell>
        </row>
        <row r="1946">
          <cell r="A1946">
            <v>308801020000</v>
          </cell>
          <cell r="B1946">
            <v>3088</v>
          </cell>
          <cell r="C1946">
            <v>102</v>
          </cell>
          <cell r="D1946">
            <v>15904</v>
          </cell>
          <cell r="E1946">
            <v>6374</v>
          </cell>
          <cell r="F1946">
            <v>40.077967806841002</v>
          </cell>
          <cell r="G1946">
            <v>2307</v>
          </cell>
          <cell r="H1946">
            <v>964</v>
          </cell>
          <cell r="I1946">
            <v>41.785869094061503</v>
          </cell>
        </row>
        <row r="1947">
          <cell r="A1947">
            <v>309001000000</v>
          </cell>
          <cell r="B1947">
            <v>3090</v>
          </cell>
          <cell r="C1947">
            <v>100</v>
          </cell>
          <cell r="D1947">
            <v>27028</v>
          </cell>
          <cell r="E1947">
            <v>12027</v>
          </cell>
          <cell r="F1947">
            <v>44.498298061269701</v>
          </cell>
          <cell r="G1947">
            <v>24393</v>
          </cell>
          <cell r="H1947">
            <v>8804</v>
          </cell>
          <cell r="I1947">
            <v>36.0923215676628</v>
          </cell>
        </row>
        <row r="1948">
          <cell r="A1948">
            <v>309101000000</v>
          </cell>
          <cell r="B1948">
            <v>3091</v>
          </cell>
          <cell r="C1948">
            <v>100</v>
          </cell>
          <cell r="D1948">
            <v>51946</v>
          </cell>
          <cell r="E1948">
            <v>17906</v>
          </cell>
          <cell r="F1948">
            <v>34.470411581257402</v>
          </cell>
          <cell r="G1948">
            <v>67370</v>
          </cell>
          <cell r="H1948">
            <v>21994</v>
          </cell>
          <cell r="I1948">
            <v>32.646578595814098</v>
          </cell>
        </row>
        <row r="1949">
          <cell r="A1949">
            <v>309201000000</v>
          </cell>
          <cell r="B1949">
            <v>3092</v>
          </cell>
          <cell r="C1949">
            <v>100</v>
          </cell>
          <cell r="D1949">
            <v>20783</v>
          </cell>
          <cell r="E1949">
            <v>4343</v>
          </cell>
          <cell r="F1949">
            <v>20.896886878698901</v>
          </cell>
          <cell r="G1949">
            <v>21508</v>
          </cell>
          <cell r="H1949">
            <v>4697</v>
          </cell>
          <cell r="I1949">
            <v>21.838385716942501</v>
          </cell>
        </row>
        <row r="1950">
          <cell r="A1950">
            <v>309301000000</v>
          </cell>
          <cell r="B1950">
            <v>3093</v>
          </cell>
          <cell r="C1950">
            <v>100</v>
          </cell>
          <cell r="D1950">
            <v>27757</v>
          </cell>
          <cell r="E1950">
            <v>9184</v>
          </cell>
          <cell r="F1950">
            <v>33.087149187592303</v>
          </cell>
          <cell r="G1950">
            <v>17139</v>
          </cell>
          <cell r="H1950">
            <v>6651</v>
          </cell>
          <cell r="I1950">
            <v>38.8062314020654</v>
          </cell>
        </row>
        <row r="1951">
          <cell r="A1951">
            <v>309401000000</v>
          </cell>
          <cell r="B1951">
            <v>3094</v>
          </cell>
          <cell r="C1951">
            <v>100</v>
          </cell>
          <cell r="D1951">
            <v>37172</v>
          </cell>
          <cell r="E1951">
            <v>18814</v>
          </cell>
          <cell r="F1951">
            <v>50.6133648983105</v>
          </cell>
          <cell r="G1951">
            <v>44734</v>
          </cell>
          <cell r="H1951">
            <v>22085</v>
          </cell>
          <cell r="I1951">
            <v>49.369607010327698</v>
          </cell>
        </row>
        <row r="1952">
          <cell r="A1952">
            <v>310201000000</v>
          </cell>
          <cell r="B1952">
            <v>3102</v>
          </cell>
          <cell r="C1952">
            <v>100</v>
          </cell>
          <cell r="D1952">
            <v>8103</v>
          </cell>
          <cell r="E1952">
            <v>2193</v>
          </cell>
          <cell r="F1952">
            <v>27.064050351721502</v>
          </cell>
          <cell r="G1952">
            <v>8112</v>
          </cell>
          <cell r="H1952">
            <v>2250</v>
          </cell>
          <cell r="I1952">
            <v>27.736686390532501</v>
          </cell>
        </row>
        <row r="1953">
          <cell r="A1953">
            <v>311101000000</v>
          </cell>
          <cell r="B1953">
            <v>3111</v>
          </cell>
          <cell r="C1953">
            <v>100</v>
          </cell>
          <cell r="D1953">
            <v>23969</v>
          </cell>
          <cell r="E1953">
            <v>9352</v>
          </cell>
          <cell r="F1953">
            <v>39.0170637072885</v>
          </cell>
          <cell r="G1953">
            <v>25379</v>
          </cell>
          <cell r="H1953">
            <v>10037</v>
          </cell>
          <cell r="I1953">
            <v>39.548445565230999</v>
          </cell>
        </row>
        <row r="1954">
          <cell r="A1954">
            <v>311102000000</v>
          </cell>
          <cell r="B1954">
            <v>3111</v>
          </cell>
          <cell r="C1954">
            <v>200</v>
          </cell>
          <cell r="D1954">
            <v>14837</v>
          </cell>
          <cell r="E1954">
            <v>4707</v>
          </cell>
          <cell r="F1954">
            <v>31.7247421985576</v>
          </cell>
          <cell r="G1954">
            <v>13130</v>
          </cell>
          <cell r="H1954">
            <v>3369</v>
          </cell>
          <cell r="I1954">
            <v>25.658796648895599</v>
          </cell>
        </row>
        <row r="1955">
          <cell r="A1955">
            <v>311301000000</v>
          </cell>
          <cell r="B1955">
            <v>3113</v>
          </cell>
          <cell r="C1955">
            <v>100</v>
          </cell>
          <cell r="D1955">
            <v>37295</v>
          </cell>
          <cell r="E1955">
            <v>10781</v>
          </cell>
          <cell r="F1955">
            <v>28.907360235956499</v>
          </cell>
          <cell r="G1955">
            <v>41031</v>
          </cell>
          <cell r="H1955">
            <v>13282</v>
          </cell>
          <cell r="I1955">
            <v>32.370646584289901</v>
          </cell>
        </row>
        <row r="1956">
          <cell r="A1956">
            <v>311701000000</v>
          </cell>
          <cell r="B1956">
            <v>3117</v>
          </cell>
          <cell r="C1956">
            <v>100</v>
          </cell>
          <cell r="D1956">
            <v>6557</v>
          </cell>
          <cell r="E1956">
            <v>2313</v>
          </cell>
          <cell r="F1956">
            <v>35.275278328503802</v>
          </cell>
          <cell r="G1956">
            <v>8815</v>
          </cell>
          <cell r="H1956">
            <v>3456</v>
          </cell>
          <cell r="I1956">
            <v>39.205899035734497</v>
          </cell>
        </row>
        <row r="1957">
          <cell r="A1957">
            <v>311901000000</v>
          </cell>
          <cell r="B1957">
            <v>3119</v>
          </cell>
          <cell r="C1957">
            <v>100</v>
          </cell>
          <cell r="D1957">
            <v>24618</v>
          </cell>
          <cell r="E1957">
            <v>3736</v>
          </cell>
          <cell r="F1957">
            <v>15.175887561946499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>
            <v>311901010000</v>
          </cell>
          <cell r="B1958">
            <v>3119</v>
          </cell>
          <cell r="C1958">
            <v>101</v>
          </cell>
          <cell r="D1958">
            <v>0</v>
          </cell>
          <cell r="E1958">
            <v>0</v>
          </cell>
          <cell r="F1958">
            <v>0</v>
          </cell>
          <cell r="G1958">
            <v>27992</v>
          </cell>
          <cell r="H1958">
            <v>4817</v>
          </cell>
          <cell r="I1958">
            <v>17.2084881394684</v>
          </cell>
        </row>
        <row r="1959">
          <cell r="A1959">
            <v>311901020000</v>
          </cell>
          <cell r="B1959">
            <v>3119</v>
          </cell>
          <cell r="C1959">
            <v>102</v>
          </cell>
          <cell r="D1959">
            <v>0</v>
          </cell>
          <cell r="E1959">
            <v>0</v>
          </cell>
          <cell r="F1959">
            <v>0</v>
          </cell>
          <cell r="G1959">
            <v>27992</v>
          </cell>
          <cell r="H1959">
            <v>4817</v>
          </cell>
          <cell r="I1959">
            <v>17.2084881394684</v>
          </cell>
        </row>
        <row r="1960">
          <cell r="A1960">
            <v>312101000000</v>
          </cell>
          <cell r="B1960">
            <v>3121</v>
          </cell>
          <cell r="C1960">
            <v>100</v>
          </cell>
          <cell r="D1960">
            <v>16762</v>
          </cell>
          <cell r="E1960">
            <v>4494</v>
          </cell>
          <cell r="F1960">
            <v>26.810643121345901</v>
          </cell>
          <cell r="G1960">
            <v>13912</v>
          </cell>
          <cell r="H1960">
            <v>3435</v>
          </cell>
          <cell r="I1960">
            <v>24.6909143185738</v>
          </cell>
        </row>
        <row r="1961">
          <cell r="A1961">
            <v>312401000000</v>
          </cell>
          <cell r="B1961">
            <v>3124</v>
          </cell>
          <cell r="C1961">
            <v>100</v>
          </cell>
          <cell r="D1961">
            <v>5975</v>
          </cell>
          <cell r="E1961">
            <v>2824</v>
          </cell>
          <cell r="F1961">
            <v>47.263598326359798</v>
          </cell>
          <cell r="G1961">
            <v>4516</v>
          </cell>
          <cell r="H1961">
            <v>1485</v>
          </cell>
          <cell r="I1961">
            <v>32.883082373782102</v>
          </cell>
        </row>
        <row r="1962">
          <cell r="A1962">
            <v>312601000000</v>
          </cell>
          <cell r="B1962">
            <v>3126</v>
          </cell>
          <cell r="C1962">
            <v>100</v>
          </cell>
          <cell r="D1962">
            <v>7952</v>
          </cell>
          <cell r="E1962">
            <v>1201</v>
          </cell>
          <cell r="F1962">
            <v>15.1031187122736</v>
          </cell>
          <cell r="G1962">
            <v>10376</v>
          </cell>
          <cell r="H1962">
            <v>1895</v>
          </cell>
          <cell r="I1962">
            <v>18.263299922898899</v>
          </cell>
        </row>
        <row r="1963">
          <cell r="A1963">
            <v>312701000000</v>
          </cell>
          <cell r="B1963">
            <v>3127</v>
          </cell>
          <cell r="C1963">
            <v>100</v>
          </cell>
          <cell r="D1963">
            <v>19111</v>
          </cell>
          <cell r="E1963">
            <v>10871</v>
          </cell>
          <cell r="F1963">
            <v>56.883470252734</v>
          </cell>
          <cell r="G1963">
            <v>22485</v>
          </cell>
          <cell r="H1963">
            <v>13064</v>
          </cell>
          <cell r="I1963">
            <v>58.100956193017502</v>
          </cell>
        </row>
        <row r="1964">
          <cell r="A1964">
            <v>313401000000</v>
          </cell>
          <cell r="B1964">
            <v>3134</v>
          </cell>
          <cell r="C1964">
            <v>100</v>
          </cell>
          <cell r="D1964">
            <v>22775</v>
          </cell>
          <cell r="E1964">
            <v>7956</v>
          </cell>
          <cell r="F1964">
            <v>34.9330406147091</v>
          </cell>
          <cell r="G1964">
            <v>21551</v>
          </cell>
          <cell r="H1964">
            <v>7751</v>
          </cell>
          <cell r="I1964">
            <v>35.965848452507998</v>
          </cell>
        </row>
        <row r="1965">
          <cell r="A1965">
            <v>313801000000</v>
          </cell>
          <cell r="B1965">
            <v>3138</v>
          </cell>
          <cell r="C1965">
            <v>100</v>
          </cell>
          <cell r="D1965">
            <v>10915</v>
          </cell>
          <cell r="E1965">
            <v>8244</v>
          </cell>
          <cell r="F1965">
            <v>75.529088410444302</v>
          </cell>
          <cell r="G1965">
            <v>11508</v>
          </cell>
          <cell r="H1965">
            <v>8534</v>
          </cell>
          <cell r="I1965">
            <v>74.157108098713906</v>
          </cell>
        </row>
        <row r="1966">
          <cell r="A1966">
            <v>313901000000</v>
          </cell>
          <cell r="B1966">
            <v>3139</v>
          </cell>
          <cell r="C1966">
            <v>100</v>
          </cell>
          <cell r="D1966">
            <v>8743</v>
          </cell>
          <cell r="E1966">
            <v>3348</v>
          </cell>
          <cell r="F1966">
            <v>38.293491936406198</v>
          </cell>
          <cell r="G1966">
            <v>7910</v>
          </cell>
          <cell r="H1966">
            <v>4603</v>
          </cell>
          <cell r="I1966">
            <v>58.192161820480401</v>
          </cell>
        </row>
        <row r="1967">
          <cell r="A1967">
            <v>314001000000</v>
          </cell>
          <cell r="B1967">
            <v>3140</v>
          </cell>
          <cell r="C1967">
            <v>100</v>
          </cell>
          <cell r="D1967">
            <v>6998</v>
          </cell>
          <cell r="E1967">
            <v>2593</v>
          </cell>
          <cell r="F1967">
            <v>37.053443841097398</v>
          </cell>
          <cell r="G1967">
            <v>7446</v>
          </cell>
          <cell r="H1967">
            <v>3159</v>
          </cell>
          <cell r="I1967">
            <v>42.425463336019298</v>
          </cell>
        </row>
        <row r="1968">
          <cell r="A1968">
            <v>314301000000</v>
          </cell>
          <cell r="B1968">
            <v>3143</v>
          </cell>
          <cell r="C1968">
            <v>100</v>
          </cell>
          <cell r="D1968">
            <v>9086</v>
          </cell>
          <cell r="E1968">
            <v>5446</v>
          </cell>
          <cell r="F1968">
            <v>59.938366718027702</v>
          </cell>
          <cell r="G1968">
            <v>9059</v>
          </cell>
          <cell r="H1968">
            <v>4662</v>
          </cell>
          <cell r="I1968">
            <v>51.462633844795199</v>
          </cell>
        </row>
        <row r="1969">
          <cell r="A1969">
            <v>314401000000</v>
          </cell>
          <cell r="B1969">
            <v>3144</v>
          </cell>
          <cell r="C1969">
            <v>100</v>
          </cell>
          <cell r="D1969">
            <v>13506</v>
          </cell>
          <cell r="E1969">
            <v>6273</v>
          </cell>
          <cell r="F1969">
            <v>46.446023989338002</v>
          </cell>
          <cell r="G1969">
            <v>12847</v>
          </cell>
          <cell r="H1969">
            <v>6187</v>
          </cell>
          <cell r="I1969">
            <v>48.159103292597401</v>
          </cell>
        </row>
        <row r="1970">
          <cell r="A1970">
            <v>314501010000</v>
          </cell>
          <cell r="B1970">
            <v>3145</v>
          </cell>
          <cell r="C1970">
            <v>101</v>
          </cell>
          <cell r="D1970">
            <v>3280</v>
          </cell>
          <cell r="E1970">
            <v>1473</v>
          </cell>
          <cell r="F1970">
            <v>44.908536585365802</v>
          </cell>
          <cell r="G1970">
            <v>3498</v>
          </cell>
          <cell r="H1970">
            <v>1965</v>
          </cell>
          <cell r="I1970">
            <v>56.174957118353298</v>
          </cell>
        </row>
        <row r="1971">
          <cell r="A1971">
            <v>314501020000</v>
          </cell>
          <cell r="B1971">
            <v>3145</v>
          </cell>
          <cell r="C1971">
            <v>102</v>
          </cell>
          <cell r="D1971">
            <v>3280</v>
          </cell>
          <cell r="E1971">
            <v>1473</v>
          </cell>
          <cell r="F1971">
            <v>44.908536585365802</v>
          </cell>
          <cell r="G1971">
            <v>3498</v>
          </cell>
          <cell r="H1971">
            <v>1965</v>
          </cell>
          <cell r="I1971">
            <v>56.174957118353298</v>
          </cell>
        </row>
        <row r="1972">
          <cell r="A1972">
            <v>314801000000</v>
          </cell>
          <cell r="B1972">
            <v>3148</v>
          </cell>
          <cell r="C1972">
            <v>100</v>
          </cell>
          <cell r="D1972">
            <v>7315</v>
          </cell>
          <cell r="E1972">
            <v>4103</v>
          </cell>
          <cell r="F1972">
            <v>56.090225563909698</v>
          </cell>
          <cell r="G1972">
            <v>9492</v>
          </cell>
          <cell r="H1972">
            <v>4499</v>
          </cell>
          <cell r="I1972">
            <v>47.397808680994501</v>
          </cell>
        </row>
        <row r="1973">
          <cell r="A1973">
            <v>314901000000</v>
          </cell>
          <cell r="B1973">
            <v>3149</v>
          </cell>
          <cell r="C1973">
            <v>100</v>
          </cell>
          <cell r="D1973">
            <v>7402</v>
          </cell>
          <cell r="E1973">
            <v>2951</v>
          </cell>
          <cell r="F1973">
            <v>39.867603350445798</v>
          </cell>
          <cell r="G1973">
            <v>8660</v>
          </cell>
          <cell r="H1973">
            <v>3753</v>
          </cell>
          <cell r="I1973">
            <v>43.337182448036899</v>
          </cell>
        </row>
        <row r="1974">
          <cell r="A1974">
            <v>315201000000</v>
          </cell>
          <cell r="B1974">
            <v>3152</v>
          </cell>
          <cell r="C1974">
            <v>100</v>
          </cell>
          <cell r="D1974">
            <v>5836</v>
          </cell>
          <cell r="E1974">
            <v>3119</v>
          </cell>
          <cell r="F1974">
            <v>53.444139821795702</v>
          </cell>
          <cell r="G1974">
            <v>6178</v>
          </cell>
          <cell r="H1974">
            <v>3298</v>
          </cell>
          <cell r="I1974">
            <v>53.382971835545398</v>
          </cell>
        </row>
        <row r="1975">
          <cell r="A1975">
            <v>315301000000</v>
          </cell>
          <cell r="B1975">
            <v>3153</v>
          </cell>
          <cell r="C1975">
            <v>100</v>
          </cell>
          <cell r="D1975">
            <v>15065</v>
          </cell>
          <cell r="E1975">
            <v>9363</v>
          </cell>
          <cell r="F1975">
            <v>62.150680384998303</v>
          </cell>
          <cell r="G1975">
            <v>15496</v>
          </cell>
          <cell r="H1975">
            <v>9449</v>
          </cell>
          <cell r="I1975">
            <v>60.977026329375299</v>
          </cell>
        </row>
        <row r="1976">
          <cell r="A1976">
            <v>315501000000</v>
          </cell>
          <cell r="B1976">
            <v>3155</v>
          </cell>
          <cell r="C1976">
            <v>100</v>
          </cell>
          <cell r="D1976">
            <v>4714</v>
          </cell>
          <cell r="E1976">
            <v>2853</v>
          </cell>
          <cell r="F1976">
            <v>60.521849809079299</v>
          </cell>
          <cell r="G1976">
            <v>5105</v>
          </cell>
          <cell r="H1976">
            <v>2913</v>
          </cell>
          <cell r="I1976">
            <v>57.061704211557199</v>
          </cell>
        </row>
        <row r="1977">
          <cell r="A1977">
            <v>315601000000</v>
          </cell>
          <cell r="B1977">
            <v>3156</v>
          </cell>
          <cell r="C1977">
            <v>100</v>
          </cell>
          <cell r="D1977">
            <v>5311</v>
          </cell>
          <cell r="E1977">
            <v>3083</v>
          </cell>
          <cell r="F1977">
            <v>58.0493315759743</v>
          </cell>
          <cell r="G1977">
            <v>5934</v>
          </cell>
          <cell r="H1977">
            <v>3480</v>
          </cell>
          <cell r="I1977">
            <v>58.645096056622798</v>
          </cell>
        </row>
        <row r="1978">
          <cell r="A1978">
            <v>315701010000</v>
          </cell>
          <cell r="B1978">
            <v>3157</v>
          </cell>
          <cell r="C1978">
            <v>101</v>
          </cell>
          <cell r="D1978">
            <v>3705</v>
          </cell>
          <cell r="E1978">
            <v>2125</v>
          </cell>
          <cell r="F1978">
            <v>57.354925775978401</v>
          </cell>
          <cell r="G1978">
            <v>3779</v>
          </cell>
          <cell r="H1978">
            <v>2189</v>
          </cell>
          <cell r="I1978">
            <v>57.925377083884598</v>
          </cell>
        </row>
        <row r="1979">
          <cell r="A1979">
            <v>315701020000</v>
          </cell>
          <cell r="B1979">
            <v>3157</v>
          </cell>
          <cell r="C1979">
            <v>102</v>
          </cell>
          <cell r="D1979">
            <v>2654</v>
          </cell>
          <cell r="E1979">
            <v>726</v>
          </cell>
          <cell r="F1979">
            <v>27.354935945742199</v>
          </cell>
          <cell r="G1979">
            <v>1753</v>
          </cell>
          <cell r="H1979">
            <v>1156</v>
          </cell>
          <cell r="I1979">
            <v>65.944095835710201</v>
          </cell>
        </row>
        <row r="1980">
          <cell r="A1980">
            <v>315801000000</v>
          </cell>
          <cell r="B1980">
            <v>3158</v>
          </cell>
          <cell r="C1980">
            <v>100</v>
          </cell>
          <cell r="D1980">
            <v>4446</v>
          </cell>
          <cell r="E1980">
            <v>1924</v>
          </cell>
          <cell r="F1980">
            <v>43.274853801169499</v>
          </cell>
          <cell r="G1980">
            <v>4043</v>
          </cell>
          <cell r="H1980">
            <v>2180</v>
          </cell>
          <cell r="I1980">
            <v>53.920356171160002</v>
          </cell>
        </row>
        <row r="1981">
          <cell r="A1981">
            <v>315901000000</v>
          </cell>
          <cell r="B1981">
            <v>3159</v>
          </cell>
          <cell r="C1981">
            <v>100</v>
          </cell>
          <cell r="D1981">
            <v>4891</v>
          </cell>
          <cell r="E1981">
            <v>3009</v>
          </cell>
          <cell r="F1981">
            <v>61.521161316704102</v>
          </cell>
          <cell r="G1981">
            <v>4797</v>
          </cell>
          <cell r="H1981">
            <v>3041</v>
          </cell>
          <cell r="I1981">
            <v>63.393787784031602</v>
          </cell>
        </row>
        <row r="1982">
          <cell r="A1982">
            <v>316801000000</v>
          </cell>
          <cell r="B1982">
            <v>3168</v>
          </cell>
          <cell r="C1982">
            <v>100</v>
          </cell>
          <cell r="D1982">
            <v>8014</v>
          </cell>
          <cell r="E1982">
            <v>2579</v>
          </cell>
          <cell r="F1982">
            <v>32.181182929872698</v>
          </cell>
          <cell r="G1982">
            <v>9574</v>
          </cell>
          <cell r="H1982">
            <v>4610</v>
          </cell>
          <cell r="I1982">
            <v>48.151242949655298</v>
          </cell>
        </row>
        <row r="1983">
          <cell r="A1983">
            <v>316901000000</v>
          </cell>
          <cell r="B1983">
            <v>3169</v>
          </cell>
          <cell r="C1983">
            <v>100</v>
          </cell>
          <cell r="D1983">
            <v>5380</v>
          </cell>
          <cell r="E1983">
            <v>2379</v>
          </cell>
          <cell r="F1983">
            <v>44.219330855018498</v>
          </cell>
          <cell r="G1983">
            <v>5874</v>
          </cell>
          <cell r="H1983">
            <v>2915</v>
          </cell>
          <cell r="I1983">
            <v>49.625468164794</v>
          </cell>
        </row>
        <row r="1984">
          <cell r="A1984">
            <v>317101000000</v>
          </cell>
          <cell r="B1984">
            <v>3171</v>
          </cell>
          <cell r="C1984">
            <v>100</v>
          </cell>
          <cell r="D1984">
            <v>4931</v>
          </cell>
          <cell r="E1984">
            <v>1879</v>
          </cell>
          <cell r="F1984">
            <v>38.105860880145997</v>
          </cell>
          <cell r="G1984">
            <v>6159</v>
          </cell>
          <cell r="H1984">
            <v>1478</v>
          </cell>
          <cell r="I1984">
            <v>23.997402175677799</v>
          </cell>
        </row>
        <row r="1985">
          <cell r="A1985">
            <v>317401000000</v>
          </cell>
          <cell r="B1985">
            <v>3174</v>
          </cell>
          <cell r="C1985">
            <v>100</v>
          </cell>
          <cell r="D1985">
            <v>2684</v>
          </cell>
          <cell r="E1985">
            <v>847</v>
          </cell>
          <cell r="F1985">
            <v>31.5573770491803</v>
          </cell>
          <cell r="G1985">
            <v>2667</v>
          </cell>
          <cell r="H1985">
            <v>828</v>
          </cell>
          <cell r="I1985">
            <v>31.046119235095599</v>
          </cell>
        </row>
        <row r="1986">
          <cell r="A1986">
            <v>317501000000</v>
          </cell>
          <cell r="B1986">
            <v>3175</v>
          </cell>
          <cell r="C1986">
            <v>100</v>
          </cell>
          <cell r="D1986">
            <v>7267</v>
          </cell>
          <cell r="E1986">
            <v>2213</v>
          </cell>
          <cell r="F1986">
            <v>30.4527315260767</v>
          </cell>
          <cell r="G1986">
            <v>8144</v>
          </cell>
          <cell r="H1986">
            <v>1945</v>
          </cell>
          <cell r="I1986">
            <v>23.882612966601101</v>
          </cell>
        </row>
        <row r="1987">
          <cell r="A1987">
            <v>317601000000</v>
          </cell>
          <cell r="B1987">
            <v>3176</v>
          </cell>
          <cell r="C1987">
            <v>100</v>
          </cell>
          <cell r="D1987">
            <v>6242</v>
          </cell>
          <cell r="E1987">
            <v>1708</v>
          </cell>
          <cell r="F1987">
            <v>27.363024671579598</v>
          </cell>
          <cell r="G1987">
            <v>6143</v>
          </cell>
          <cell r="H1987">
            <v>1580</v>
          </cell>
          <cell r="I1987">
            <v>25.720332085300299</v>
          </cell>
        </row>
        <row r="1988">
          <cell r="A1988">
            <v>317701000000</v>
          </cell>
          <cell r="B1988">
            <v>3177</v>
          </cell>
          <cell r="C1988">
            <v>100</v>
          </cell>
          <cell r="D1988">
            <v>14457</v>
          </cell>
          <cell r="E1988">
            <v>5356</v>
          </cell>
          <cell r="F1988">
            <v>37.047796914989199</v>
          </cell>
          <cell r="G1988">
            <v>17978</v>
          </cell>
          <cell r="H1988">
            <v>6134</v>
          </cell>
          <cell r="I1988">
            <v>34.119479363666699</v>
          </cell>
        </row>
        <row r="1989">
          <cell r="A1989">
            <v>317801000000</v>
          </cell>
          <cell r="B1989">
            <v>3178</v>
          </cell>
          <cell r="C1989">
            <v>100</v>
          </cell>
          <cell r="D1989">
            <v>5353</v>
          </cell>
          <cell r="E1989">
            <v>1195</v>
          </cell>
          <cell r="F1989">
            <v>22.323930506258101</v>
          </cell>
          <cell r="G1989">
            <v>5038</v>
          </cell>
          <cell r="H1989">
            <v>1115</v>
          </cell>
          <cell r="I1989">
            <v>22.1317983326716</v>
          </cell>
        </row>
        <row r="1990">
          <cell r="A1990">
            <v>317901000000</v>
          </cell>
          <cell r="B1990">
            <v>3179</v>
          </cell>
          <cell r="C1990">
            <v>100</v>
          </cell>
          <cell r="D1990">
            <v>10470</v>
          </cell>
          <cell r="E1990">
            <v>4640</v>
          </cell>
          <cell r="F1990">
            <v>44.317096466093602</v>
          </cell>
          <cell r="G1990">
            <v>10793</v>
          </cell>
          <cell r="H1990">
            <v>2987</v>
          </cell>
          <cell r="I1990">
            <v>27.675345131103398</v>
          </cell>
        </row>
        <row r="1991">
          <cell r="A1991">
            <v>318001010000</v>
          </cell>
          <cell r="B1991">
            <v>3180</v>
          </cell>
          <cell r="C1991">
            <v>101</v>
          </cell>
          <cell r="D1991">
            <v>5059</v>
          </cell>
          <cell r="E1991">
            <v>2328</v>
          </cell>
          <cell r="F1991">
            <v>46.0169994069974</v>
          </cell>
          <cell r="G1991">
            <v>6357</v>
          </cell>
          <cell r="H1991">
            <v>2901</v>
          </cell>
          <cell r="I1991">
            <v>45.634733364794698</v>
          </cell>
        </row>
        <row r="1992">
          <cell r="A1992">
            <v>318001020000</v>
          </cell>
          <cell r="B1992">
            <v>3180</v>
          </cell>
          <cell r="C1992">
            <v>102</v>
          </cell>
          <cell r="D1992">
            <v>5330</v>
          </cell>
          <cell r="E1992">
            <v>1821</v>
          </cell>
          <cell r="F1992">
            <v>34.165103189493401</v>
          </cell>
          <cell r="G1992">
            <v>5631</v>
          </cell>
          <cell r="H1992">
            <v>2004</v>
          </cell>
          <cell r="I1992">
            <v>35.588705380927003</v>
          </cell>
        </row>
        <row r="1993">
          <cell r="A1993">
            <v>318101000000</v>
          </cell>
          <cell r="B1993">
            <v>3181</v>
          </cell>
          <cell r="C1993">
            <v>100</v>
          </cell>
          <cell r="D1993">
            <v>13826</v>
          </cell>
          <cell r="E1993">
            <v>5660</v>
          </cell>
          <cell r="F1993">
            <v>40.937364385939503</v>
          </cell>
          <cell r="G1993">
            <v>15549</v>
          </cell>
          <cell r="H1993">
            <v>6624</v>
          </cell>
          <cell r="I1993">
            <v>42.600810341501003</v>
          </cell>
        </row>
        <row r="1994">
          <cell r="A1994">
            <v>318301010000</v>
          </cell>
          <cell r="B1994">
            <v>3183</v>
          </cell>
          <cell r="C1994">
            <v>101</v>
          </cell>
          <cell r="D1994">
            <v>3791</v>
          </cell>
          <cell r="E1994">
            <v>958</v>
          </cell>
          <cell r="F1994">
            <v>25.2703772091796</v>
          </cell>
          <cell r="G1994">
            <v>4423</v>
          </cell>
          <cell r="H1994">
            <v>887</v>
          </cell>
          <cell r="I1994">
            <v>20.0542618132489</v>
          </cell>
        </row>
        <row r="1995">
          <cell r="A1995">
            <v>318301020000</v>
          </cell>
          <cell r="B1995">
            <v>3183</v>
          </cell>
          <cell r="C1995">
            <v>102</v>
          </cell>
          <cell r="D1995">
            <v>5400</v>
          </cell>
          <cell r="E1995">
            <v>1518</v>
          </cell>
          <cell r="F1995">
            <v>28.1111111111111</v>
          </cell>
          <cell r="G1995">
            <v>4514</v>
          </cell>
          <cell r="H1995">
            <v>984</v>
          </cell>
          <cell r="I1995">
            <v>21.798848028356201</v>
          </cell>
        </row>
        <row r="1996">
          <cell r="A1996">
            <v>318302000000</v>
          </cell>
          <cell r="B1996">
            <v>3183</v>
          </cell>
          <cell r="C1996">
            <v>200</v>
          </cell>
          <cell r="D1996">
            <v>4843</v>
          </cell>
          <cell r="E1996">
            <v>728</v>
          </cell>
          <cell r="F1996">
            <v>15.032004955606</v>
          </cell>
          <cell r="G1996">
            <v>5414</v>
          </cell>
          <cell r="H1996">
            <v>805</v>
          </cell>
          <cell r="I1996">
            <v>14.8688585149612</v>
          </cell>
        </row>
        <row r="1997">
          <cell r="A1997">
            <v>318401000000</v>
          </cell>
          <cell r="B1997">
            <v>3184</v>
          </cell>
          <cell r="C1997">
            <v>100</v>
          </cell>
          <cell r="D1997">
            <v>3878</v>
          </cell>
          <cell r="E1997">
            <v>2238</v>
          </cell>
          <cell r="F1997">
            <v>57.7101598762248</v>
          </cell>
          <cell r="G1997">
            <v>3155</v>
          </cell>
          <cell r="H1997">
            <v>1895</v>
          </cell>
          <cell r="I1997">
            <v>60.0633914421553</v>
          </cell>
        </row>
        <row r="1998">
          <cell r="A1998">
            <v>318701000000</v>
          </cell>
          <cell r="B1998">
            <v>3187</v>
          </cell>
          <cell r="C1998">
            <v>100</v>
          </cell>
          <cell r="D1998">
            <v>5987</v>
          </cell>
          <cell r="E1998">
            <v>3227</v>
          </cell>
          <cell r="F1998">
            <v>53.900116919993302</v>
          </cell>
          <cell r="G1998">
            <v>5091</v>
          </cell>
          <cell r="H1998">
            <v>2326</v>
          </cell>
          <cell r="I1998">
            <v>45.688469848752703</v>
          </cell>
        </row>
        <row r="1999">
          <cell r="A1999">
            <v>318801010000</v>
          </cell>
          <cell r="B1999">
            <v>3188</v>
          </cell>
          <cell r="C1999">
            <v>101</v>
          </cell>
          <cell r="D1999">
            <v>11186</v>
          </cell>
          <cell r="E1999">
            <v>6267</v>
          </cell>
          <cell r="F1999">
            <v>56.025388878955802</v>
          </cell>
          <cell r="G1999">
            <v>9514</v>
          </cell>
          <cell r="H1999">
            <v>5353</v>
          </cell>
          <cell r="I1999">
            <v>56.264452385957497</v>
          </cell>
        </row>
        <row r="2000">
          <cell r="A2000">
            <v>318801020000</v>
          </cell>
          <cell r="B2000">
            <v>3188</v>
          </cell>
          <cell r="C2000">
            <v>102</v>
          </cell>
          <cell r="D2000">
            <v>11186</v>
          </cell>
          <cell r="E2000">
            <v>6267</v>
          </cell>
          <cell r="F2000">
            <v>56.025388878955802</v>
          </cell>
          <cell r="G2000">
            <v>9514</v>
          </cell>
          <cell r="H2000">
            <v>5353</v>
          </cell>
          <cell r="I2000">
            <v>56.264452385957497</v>
          </cell>
        </row>
        <row r="2001">
          <cell r="A2001">
            <v>319101010000</v>
          </cell>
          <cell r="B2001">
            <v>3191</v>
          </cell>
          <cell r="C2001">
            <v>101</v>
          </cell>
          <cell r="D2001">
            <v>32746</v>
          </cell>
          <cell r="E2001">
            <v>17060</v>
          </cell>
          <cell r="F2001">
            <v>52.097966163806198</v>
          </cell>
          <cell r="G2001">
            <v>35842</v>
          </cell>
          <cell r="H2001">
            <v>18332</v>
          </cell>
          <cell r="I2001">
            <v>51.146699402935099</v>
          </cell>
        </row>
        <row r="2002">
          <cell r="A2002">
            <v>319101020000</v>
          </cell>
          <cell r="B2002">
            <v>3191</v>
          </cell>
          <cell r="C2002">
            <v>102</v>
          </cell>
          <cell r="D2002">
            <v>16435</v>
          </cell>
          <cell r="E2002">
            <v>10983</v>
          </cell>
          <cell r="F2002">
            <v>66.826893824155704</v>
          </cell>
          <cell r="G2002">
            <v>18980</v>
          </cell>
          <cell r="H2002">
            <v>13088</v>
          </cell>
          <cell r="I2002">
            <v>68.956796628029494</v>
          </cell>
        </row>
        <row r="2003">
          <cell r="A2003">
            <v>319301010000</v>
          </cell>
          <cell r="B2003">
            <v>3193</v>
          </cell>
          <cell r="C2003">
            <v>101</v>
          </cell>
          <cell r="D2003">
            <v>5599</v>
          </cell>
          <cell r="E2003">
            <v>3864</v>
          </cell>
          <cell r="F2003">
            <v>69.012323629219495</v>
          </cell>
          <cell r="G2003">
            <v>5840</v>
          </cell>
          <cell r="H2003">
            <v>3932</v>
          </cell>
          <cell r="I2003">
            <v>67.328767123287605</v>
          </cell>
        </row>
        <row r="2004">
          <cell r="A2004">
            <v>319301020000</v>
          </cell>
          <cell r="B2004">
            <v>3193</v>
          </cell>
          <cell r="C2004">
            <v>102</v>
          </cell>
          <cell r="D2004">
            <v>5690</v>
          </cell>
          <cell r="E2004">
            <v>3105</v>
          </cell>
          <cell r="F2004">
            <v>54.5694200351493</v>
          </cell>
          <cell r="G2004">
            <v>5527</v>
          </cell>
          <cell r="H2004">
            <v>3320</v>
          </cell>
          <cell r="I2004">
            <v>60.068753392437102</v>
          </cell>
        </row>
        <row r="2005">
          <cell r="A2005">
            <v>319501000000</v>
          </cell>
          <cell r="B2005">
            <v>3195</v>
          </cell>
          <cell r="C2005">
            <v>100</v>
          </cell>
          <cell r="D2005">
            <v>5821</v>
          </cell>
          <cell r="E2005">
            <v>3285</v>
          </cell>
          <cell r="F2005">
            <v>56.433602473801699</v>
          </cell>
          <cell r="G2005">
            <v>6263</v>
          </cell>
          <cell r="H2005">
            <v>3249</v>
          </cell>
          <cell r="I2005">
            <v>51.876097716749101</v>
          </cell>
        </row>
        <row r="2006">
          <cell r="A2006">
            <v>319502010000</v>
          </cell>
          <cell r="B2006">
            <v>3195</v>
          </cell>
          <cell r="C2006">
            <v>201</v>
          </cell>
          <cell r="D2006">
            <v>22489</v>
          </cell>
          <cell r="E2006">
            <v>15478</v>
          </cell>
          <cell r="F2006">
            <v>68.824758770954602</v>
          </cell>
          <cell r="G2006">
            <v>24272</v>
          </cell>
          <cell r="H2006">
            <v>16152</v>
          </cell>
          <cell r="I2006">
            <v>66.545814106789706</v>
          </cell>
        </row>
        <row r="2007">
          <cell r="A2007">
            <v>319502020000</v>
          </cell>
          <cell r="B2007">
            <v>3195</v>
          </cell>
          <cell r="C2007">
            <v>202</v>
          </cell>
          <cell r="D2007">
            <v>22489</v>
          </cell>
          <cell r="E2007">
            <v>15478</v>
          </cell>
          <cell r="F2007">
            <v>68.824758770954602</v>
          </cell>
          <cell r="G2007">
            <v>24272</v>
          </cell>
          <cell r="H2007">
            <v>16152</v>
          </cell>
          <cell r="I2007">
            <v>66.545814106789706</v>
          </cell>
        </row>
        <row r="2008">
          <cell r="A2008">
            <v>319601000000</v>
          </cell>
          <cell r="B2008">
            <v>3196</v>
          </cell>
          <cell r="C2008">
            <v>100</v>
          </cell>
          <cell r="D2008">
            <v>3589</v>
          </cell>
          <cell r="E2008">
            <v>2130</v>
          </cell>
          <cell r="F2008">
            <v>59.348007801615999</v>
          </cell>
          <cell r="G2008">
            <v>3618</v>
          </cell>
          <cell r="H2008">
            <v>1778</v>
          </cell>
          <cell r="I2008">
            <v>49.143173023769997</v>
          </cell>
        </row>
        <row r="2009">
          <cell r="A2009">
            <v>319602000000</v>
          </cell>
          <cell r="B2009">
            <v>3196</v>
          </cell>
          <cell r="C2009">
            <v>200</v>
          </cell>
          <cell r="D2009">
            <v>3589</v>
          </cell>
          <cell r="E2009">
            <v>2130</v>
          </cell>
          <cell r="F2009">
            <v>59.348007801615999</v>
          </cell>
          <cell r="G2009">
            <v>3618</v>
          </cell>
          <cell r="H2009">
            <v>1778</v>
          </cell>
          <cell r="I2009">
            <v>49.143173023769997</v>
          </cell>
        </row>
        <row r="2010">
          <cell r="A2010">
            <v>319603010000</v>
          </cell>
          <cell r="B2010">
            <v>3196</v>
          </cell>
          <cell r="C2010">
            <v>301</v>
          </cell>
          <cell r="D2010">
            <v>7221</v>
          </cell>
          <cell r="E2010">
            <v>2094</v>
          </cell>
          <cell r="F2010">
            <v>28.9987536352305</v>
          </cell>
          <cell r="G2010">
            <v>7496</v>
          </cell>
          <cell r="H2010">
            <v>2061</v>
          </cell>
          <cell r="I2010">
            <v>27.4946638207043</v>
          </cell>
        </row>
        <row r="2011">
          <cell r="A2011">
            <v>319603020000</v>
          </cell>
          <cell r="B2011">
            <v>3196</v>
          </cell>
          <cell r="C2011">
            <v>302</v>
          </cell>
          <cell r="D2011">
            <v>12884</v>
          </cell>
          <cell r="E2011">
            <v>3835</v>
          </cell>
          <cell r="F2011">
            <v>29.765600745110198</v>
          </cell>
          <cell r="G2011">
            <v>12261</v>
          </cell>
          <cell r="H2011">
            <v>3018</v>
          </cell>
          <cell r="I2011">
            <v>24.614631759236602</v>
          </cell>
        </row>
        <row r="2012">
          <cell r="A2012">
            <v>319604000000</v>
          </cell>
          <cell r="B2012">
            <v>3196</v>
          </cell>
          <cell r="C2012">
            <v>400</v>
          </cell>
          <cell r="D2012">
            <v>26989</v>
          </cell>
          <cell r="E2012">
            <v>9221</v>
          </cell>
          <cell r="F2012">
            <v>34.165771240134802</v>
          </cell>
          <cell r="G2012">
            <v>31301</v>
          </cell>
          <cell r="H2012">
            <v>10782</v>
          </cell>
          <cell r="I2012">
            <v>34.446183827992698</v>
          </cell>
        </row>
        <row r="2013">
          <cell r="A2013">
            <v>319801000000</v>
          </cell>
          <cell r="B2013">
            <v>3198</v>
          </cell>
          <cell r="C2013">
            <v>100</v>
          </cell>
          <cell r="D2013">
            <v>1112</v>
          </cell>
          <cell r="E2013">
            <v>607</v>
          </cell>
          <cell r="F2013">
            <v>54.586330935251702</v>
          </cell>
          <cell r="G2013">
            <v>2643</v>
          </cell>
          <cell r="H2013">
            <v>947</v>
          </cell>
          <cell r="I2013">
            <v>35.830495648883797</v>
          </cell>
        </row>
        <row r="2014">
          <cell r="A2014">
            <v>319901010000</v>
          </cell>
          <cell r="B2014">
            <v>3199</v>
          </cell>
          <cell r="C2014">
            <v>101</v>
          </cell>
          <cell r="D2014">
            <v>24099</v>
          </cell>
          <cell r="E2014">
            <v>10012</v>
          </cell>
          <cell r="F2014">
            <v>41.545292335781497</v>
          </cell>
          <cell r="G2014">
            <v>27244</v>
          </cell>
          <cell r="H2014">
            <v>10748</v>
          </cell>
          <cell r="I2014">
            <v>39.450888268976598</v>
          </cell>
        </row>
        <row r="2015">
          <cell r="A2015">
            <v>319901020000</v>
          </cell>
          <cell r="B2015">
            <v>3199</v>
          </cell>
          <cell r="C2015">
            <v>102</v>
          </cell>
          <cell r="D2015">
            <v>2009</v>
          </cell>
          <cell r="E2015">
            <v>476</v>
          </cell>
          <cell r="F2015">
            <v>23.6933797909407</v>
          </cell>
          <cell r="G2015">
            <v>2328</v>
          </cell>
          <cell r="H2015">
            <v>618</v>
          </cell>
          <cell r="I2015">
            <v>26.5463917525773</v>
          </cell>
        </row>
        <row r="2016">
          <cell r="A2016">
            <v>320001000000</v>
          </cell>
          <cell r="B2016">
            <v>3200</v>
          </cell>
          <cell r="C2016">
            <v>100</v>
          </cell>
          <cell r="D2016">
            <v>12502</v>
          </cell>
          <cell r="E2016">
            <v>8291</v>
          </cell>
          <cell r="F2016">
            <v>66.317389217725093</v>
          </cell>
          <cell r="G2016">
            <v>9863</v>
          </cell>
          <cell r="H2016">
            <v>5157</v>
          </cell>
          <cell r="I2016">
            <v>52.286322619892502</v>
          </cell>
        </row>
        <row r="2017">
          <cell r="A2017">
            <v>320101000000</v>
          </cell>
          <cell r="B2017">
            <v>3201</v>
          </cell>
          <cell r="C2017">
            <v>100</v>
          </cell>
          <cell r="D2017">
            <v>5554</v>
          </cell>
          <cell r="E2017">
            <v>2130</v>
          </cell>
          <cell r="F2017">
            <v>38.350738206697798</v>
          </cell>
          <cell r="G2017">
            <v>6381</v>
          </cell>
          <cell r="H2017">
            <v>2604</v>
          </cell>
          <cell r="I2017">
            <v>40.808650681711299</v>
          </cell>
        </row>
        <row r="2018">
          <cell r="A2018">
            <v>320301000000</v>
          </cell>
          <cell r="B2018">
            <v>3203</v>
          </cell>
          <cell r="C2018">
            <v>100</v>
          </cell>
          <cell r="D2018">
            <v>5388</v>
          </cell>
          <cell r="E2018">
            <v>1989</v>
          </cell>
          <cell r="F2018">
            <v>36.915367483296201</v>
          </cell>
          <cell r="G2018">
            <v>5149</v>
          </cell>
          <cell r="H2018">
            <v>1875</v>
          </cell>
          <cell r="I2018">
            <v>36.414837832588802</v>
          </cell>
        </row>
        <row r="2019">
          <cell r="A2019">
            <v>320401000000</v>
          </cell>
          <cell r="B2019">
            <v>3204</v>
          </cell>
          <cell r="C2019">
            <v>100</v>
          </cell>
          <cell r="D2019">
            <v>7066</v>
          </cell>
          <cell r="E2019">
            <v>3116</v>
          </cell>
          <cell r="F2019">
            <v>44.098499858477197</v>
          </cell>
          <cell r="G2019">
            <v>4733</v>
          </cell>
          <cell r="H2019">
            <v>2253</v>
          </cell>
          <cell r="I2019">
            <v>47.601943798858997</v>
          </cell>
        </row>
        <row r="2020">
          <cell r="A2020">
            <v>320601010000</v>
          </cell>
          <cell r="B2020">
            <v>3206</v>
          </cell>
          <cell r="C2020">
            <v>101</v>
          </cell>
          <cell r="D2020">
            <v>9018</v>
          </cell>
          <cell r="E2020">
            <v>6463</v>
          </cell>
          <cell r="F2020">
            <v>71.667775559991099</v>
          </cell>
          <cell r="G2020">
            <v>10156</v>
          </cell>
          <cell r="H2020">
            <v>6130</v>
          </cell>
          <cell r="I2020">
            <v>60.358408822370997</v>
          </cell>
        </row>
        <row r="2021">
          <cell r="A2021">
            <v>320601020000</v>
          </cell>
          <cell r="B2021">
            <v>3206</v>
          </cell>
          <cell r="C2021">
            <v>102</v>
          </cell>
          <cell r="D2021">
            <v>971</v>
          </cell>
          <cell r="E2021">
            <v>784</v>
          </cell>
          <cell r="F2021">
            <v>80.741503604531403</v>
          </cell>
          <cell r="G2021">
            <v>1226</v>
          </cell>
          <cell r="H2021">
            <v>926</v>
          </cell>
          <cell r="I2021">
            <v>75.530179445350697</v>
          </cell>
        </row>
        <row r="2022">
          <cell r="A2022">
            <v>320602000000</v>
          </cell>
          <cell r="B2022">
            <v>3206</v>
          </cell>
          <cell r="C2022">
            <v>200</v>
          </cell>
          <cell r="D2022">
            <v>4897</v>
          </cell>
          <cell r="E2022">
            <v>3378</v>
          </cell>
          <cell r="F2022">
            <v>68.981008780886199</v>
          </cell>
          <cell r="G2022">
            <v>5400</v>
          </cell>
          <cell r="H2022">
            <v>3323</v>
          </cell>
          <cell r="I2022">
            <v>61.537037037037003</v>
          </cell>
        </row>
        <row r="2023">
          <cell r="A2023">
            <v>320701000000</v>
          </cell>
          <cell r="B2023">
            <v>3207</v>
          </cell>
          <cell r="C2023">
            <v>100</v>
          </cell>
          <cell r="D2023">
            <v>3120</v>
          </cell>
          <cell r="E2023">
            <v>1651</v>
          </cell>
          <cell r="F2023">
            <v>52.9166666666666</v>
          </cell>
          <cell r="G2023">
            <v>3225</v>
          </cell>
          <cell r="H2023">
            <v>1745</v>
          </cell>
          <cell r="I2023">
            <v>54.1085271317829</v>
          </cell>
        </row>
        <row r="2024">
          <cell r="A2024">
            <v>320801000000</v>
          </cell>
          <cell r="B2024">
            <v>3208</v>
          </cell>
          <cell r="C2024">
            <v>100</v>
          </cell>
          <cell r="D2024">
            <v>12398</v>
          </cell>
          <cell r="E2024">
            <v>9143</v>
          </cell>
          <cell r="F2024">
            <v>73.745765446039599</v>
          </cell>
          <cell r="G2024">
            <v>12422</v>
          </cell>
          <cell r="H2024">
            <v>8566</v>
          </cell>
          <cell r="I2024">
            <v>68.9582997906939</v>
          </cell>
        </row>
        <row r="2025">
          <cell r="A2025">
            <v>320901010000</v>
          </cell>
          <cell r="B2025">
            <v>3209</v>
          </cell>
          <cell r="C2025">
            <v>101</v>
          </cell>
          <cell r="D2025">
            <v>3329</v>
          </cell>
          <cell r="E2025">
            <v>2199</v>
          </cell>
          <cell r="F2025">
            <v>66.055872634424702</v>
          </cell>
          <cell r="G2025">
            <v>3479</v>
          </cell>
          <cell r="H2025">
            <v>1994</v>
          </cell>
          <cell r="I2025">
            <v>57.315320494394904</v>
          </cell>
        </row>
        <row r="2026">
          <cell r="A2026">
            <v>320901020000</v>
          </cell>
          <cell r="B2026">
            <v>3209</v>
          </cell>
          <cell r="C2026">
            <v>102</v>
          </cell>
          <cell r="D2026">
            <v>4087</v>
          </cell>
          <cell r="E2026">
            <v>3133</v>
          </cell>
          <cell r="F2026">
            <v>76.657695130902795</v>
          </cell>
          <cell r="G2026">
            <v>3925</v>
          </cell>
          <cell r="H2026">
            <v>2982</v>
          </cell>
          <cell r="I2026">
            <v>75.974522292993598</v>
          </cell>
        </row>
        <row r="2027">
          <cell r="A2027">
            <v>320901030000</v>
          </cell>
          <cell r="B2027">
            <v>3209</v>
          </cell>
          <cell r="C2027">
            <v>103</v>
          </cell>
          <cell r="D2027">
            <v>32644</v>
          </cell>
          <cell r="E2027">
            <v>13205</v>
          </cell>
          <cell r="F2027">
            <v>40.451537801739903</v>
          </cell>
          <cell r="G2027">
            <v>31695</v>
          </cell>
          <cell r="H2027">
            <v>14603</v>
          </cell>
          <cell r="I2027">
            <v>46.073513172424597</v>
          </cell>
        </row>
        <row r="2028">
          <cell r="A2028">
            <v>321001000000</v>
          </cell>
          <cell r="B2028">
            <v>3210</v>
          </cell>
          <cell r="C2028">
            <v>100</v>
          </cell>
          <cell r="D2028">
            <v>2412</v>
          </cell>
          <cell r="E2028">
            <v>1870</v>
          </cell>
          <cell r="F2028">
            <v>77.529021558872302</v>
          </cell>
          <cell r="G2028">
            <v>2298</v>
          </cell>
          <cell r="H2028">
            <v>1605</v>
          </cell>
          <cell r="I2028">
            <v>69.843342036553494</v>
          </cell>
        </row>
        <row r="2029">
          <cell r="A2029">
            <v>321101000000</v>
          </cell>
          <cell r="B2029">
            <v>3211</v>
          </cell>
          <cell r="C2029">
            <v>100</v>
          </cell>
          <cell r="D2029">
            <v>5621</v>
          </cell>
          <cell r="E2029">
            <v>1917</v>
          </cell>
          <cell r="F2029">
            <v>34.104251912471</v>
          </cell>
          <cell r="G2029">
            <v>5051</v>
          </cell>
          <cell r="H2029">
            <v>1579</v>
          </cell>
          <cell r="I2029">
            <v>31.261136408631899</v>
          </cell>
        </row>
        <row r="2030">
          <cell r="A2030">
            <v>321102000000</v>
          </cell>
          <cell r="B2030">
            <v>3211</v>
          </cell>
          <cell r="C2030">
            <v>200</v>
          </cell>
          <cell r="D2030">
            <v>4084</v>
          </cell>
          <cell r="E2030">
            <v>1713</v>
          </cell>
          <cell r="F2030">
            <v>41.944172380019502</v>
          </cell>
          <cell r="G2030">
            <v>5275</v>
          </cell>
          <cell r="H2030">
            <v>2508</v>
          </cell>
          <cell r="I2030">
            <v>47.545023696682399</v>
          </cell>
        </row>
        <row r="2031">
          <cell r="A2031">
            <v>321201000000</v>
          </cell>
          <cell r="B2031">
            <v>3212</v>
          </cell>
          <cell r="C2031">
            <v>100</v>
          </cell>
          <cell r="D2031">
            <v>2797</v>
          </cell>
          <cell r="E2031">
            <v>1064</v>
          </cell>
          <cell r="F2031">
            <v>38.040757954951701</v>
          </cell>
          <cell r="G2031">
            <v>3133</v>
          </cell>
          <cell r="H2031">
            <v>1368</v>
          </cell>
          <cell r="I2031">
            <v>43.664219597829501</v>
          </cell>
        </row>
        <row r="2032">
          <cell r="A2032">
            <v>321202000000</v>
          </cell>
          <cell r="B2032">
            <v>3212</v>
          </cell>
          <cell r="C2032">
            <v>200</v>
          </cell>
          <cell r="D2032">
            <v>3772</v>
          </cell>
          <cell r="E2032">
            <v>2099</v>
          </cell>
          <cell r="F2032">
            <v>55.646871686108099</v>
          </cell>
          <cell r="G2032">
            <v>2867</v>
          </cell>
          <cell r="H2032">
            <v>1530</v>
          </cell>
          <cell r="I2032">
            <v>53.3658876874782</v>
          </cell>
        </row>
        <row r="2033">
          <cell r="A2033">
            <v>321301000000</v>
          </cell>
          <cell r="B2033">
            <v>3213</v>
          </cell>
          <cell r="C2033">
            <v>100</v>
          </cell>
          <cell r="D2033">
            <v>4254</v>
          </cell>
          <cell r="E2033">
            <v>1010</v>
          </cell>
          <cell r="F2033">
            <v>23.742360131640801</v>
          </cell>
          <cell r="G2033">
            <v>4101</v>
          </cell>
          <cell r="H2033">
            <v>783</v>
          </cell>
          <cell r="I2033">
            <v>19.0929041697147</v>
          </cell>
        </row>
        <row r="2034">
          <cell r="A2034">
            <v>321302000000</v>
          </cell>
          <cell r="B2034">
            <v>3213</v>
          </cell>
          <cell r="C2034">
            <v>200</v>
          </cell>
          <cell r="D2034">
            <v>1021</v>
          </cell>
          <cell r="E2034">
            <v>696</v>
          </cell>
          <cell r="F2034">
            <v>68.168462291870696</v>
          </cell>
          <cell r="G2034">
            <v>1239</v>
          </cell>
          <cell r="H2034">
            <v>783</v>
          </cell>
          <cell r="I2034">
            <v>63.1961259079903</v>
          </cell>
        </row>
        <row r="2035">
          <cell r="A2035">
            <v>321401000000</v>
          </cell>
          <cell r="B2035">
            <v>3214</v>
          </cell>
          <cell r="C2035">
            <v>100</v>
          </cell>
          <cell r="D2035">
            <v>61630</v>
          </cell>
          <cell r="E2035">
            <v>19020</v>
          </cell>
          <cell r="F2035">
            <v>30.861593379847399</v>
          </cell>
          <cell r="G2035">
            <v>50172</v>
          </cell>
          <cell r="H2035">
            <v>6113</v>
          </cell>
          <cell r="I2035">
            <v>12.1840867416088</v>
          </cell>
        </row>
        <row r="2036">
          <cell r="A2036">
            <v>321501010000</v>
          </cell>
          <cell r="B2036">
            <v>3215</v>
          </cell>
          <cell r="C2036">
            <v>101</v>
          </cell>
          <cell r="D2036">
            <v>24049</v>
          </cell>
          <cell r="E2036">
            <v>4188</v>
          </cell>
          <cell r="F2036">
            <v>17.414445507089599</v>
          </cell>
          <cell r="G2036">
            <v>28321</v>
          </cell>
          <cell r="H2036">
            <v>5303</v>
          </cell>
          <cell r="I2036">
            <v>18.724621305744801</v>
          </cell>
        </row>
        <row r="2037">
          <cell r="A2037">
            <v>321501020000</v>
          </cell>
          <cell r="B2037">
            <v>3215</v>
          </cell>
          <cell r="C2037">
            <v>102</v>
          </cell>
          <cell r="D2037">
            <v>24049</v>
          </cell>
          <cell r="E2037">
            <v>4188</v>
          </cell>
          <cell r="F2037">
            <v>17.414445507089599</v>
          </cell>
          <cell r="G2037">
            <v>28321</v>
          </cell>
          <cell r="H2037">
            <v>5303</v>
          </cell>
          <cell r="I2037">
            <v>18.724621305744801</v>
          </cell>
        </row>
        <row r="2038">
          <cell r="A2038">
            <v>321601000000</v>
          </cell>
          <cell r="B2038">
            <v>3216</v>
          </cell>
          <cell r="C2038">
            <v>100</v>
          </cell>
          <cell r="D2038">
            <v>2256</v>
          </cell>
          <cell r="E2038">
            <v>444</v>
          </cell>
          <cell r="F2038">
            <v>19.680851063829699</v>
          </cell>
          <cell r="G2038">
            <v>3071</v>
          </cell>
          <cell r="H2038">
            <v>1048</v>
          </cell>
          <cell r="I2038">
            <v>34.125691957017203</v>
          </cell>
        </row>
        <row r="2039">
          <cell r="A2039">
            <v>321701000000</v>
          </cell>
          <cell r="B2039">
            <v>3217</v>
          </cell>
          <cell r="C2039">
            <v>100</v>
          </cell>
          <cell r="D2039">
            <v>2842</v>
          </cell>
          <cell r="E2039">
            <v>2394</v>
          </cell>
          <cell r="F2039">
            <v>84.236453201970406</v>
          </cell>
          <cell r="G2039">
            <v>2897</v>
          </cell>
          <cell r="H2039">
            <v>2415</v>
          </cell>
          <cell r="I2039">
            <v>83.362098722816697</v>
          </cell>
        </row>
        <row r="2040">
          <cell r="A2040">
            <v>321801000000</v>
          </cell>
          <cell r="B2040">
            <v>3218</v>
          </cell>
          <cell r="C2040">
            <v>100</v>
          </cell>
          <cell r="D2040">
            <v>5982</v>
          </cell>
          <cell r="E2040">
            <v>1879</v>
          </cell>
          <cell r="F2040">
            <v>31.410899364760901</v>
          </cell>
          <cell r="G2040">
            <v>9568</v>
          </cell>
          <cell r="H2040">
            <v>970</v>
          </cell>
          <cell r="I2040">
            <v>10.137959866220699</v>
          </cell>
        </row>
        <row r="2041">
          <cell r="A2041">
            <v>321802000000</v>
          </cell>
          <cell r="B2041">
            <v>3218</v>
          </cell>
          <cell r="C2041">
            <v>200</v>
          </cell>
          <cell r="D2041">
            <v>2383</v>
          </cell>
          <cell r="E2041">
            <v>1723</v>
          </cell>
          <cell r="F2041">
            <v>72.303818715904299</v>
          </cell>
          <cell r="G2041">
            <v>2663</v>
          </cell>
          <cell r="H2041">
            <v>1871</v>
          </cell>
          <cell r="I2041">
            <v>70.259106271122704</v>
          </cell>
        </row>
        <row r="2042">
          <cell r="A2042">
            <v>321901000000</v>
          </cell>
          <cell r="B2042">
            <v>3219</v>
          </cell>
          <cell r="C2042">
            <v>100</v>
          </cell>
          <cell r="D2042">
            <v>5982</v>
          </cell>
          <cell r="E2042">
            <v>1879</v>
          </cell>
          <cell r="F2042">
            <v>31.410899364760901</v>
          </cell>
          <cell r="G2042">
            <v>9568</v>
          </cell>
          <cell r="H2042">
            <v>970</v>
          </cell>
          <cell r="I2042">
            <v>10.137959866220699</v>
          </cell>
        </row>
        <row r="2043">
          <cell r="A2043">
            <v>322001000000</v>
          </cell>
          <cell r="B2043">
            <v>3220</v>
          </cell>
          <cell r="C2043">
            <v>100</v>
          </cell>
          <cell r="D2043">
            <v>2720</v>
          </cell>
          <cell r="E2043">
            <v>633</v>
          </cell>
          <cell r="F2043">
            <v>23.272058823529399</v>
          </cell>
          <cell r="G2043">
            <v>5141</v>
          </cell>
          <cell r="H2043">
            <v>611</v>
          </cell>
          <cell r="I2043">
            <v>11.884847305971601</v>
          </cell>
        </row>
        <row r="2044">
          <cell r="A2044">
            <v>322002000000</v>
          </cell>
          <cell r="B2044">
            <v>3220</v>
          </cell>
          <cell r="C2044">
            <v>200</v>
          </cell>
          <cell r="D2044">
            <v>2720</v>
          </cell>
          <cell r="E2044">
            <v>633</v>
          </cell>
          <cell r="F2044">
            <v>23.272058823529399</v>
          </cell>
          <cell r="G2044">
            <v>3018</v>
          </cell>
          <cell r="H2044">
            <v>781</v>
          </cell>
          <cell r="I2044">
            <v>25.878064943671301</v>
          </cell>
        </row>
        <row r="2045">
          <cell r="A2045">
            <v>322101000000</v>
          </cell>
          <cell r="B2045">
            <v>3221</v>
          </cell>
          <cell r="C2045">
            <v>100</v>
          </cell>
          <cell r="D2045">
            <v>5227</v>
          </cell>
          <cell r="E2045">
            <v>2977</v>
          </cell>
          <cell r="F2045">
            <v>56.954275875263001</v>
          </cell>
          <cell r="G2045">
            <v>4764</v>
          </cell>
          <cell r="H2045">
            <v>648</v>
          </cell>
          <cell r="I2045">
            <v>13.602015113350101</v>
          </cell>
        </row>
        <row r="2046">
          <cell r="A2046">
            <v>322201000000</v>
          </cell>
          <cell r="B2046">
            <v>3222</v>
          </cell>
          <cell r="C2046">
            <v>100</v>
          </cell>
          <cell r="D2046">
            <v>10517</v>
          </cell>
          <cell r="E2046">
            <v>4546</v>
          </cell>
          <cell r="F2046">
            <v>43.225254350099803</v>
          </cell>
          <cell r="G2046">
            <v>10391</v>
          </cell>
          <cell r="H2046">
            <v>4686</v>
          </cell>
          <cell r="I2046">
            <v>45.0967183139255</v>
          </cell>
        </row>
        <row r="2047">
          <cell r="A2047">
            <v>322202000000</v>
          </cell>
          <cell r="B2047">
            <v>3222</v>
          </cell>
          <cell r="C2047">
            <v>200</v>
          </cell>
          <cell r="D2047">
            <v>10158</v>
          </cell>
          <cell r="E2047">
            <v>4127</v>
          </cell>
          <cell r="F2047">
            <v>40.6280763929907</v>
          </cell>
          <cell r="G2047">
            <v>11210</v>
          </cell>
          <cell r="H2047">
            <v>4492</v>
          </cell>
          <cell r="I2047">
            <v>40.0713648528099</v>
          </cell>
        </row>
        <row r="2048">
          <cell r="A2048">
            <v>322401010000</v>
          </cell>
          <cell r="B2048">
            <v>3224</v>
          </cell>
          <cell r="C2048">
            <v>101</v>
          </cell>
          <cell r="D2048">
            <v>3062</v>
          </cell>
          <cell r="E2048">
            <v>503</v>
          </cell>
          <cell r="F2048">
            <v>16.4271717831482</v>
          </cell>
          <cell r="G2048">
            <v>3934</v>
          </cell>
          <cell r="H2048">
            <v>851</v>
          </cell>
          <cell r="I2048">
            <v>21.631926792069098</v>
          </cell>
        </row>
        <row r="2049">
          <cell r="A2049">
            <v>322401020000</v>
          </cell>
          <cell r="B2049">
            <v>3224</v>
          </cell>
          <cell r="C2049">
            <v>102</v>
          </cell>
          <cell r="D2049">
            <v>3062</v>
          </cell>
          <cell r="E2049">
            <v>503</v>
          </cell>
          <cell r="F2049">
            <v>16.4271717831482</v>
          </cell>
          <cell r="G2049">
            <v>3934</v>
          </cell>
          <cell r="H2049">
            <v>851</v>
          </cell>
          <cell r="I2049">
            <v>21.631926792069098</v>
          </cell>
        </row>
        <row r="2050">
          <cell r="A2050">
            <v>322501000000</v>
          </cell>
          <cell r="B2050">
            <v>3225</v>
          </cell>
          <cell r="C2050">
            <v>100</v>
          </cell>
          <cell r="D2050">
            <v>4148</v>
          </cell>
          <cell r="E2050">
            <v>2753</v>
          </cell>
          <cell r="F2050">
            <v>66.369334619093493</v>
          </cell>
          <cell r="G2050">
            <v>6549</v>
          </cell>
          <cell r="H2050">
            <v>3375</v>
          </cell>
          <cell r="I2050">
            <v>51.534585432890502</v>
          </cell>
        </row>
        <row r="2051">
          <cell r="A2051">
            <v>322801000000</v>
          </cell>
          <cell r="B2051">
            <v>3228</v>
          </cell>
          <cell r="C2051">
            <v>100</v>
          </cell>
          <cell r="D2051">
            <v>3910</v>
          </cell>
          <cell r="E2051">
            <v>1737</v>
          </cell>
          <cell r="F2051">
            <v>44.4245524296675</v>
          </cell>
          <cell r="G2051">
            <v>4379</v>
          </cell>
          <cell r="H2051">
            <v>2323</v>
          </cell>
          <cell r="I2051">
            <v>53.048641242292703</v>
          </cell>
        </row>
        <row r="2052">
          <cell r="A2052">
            <v>322901000000</v>
          </cell>
          <cell r="B2052">
            <v>3229</v>
          </cell>
          <cell r="C2052">
            <v>100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>
            <v>322901010000</v>
          </cell>
          <cell r="B2053">
            <v>3229</v>
          </cell>
          <cell r="C2053">
            <v>101</v>
          </cell>
          <cell r="D2053">
            <v>3490</v>
          </cell>
          <cell r="E2053">
            <v>2042</v>
          </cell>
          <cell r="F2053">
            <v>58.510028653295102</v>
          </cell>
          <cell r="G2053">
            <v>3713</v>
          </cell>
          <cell r="H2053">
            <v>2515</v>
          </cell>
          <cell r="I2053">
            <v>67.734985187180101</v>
          </cell>
        </row>
        <row r="2054">
          <cell r="A2054">
            <v>322901020000</v>
          </cell>
          <cell r="B2054">
            <v>3229</v>
          </cell>
          <cell r="C2054">
            <v>102</v>
          </cell>
          <cell r="D2054">
            <v>2643</v>
          </cell>
          <cell r="E2054">
            <v>1153</v>
          </cell>
          <cell r="F2054">
            <v>43.624668936814203</v>
          </cell>
          <cell r="G2054">
            <v>3713</v>
          </cell>
          <cell r="H2054">
            <v>2515</v>
          </cell>
          <cell r="I2054">
            <v>67.734985187180101</v>
          </cell>
        </row>
        <row r="2055">
          <cell r="A2055">
            <v>323101000000</v>
          </cell>
          <cell r="B2055">
            <v>3231</v>
          </cell>
          <cell r="C2055">
            <v>100</v>
          </cell>
          <cell r="D2055">
            <v>6942</v>
          </cell>
          <cell r="E2055">
            <v>3828</v>
          </cell>
          <cell r="F2055">
            <v>55.142610198789903</v>
          </cell>
          <cell r="G2055">
            <v>7882</v>
          </cell>
          <cell r="H2055">
            <v>4330</v>
          </cell>
          <cell r="I2055">
            <v>54.935295610251202</v>
          </cell>
        </row>
        <row r="2056">
          <cell r="A2056">
            <v>323201000000</v>
          </cell>
          <cell r="B2056">
            <v>3232</v>
          </cell>
          <cell r="C2056">
            <v>100</v>
          </cell>
          <cell r="D2056">
            <v>2107</v>
          </cell>
          <cell r="E2056">
            <v>1211</v>
          </cell>
          <cell r="F2056">
            <v>57.475083056478397</v>
          </cell>
          <cell r="G2056">
            <v>2613</v>
          </cell>
          <cell r="H2056">
            <v>1429</v>
          </cell>
          <cell r="I2056">
            <v>54.688097971680001</v>
          </cell>
        </row>
        <row r="2057">
          <cell r="A2057">
            <v>323301000000</v>
          </cell>
          <cell r="B2057">
            <v>3233</v>
          </cell>
          <cell r="C2057">
            <v>100</v>
          </cell>
          <cell r="D2057">
            <v>31057</v>
          </cell>
          <cell r="E2057">
            <v>19541</v>
          </cell>
          <cell r="F2057">
            <v>62.9197926393405</v>
          </cell>
          <cell r="G2057">
            <v>33056</v>
          </cell>
          <cell r="H2057">
            <v>20728</v>
          </cell>
          <cell r="I2057">
            <v>62.705711519845103</v>
          </cell>
        </row>
        <row r="2058">
          <cell r="A2058">
            <v>323401000000</v>
          </cell>
          <cell r="B2058">
            <v>3234</v>
          </cell>
          <cell r="C2058">
            <v>100</v>
          </cell>
          <cell r="D2058">
            <v>25663</v>
          </cell>
          <cell r="E2058">
            <v>17187</v>
          </cell>
          <cell r="F2058">
            <v>66.971905077348694</v>
          </cell>
          <cell r="G2058">
            <v>30387</v>
          </cell>
          <cell r="H2058">
            <v>19766</v>
          </cell>
          <cell r="I2058">
            <v>65.047553229999593</v>
          </cell>
        </row>
        <row r="2059">
          <cell r="A2059">
            <v>323501000000</v>
          </cell>
          <cell r="B2059">
            <v>3235</v>
          </cell>
          <cell r="C2059">
            <v>100</v>
          </cell>
          <cell r="D2059">
            <v>13971</v>
          </cell>
          <cell r="E2059">
            <v>5940</v>
          </cell>
          <cell r="F2059">
            <v>42.516641614773398</v>
          </cell>
          <cell r="G2059">
            <v>19426</v>
          </cell>
          <cell r="H2059">
            <v>4485</v>
          </cell>
          <cell r="I2059">
            <v>23.087614537218101</v>
          </cell>
        </row>
        <row r="2060">
          <cell r="A2060">
            <v>323601000000</v>
          </cell>
          <cell r="B2060">
            <v>3236</v>
          </cell>
          <cell r="C2060">
            <v>100</v>
          </cell>
          <cell r="D2060">
            <v>2256</v>
          </cell>
          <cell r="E2060">
            <v>444</v>
          </cell>
          <cell r="F2060">
            <v>19.680851063829699</v>
          </cell>
          <cell r="G2060">
            <v>3071</v>
          </cell>
          <cell r="H2060">
            <v>1048</v>
          </cell>
          <cell r="I2060">
            <v>34.125691957017203</v>
          </cell>
        </row>
        <row r="2061">
          <cell r="A2061">
            <v>323701000000</v>
          </cell>
          <cell r="B2061">
            <v>3237</v>
          </cell>
          <cell r="C2061">
            <v>100</v>
          </cell>
          <cell r="D2061">
            <v>4591</v>
          </cell>
          <cell r="E2061">
            <v>2565</v>
          </cell>
          <cell r="F2061">
            <v>55.870180788499198</v>
          </cell>
          <cell r="G2061">
            <v>5585</v>
          </cell>
          <cell r="H2061">
            <v>2929</v>
          </cell>
          <cell r="I2061">
            <v>52.444046553267597</v>
          </cell>
        </row>
        <row r="2062">
          <cell r="A2062">
            <v>323801000000</v>
          </cell>
          <cell r="B2062">
            <v>3238</v>
          </cell>
          <cell r="C2062">
            <v>100</v>
          </cell>
          <cell r="D2062">
            <v>4999</v>
          </cell>
          <cell r="E2062">
            <v>2975</v>
          </cell>
          <cell r="F2062">
            <v>59.511902380476002</v>
          </cell>
          <cell r="G2062">
            <v>6354</v>
          </cell>
          <cell r="H2062">
            <v>3684</v>
          </cell>
          <cell r="I2062">
            <v>57.979225684608103</v>
          </cell>
        </row>
        <row r="2063">
          <cell r="A2063">
            <v>323901000000</v>
          </cell>
          <cell r="B2063">
            <v>3239</v>
          </cell>
          <cell r="C2063">
            <v>100</v>
          </cell>
          <cell r="D2063">
            <v>3603</v>
          </cell>
          <cell r="E2063">
            <v>219</v>
          </cell>
          <cell r="F2063">
            <v>6.0782681099084002</v>
          </cell>
          <cell r="G2063">
            <v>4395</v>
          </cell>
          <cell r="H2063">
            <v>88</v>
          </cell>
          <cell r="I2063">
            <v>2.00227531285551</v>
          </cell>
        </row>
        <row r="2064">
          <cell r="A2064">
            <v>324001000000</v>
          </cell>
          <cell r="B2064">
            <v>3240</v>
          </cell>
          <cell r="C2064">
            <v>100</v>
          </cell>
          <cell r="D2064">
            <v>4791</v>
          </cell>
          <cell r="E2064">
            <v>2710</v>
          </cell>
          <cell r="F2064">
            <v>56.564391567522399</v>
          </cell>
          <cell r="G2064">
            <v>4783</v>
          </cell>
          <cell r="H2064">
            <v>2713</v>
          </cell>
          <cell r="I2064">
            <v>56.721722768137099</v>
          </cell>
        </row>
        <row r="2065">
          <cell r="A2065">
            <v>324001010000</v>
          </cell>
          <cell r="B2065">
            <v>3240</v>
          </cell>
          <cell r="C2065">
            <v>101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>
            <v>324001020000</v>
          </cell>
          <cell r="B2066">
            <v>3240</v>
          </cell>
          <cell r="C2066">
            <v>102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>
            <v>324101010000</v>
          </cell>
          <cell r="B2067">
            <v>3241</v>
          </cell>
          <cell r="C2067">
            <v>101</v>
          </cell>
          <cell r="D2067">
            <v>18067</v>
          </cell>
          <cell r="E2067">
            <v>9360</v>
          </cell>
          <cell r="F2067">
            <v>51.807162229479097</v>
          </cell>
          <cell r="G2067">
            <v>22200</v>
          </cell>
          <cell r="H2067">
            <v>11371</v>
          </cell>
          <cell r="I2067">
            <v>51.220720720720699</v>
          </cell>
        </row>
        <row r="2068">
          <cell r="A2068">
            <v>324101020000</v>
          </cell>
          <cell r="B2068">
            <v>3241</v>
          </cell>
          <cell r="C2068">
            <v>102</v>
          </cell>
          <cell r="D2068">
            <v>18067</v>
          </cell>
          <cell r="E2068">
            <v>9360</v>
          </cell>
          <cell r="F2068">
            <v>51.807162229479097</v>
          </cell>
          <cell r="G2068">
            <v>22200</v>
          </cell>
          <cell r="H2068">
            <v>11371</v>
          </cell>
          <cell r="I2068">
            <v>51.220720720720699</v>
          </cell>
        </row>
        <row r="2069">
          <cell r="A2069">
            <v>324201000000</v>
          </cell>
          <cell r="B2069">
            <v>3242</v>
          </cell>
          <cell r="C2069">
            <v>100</v>
          </cell>
          <cell r="D2069">
            <v>18250</v>
          </cell>
          <cell r="E2069">
            <v>7935</v>
          </cell>
          <cell r="F2069">
            <v>43.4794520547945</v>
          </cell>
          <cell r="G2069">
            <v>22278</v>
          </cell>
          <cell r="H2069">
            <v>6094</v>
          </cell>
          <cell r="I2069">
            <v>27.354340605081202</v>
          </cell>
        </row>
        <row r="2070">
          <cell r="A2070">
            <v>324202000000</v>
          </cell>
          <cell r="B2070">
            <v>3242</v>
          </cell>
          <cell r="C2070">
            <v>200</v>
          </cell>
          <cell r="D2070">
            <v>145846</v>
          </cell>
          <cell r="E2070">
            <v>8841</v>
          </cell>
          <cell r="F2070">
            <v>6.0618734829888998</v>
          </cell>
          <cell r="G2070">
            <v>139147</v>
          </cell>
          <cell r="H2070">
            <v>8492</v>
          </cell>
          <cell r="I2070">
            <v>6.1028983736623799</v>
          </cell>
        </row>
        <row r="2071">
          <cell r="A2071">
            <v>324301000000</v>
          </cell>
          <cell r="B2071">
            <v>3243</v>
          </cell>
          <cell r="C2071">
            <v>100</v>
          </cell>
          <cell r="D2071">
            <v>8103</v>
          </cell>
          <cell r="E2071">
            <v>2193</v>
          </cell>
          <cell r="F2071">
            <v>27.064050351721502</v>
          </cell>
          <cell r="G2071">
            <v>8112</v>
          </cell>
          <cell r="H2071">
            <v>2250</v>
          </cell>
          <cell r="I2071">
            <v>27.736686390532501</v>
          </cell>
        </row>
        <row r="2072">
          <cell r="A2072">
            <v>324401000000</v>
          </cell>
          <cell r="B2072">
            <v>3244</v>
          </cell>
          <cell r="C2072">
            <v>100</v>
          </cell>
          <cell r="D2072">
            <v>963</v>
          </cell>
          <cell r="E2072">
            <v>483</v>
          </cell>
          <cell r="F2072">
            <v>50.155763239875299</v>
          </cell>
          <cell r="G2072">
            <v>540</v>
          </cell>
          <cell r="H2072">
            <v>210</v>
          </cell>
          <cell r="I2072">
            <v>38.8888888888888</v>
          </cell>
        </row>
        <row r="2073">
          <cell r="A2073">
            <v>324501000000</v>
          </cell>
          <cell r="B2073">
            <v>3245</v>
          </cell>
          <cell r="C2073">
            <v>100</v>
          </cell>
          <cell r="D2073">
            <v>8437</v>
          </cell>
          <cell r="E2073">
            <v>4421</v>
          </cell>
          <cell r="F2073">
            <v>52.400142230650701</v>
          </cell>
          <cell r="G2073">
            <v>7933</v>
          </cell>
          <cell r="H2073">
            <v>5068</v>
          </cell>
          <cell r="I2073">
            <v>63.885037186436399</v>
          </cell>
        </row>
        <row r="2074">
          <cell r="A2074">
            <v>324502000000</v>
          </cell>
          <cell r="B2074">
            <v>3245</v>
          </cell>
          <cell r="C2074">
            <v>200</v>
          </cell>
          <cell r="D2074">
            <v>0</v>
          </cell>
          <cell r="E2074">
            <v>0</v>
          </cell>
          <cell r="F2074">
            <v>0</v>
          </cell>
          <cell r="G2074">
            <v>4966</v>
          </cell>
          <cell r="H2074">
            <v>2718</v>
          </cell>
          <cell r="I2074">
            <v>54.732178815948402</v>
          </cell>
        </row>
        <row r="2075">
          <cell r="A2075">
            <v>324502010000</v>
          </cell>
          <cell r="B2075">
            <v>3245</v>
          </cell>
          <cell r="C2075">
            <v>201</v>
          </cell>
          <cell r="D2075">
            <v>2915</v>
          </cell>
          <cell r="E2075">
            <v>1182</v>
          </cell>
          <cell r="F2075">
            <v>40.548885077186902</v>
          </cell>
          <cell r="G2075">
            <v>0</v>
          </cell>
          <cell r="H2075">
            <v>0</v>
          </cell>
          <cell r="I2075">
            <v>0</v>
          </cell>
        </row>
        <row r="2076">
          <cell r="A2076">
            <v>324502020000</v>
          </cell>
          <cell r="B2076">
            <v>3245</v>
          </cell>
          <cell r="C2076">
            <v>202</v>
          </cell>
          <cell r="D2076">
            <v>3435</v>
          </cell>
          <cell r="E2076">
            <v>1606</v>
          </cell>
          <cell r="F2076">
            <v>46.754002911208097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>
            <v>324503000000</v>
          </cell>
          <cell r="B2077">
            <v>3245</v>
          </cell>
          <cell r="C2077">
            <v>300</v>
          </cell>
          <cell r="D2077">
            <v>2280</v>
          </cell>
          <cell r="E2077">
            <v>1272</v>
          </cell>
          <cell r="F2077">
            <v>55.789473684210499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>
            <v>324503010000</v>
          </cell>
          <cell r="B2078">
            <v>3245</v>
          </cell>
          <cell r="C2078">
            <v>301</v>
          </cell>
          <cell r="D2078">
            <v>0</v>
          </cell>
          <cell r="E2078">
            <v>0</v>
          </cell>
          <cell r="F2078">
            <v>0</v>
          </cell>
          <cell r="G2078">
            <v>2769</v>
          </cell>
          <cell r="H2078">
            <v>1414</v>
          </cell>
          <cell r="I2078">
            <v>51.0653665583243</v>
          </cell>
        </row>
        <row r="2079">
          <cell r="A2079">
            <v>324503020000</v>
          </cell>
          <cell r="B2079">
            <v>3245</v>
          </cell>
          <cell r="C2079">
            <v>302</v>
          </cell>
          <cell r="D2079">
            <v>0</v>
          </cell>
          <cell r="E2079">
            <v>0</v>
          </cell>
          <cell r="F2079">
            <v>0</v>
          </cell>
          <cell r="G2079">
            <v>3877</v>
          </cell>
          <cell r="H2079">
            <v>1739</v>
          </cell>
          <cell r="I2079">
            <v>44.854268764508603</v>
          </cell>
        </row>
        <row r="2080">
          <cell r="A2080">
            <v>324504000000</v>
          </cell>
          <cell r="B2080">
            <v>3245</v>
          </cell>
          <cell r="C2080">
            <v>400</v>
          </cell>
          <cell r="D2080">
            <v>0</v>
          </cell>
          <cell r="E2080">
            <v>0</v>
          </cell>
          <cell r="F2080">
            <v>0</v>
          </cell>
          <cell r="G2080">
            <v>6547</v>
          </cell>
          <cell r="H2080">
            <v>4010</v>
          </cell>
          <cell r="I2080">
            <v>61.249427218573302</v>
          </cell>
        </row>
        <row r="2081">
          <cell r="A2081">
            <v>324601000000</v>
          </cell>
          <cell r="B2081">
            <v>3246</v>
          </cell>
          <cell r="C2081">
            <v>100</v>
          </cell>
          <cell r="D2081">
            <v>13876</v>
          </cell>
          <cell r="E2081">
            <v>2075</v>
          </cell>
          <cell r="F2081">
            <v>14.953877198039701</v>
          </cell>
          <cell r="G2081">
            <v>13849</v>
          </cell>
          <cell r="H2081">
            <v>2624</v>
          </cell>
          <cell r="I2081">
            <v>18.947216405516599</v>
          </cell>
        </row>
        <row r="2082">
          <cell r="A2082">
            <v>324701000000</v>
          </cell>
          <cell r="B2082">
            <v>3247</v>
          </cell>
          <cell r="C2082">
            <v>100</v>
          </cell>
          <cell r="D2082">
            <v>1576</v>
          </cell>
          <cell r="E2082">
            <v>1384</v>
          </cell>
          <cell r="F2082">
            <v>87.817258883248698</v>
          </cell>
          <cell r="G2082">
            <v>2041</v>
          </cell>
          <cell r="H2082">
            <v>1623</v>
          </cell>
          <cell r="I2082">
            <v>79.519843214110693</v>
          </cell>
        </row>
        <row r="2083">
          <cell r="A2083">
            <v>324901000000</v>
          </cell>
          <cell r="B2083">
            <v>3249</v>
          </cell>
          <cell r="C2083">
            <v>100</v>
          </cell>
          <cell r="D2083">
            <v>10093</v>
          </cell>
          <cell r="E2083">
            <v>7075</v>
          </cell>
          <cell r="F2083">
            <v>70.098087783612399</v>
          </cell>
          <cell r="G2083">
            <v>13993</v>
          </cell>
          <cell r="H2083">
            <v>8997</v>
          </cell>
          <cell r="I2083">
            <v>64.2964339312513</v>
          </cell>
        </row>
        <row r="2084">
          <cell r="A2084">
            <v>325001000000</v>
          </cell>
          <cell r="B2084">
            <v>3250</v>
          </cell>
          <cell r="C2084">
            <v>100</v>
          </cell>
          <cell r="D2084">
            <v>8896</v>
          </cell>
          <cell r="E2084">
            <v>4546</v>
          </cell>
          <cell r="F2084">
            <v>51.101618705035897</v>
          </cell>
          <cell r="G2084">
            <v>10810</v>
          </cell>
          <cell r="H2084">
            <v>5397</v>
          </cell>
          <cell r="I2084">
            <v>49.925994449583698</v>
          </cell>
        </row>
        <row r="2085">
          <cell r="A2085">
            <v>325101000000</v>
          </cell>
          <cell r="B2085">
            <v>3251</v>
          </cell>
          <cell r="C2085">
            <v>100</v>
          </cell>
          <cell r="D2085">
            <v>2126</v>
          </cell>
          <cell r="E2085">
            <v>884</v>
          </cell>
          <cell r="F2085">
            <v>41.580432737535197</v>
          </cell>
          <cell r="G2085">
            <v>3203</v>
          </cell>
          <cell r="H2085">
            <v>1515</v>
          </cell>
          <cell r="I2085">
            <v>47.299406806119201</v>
          </cell>
        </row>
        <row r="2086">
          <cell r="A2086">
            <v>325102000000</v>
          </cell>
          <cell r="B2086">
            <v>3251</v>
          </cell>
          <cell r="C2086">
            <v>200</v>
          </cell>
          <cell r="D2086">
            <v>2126</v>
          </cell>
          <cell r="E2086">
            <v>884</v>
          </cell>
          <cell r="F2086">
            <v>41.580432737535197</v>
          </cell>
          <cell r="G2086">
            <v>3203</v>
          </cell>
          <cell r="H2086">
            <v>1515</v>
          </cell>
          <cell r="I2086">
            <v>47.299406806119201</v>
          </cell>
        </row>
        <row r="2087">
          <cell r="A2087">
            <v>325201000000</v>
          </cell>
          <cell r="B2087">
            <v>3252</v>
          </cell>
          <cell r="C2087">
            <v>100</v>
          </cell>
          <cell r="D2087">
            <v>1474</v>
          </cell>
          <cell r="E2087">
            <v>421</v>
          </cell>
          <cell r="F2087">
            <v>28.561736770691901</v>
          </cell>
          <cell r="G2087">
            <v>2513</v>
          </cell>
          <cell r="H2087">
            <v>778</v>
          </cell>
          <cell r="I2087">
            <v>30.959013131715</v>
          </cell>
        </row>
        <row r="2088">
          <cell r="A2088">
            <v>325301000000</v>
          </cell>
          <cell r="B2088">
            <v>3253</v>
          </cell>
          <cell r="C2088">
            <v>100</v>
          </cell>
          <cell r="D2088">
            <v>2263</v>
          </cell>
          <cell r="E2088">
            <v>1837</v>
          </cell>
          <cell r="F2088">
            <v>81.175430844012297</v>
          </cell>
          <cell r="G2088">
            <v>2289</v>
          </cell>
          <cell r="H2088">
            <v>1731</v>
          </cell>
          <cell r="I2088">
            <v>75.622542595019596</v>
          </cell>
        </row>
        <row r="2089">
          <cell r="A2089">
            <v>325601010000</v>
          </cell>
          <cell r="B2089">
            <v>3256</v>
          </cell>
          <cell r="C2089">
            <v>101</v>
          </cell>
          <cell r="D2089">
            <v>58361</v>
          </cell>
          <cell r="E2089">
            <v>20342</v>
          </cell>
          <cell r="F2089">
            <v>34.8554685492023</v>
          </cell>
          <cell r="G2089">
            <v>63501</v>
          </cell>
          <cell r="H2089">
            <v>19978</v>
          </cell>
          <cell r="I2089">
            <v>31.460921875246001</v>
          </cell>
        </row>
        <row r="2090">
          <cell r="A2090">
            <v>325601020000</v>
          </cell>
          <cell r="B2090">
            <v>3256</v>
          </cell>
          <cell r="C2090">
            <v>102</v>
          </cell>
          <cell r="D2090">
            <v>58361</v>
          </cell>
          <cell r="E2090">
            <v>20342</v>
          </cell>
          <cell r="F2090">
            <v>34.8554685492023</v>
          </cell>
          <cell r="G2090">
            <v>63501</v>
          </cell>
          <cell r="H2090">
            <v>19978</v>
          </cell>
          <cell r="I2090">
            <v>31.460921875246001</v>
          </cell>
        </row>
        <row r="2091">
          <cell r="A2091">
            <v>325901000000</v>
          </cell>
          <cell r="B2091">
            <v>3259</v>
          </cell>
          <cell r="C2091">
            <v>100</v>
          </cell>
          <cell r="D2091">
            <v>4606</v>
          </cell>
          <cell r="E2091">
            <v>1894</v>
          </cell>
          <cell r="F2091">
            <v>41.120277898393297</v>
          </cell>
          <cell r="G2091">
            <v>4553</v>
          </cell>
          <cell r="H2091">
            <v>1965</v>
          </cell>
          <cell r="I2091">
            <v>43.158357127168799</v>
          </cell>
        </row>
        <row r="2092">
          <cell r="A2092">
            <v>326001010000</v>
          </cell>
          <cell r="B2092">
            <v>3260</v>
          </cell>
          <cell r="C2092">
            <v>101</v>
          </cell>
          <cell r="D2092">
            <v>8613</v>
          </cell>
          <cell r="E2092">
            <v>2731</v>
          </cell>
          <cell r="F2092">
            <v>31.707883432021301</v>
          </cell>
          <cell r="G2092">
            <v>8489</v>
          </cell>
          <cell r="H2092">
            <v>2574</v>
          </cell>
          <cell r="I2092">
            <v>30.321592649310801</v>
          </cell>
        </row>
        <row r="2093">
          <cell r="A2093">
            <v>326001020000</v>
          </cell>
          <cell r="B2093">
            <v>3260</v>
          </cell>
          <cell r="C2093">
            <v>102</v>
          </cell>
          <cell r="D2093">
            <v>7937</v>
          </cell>
          <cell r="E2093">
            <v>5069</v>
          </cell>
          <cell r="F2093">
            <v>63.865440342698697</v>
          </cell>
          <cell r="G2093">
            <v>8086</v>
          </cell>
          <cell r="H2093">
            <v>5587</v>
          </cell>
          <cell r="I2093">
            <v>69.0947316349245</v>
          </cell>
        </row>
        <row r="2094">
          <cell r="A2094">
            <v>326002000000</v>
          </cell>
          <cell r="B2094">
            <v>3260</v>
          </cell>
          <cell r="C2094">
            <v>200</v>
          </cell>
          <cell r="D2094">
            <v>2984</v>
          </cell>
          <cell r="E2094">
            <v>2090</v>
          </cell>
          <cell r="F2094">
            <v>70.040214477211705</v>
          </cell>
          <cell r="G2094">
            <v>3319</v>
          </cell>
          <cell r="H2094">
            <v>2202</v>
          </cell>
          <cell r="I2094">
            <v>66.345284724314496</v>
          </cell>
        </row>
        <row r="2095">
          <cell r="A2095">
            <v>326101000000</v>
          </cell>
          <cell r="B2095">
            <v>3261</v>
          </cell>
          <cell r="C2095">
            <v>100</v>
          </cell>
          <cell r="D2095">
            <v>6858</v>
          </cell>
          <cell r="E2095">
            <v>2527</v>
          </cell>
          <cell r="F2095">
            <v>36.847477398658498</v>
          </cell>
          <cell r="G2095">
            <v>5712</v>
          </cell>
          <cell r="H2095">
            <v>2017</v>
          </cell>
          <cell r="I2095">
            <v>35.311624649859901</v>
          </cell>
        </row>
        <row r="2096">
          <cell r="A2096">
            <v>326102000000</v>
          </cell>
          <cell r="B2096">
            <v>3261</v>
          </cell>
          <cell r="C2096">
            <v>200</v>
          </cell>
          <cell r="D2096">
            <v>3880</v>
          </cell>
          <cell r="E2096">
            <v>2279</v>
          </cell>
          <cell r="F2096">
            <v>58.737113402061802</v>
          </cell>
          <cell r="G2096">
            <v>5243</v>
          </cell>
          <cell r="H2096">
            <v>2715</v>
          </cell>
          <cell r="I2096">
            <v>51.783330154491701</v>
          </cell>
        </row>
        <row r="2097">
          <cell r="A2097">
            <v>326301000000</v>
          </cell>
          <cell r="B2097">
            <v>3263</v>
          </cell>
          <cell r="C2097">
            <v>100</v>
          </cell>
          <cell r="D2097">
            <v>19403</v>
          </cell>
          <cell r="E2097">
            <v>4454</v>
          </cell>
          <cell r="F2097">
            <v>22.955213111374501</v>
          </cell>
          <cell r="G2097">
            <v>18945</v>
          </cell>
          <cell r="H2097">
            <v>3498</v>
          </cell>
          <cell r="I2097">
            <v>18.463974663499599</v>
          </cell>
        </row>
        <row r="2098">
          <cell r="A2098">
            <v>326302000000</v>
          </cell>
          <cell r="B2098">
            <v>3263</v>
          </cell>
          <cell r="C2098">
            <v>200</v>
          </cell>
          <cell r="D2098">
            <v>19403</v>
          </cell>
          <cell r="E2098">
            <v>4454</v>
          </cell>
          <cell r="F2098">
            <v>22.955213111374501</v>
          </cell>
          <cell r="G2098">
            <v>18945</v>
          </cell>
          <cell r="H2098">
            <v>3498</v>
          </cell>
          <cell r="I2098">
            <v>18.463974663499599</v>
          </cell>
        </row>
        <row r="2099">
          <cell r="A2099">
            <v>326401000000</v>
          </cell>
          <cell r="B2099">
            <v>3264</v>
          </cell>
          <cell r="C2099">
            <v>100</v>
          </cell>
          <cell r="D2099">
            <v>4223</v>
          </cell>
          <cell r="E2099">
            <v>2732</v>
          </cell>
          <cell r="F2099">
            <v>64.693345962585795</v>
          </cell>
          <cell r="G2099">
            <v>4022</v>
          </cell>
          <cell r="H2099">
            <v>2912</v>
          </cell>
          <cell r="I2099">
            <v>72.401790154152096</v>
          </cell>
        </row>
        <row r="2100">
          <cell r="A2100">
            <v>326501000000</v>
          </cell>
          <cell r="B2100">
            <v>3265</v>
          </cell>
          <cell r="C2100">
            <v>100</v>
          </cell>
          <cell r="D2100">
            <v>5853</v>
          </cell>
          <cell r="E2100">
            <v>658</v>
          </cell>
          <cell r="F2100">
            <v>11.242098069366101</v>
          </cell>
          <cell r="G2100">
            <v>3358</v>
          </cell>
          <cell r="H2100">
            <v>631</v>
          </cell>
          <cell r="I2100">
            <v>18.790946992257201</v>
          </cell>
        </row>
        <row r="2101">
          <cell r="A2101">
            <v>326701000000</v>
          </cell>
          <cell r="B2101">
            <v>3267</v>
          </cell>
          <cell r="C2101">
            <v>100</v>
          </cell>
          <cell r="D2101">
            <v>30932</v>
          </cell>
          <cell r="E2101">
            <v>14021</v>
          </cell>
          <cell r="F2101">
            <v>45.328462433725498</v>
          </cell>
          <cell r="G2101">
            <v>33293</v>
          </cell>
          <cell r="H2101">
            <v>14434</v>
          </cell>
          <cell r="I2101">
            <v>43.3544588952632</v>
          </cell>
        </row>
        <row r="2102">
          <cell r="A2102">
            <v>326702000000</v>
          </cell>
          <cell r="B2102">
            <v>3267</v>
          </cell>
          <cell r="C2102">
            <v>200</v>
          </cell>
          <cell r="D2102">
            <v>17014</v>
          </cell>
          <cell r="E2102">
            <v>9023</v>
          </cell>
          <cell r="F2102">
            <v>53.032796520512498</v>
          </cell>
          <cell r="G2102">
            <v>12066</v>
          </cell>
          <cell r="H2102">
            <v>8127</v>
          </cell>
          <cell r="I2102">
            <v>67.354549975136706</v>
          </cell>
        </row>
        <row r="2103">
          <cell r="A2103">
            <v>326703000000</v>
          </cell>
          <cell r="B2103">
            <v>3267</v>
          </cell>
          <cell r="C2103">
            <v>300</v>
          </cell>
          <cell r="D2103">
            <v>17014</v>
          </cell>
          <cell r="E2103">
            <v>9023</v>
          </cell>
          <cell r="F2103">
            <v>53.032796520512498</v>
          </cell>
          <cell r="G2103">
            <v>12066</v>
          </cell>
          <cell r="H2103">
            <v>8127</v>
          </cell>
          <cell r="I2103">
            <v>67.354549975136706</v>
          </cell>
        </row>
        <row r="2104">
          <cell r="A2104">
            <v>326801010000</v>
          </cell>
          <cell r="B2104">
            <v>3268</v>
          </cell>
          <cell r="C2104">
            <v>101</v>
          </cell>
          <cell r="D2104">
            <v>31642</v>
          </cell>
          <cell r="E2104">
            <v>9878</v>
          </cell>
          <cell r="F2104">
            <v>31.2180013905568</v>
          </cell>
          <cell r="G2104">
            <v>22534</v>
          </cell>
          <cell r="H2104">
            <v>9013</v>
          </cell>
          <cell r="I2104">
            <v>39.997337356882902</v>
          </cell>
        </row>
        <row r="2105">
          <cell r="A2105">
            <v>326801020000</v>
          </cell>
          <cell r="B2105">
            <v>3268</v>
          </cell>
          <cell r="C2105">
            <v>102</v>
          </cell>
          <cell r="D2105">
            <v>73029</v>
          </cell>
          <cell r="E2105">
            <v>17596</v>
          </cell>
          <cell r="F2105">
            <v>24.094537786358799</v>
          </cell>
          <cell r="G2105">
            <v>76759</v>
          </cell>
          <cell r="H2105">
            <v>18158</v>
          </cell>
          <cell r="I2105">
            <v>23.655857944996601</v>
          </cell>
        </row>
        <row r="2106">
          <cell r="A2106">
            <v>326801030000</v>
          </cell>
          <cell r="B2106">
            <v>3268</v>
          </cell>
          <cell r="C2106">
            <v>103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>
            <v>327101000000</v>
          </cell>
          <cell r="B2107">
            <v>3271</v>
          </cell>
          <cell r="C2107">
            <v>100</v>
          </cell>
          <cell r="D2107">
            <v>1205</v>
          </cell>
          <cell r="E2107">
            <v>824</v>
          </cell>
          <cell r="F2107">
            <v>68.381742738589196</v>
          </cell>
          <cell r="G2107">
            <v>1333</v>
          </cell>
          <cell r="H2107">
            <v>1001</v>
          </cell>
          <cell r="I2107">
            <v>75.093773443360803</v>
          </cell>
        </row>
        <row r="2108">
          <cell r="A2108">
            <v>327201000000</v>
          </cell>
          <cell r="B2108">
            <v>3272</v>
          </cell>
          <cell r="C2108">
            <v>100</v>
          </cell>
          <cell r="D2108">
            <v>7451</v>
          </cell>
          <cell r="E2108">
            <v>2593</v>
          </cell>
          <cell r="F2108">
            <v>34.800697892900203</v>
          </cell>
          <cell r="G2108">
            <v>6275</v>
          </cell>
          <cell r="H2108">
            <v>2945</v>
          </cell>
          <cell r="I2108">
            <v>46.932270916334602</v>
          </cell>
        </row>
        <row r="2109">
          <cell r="A2109">
            <v>327301000000</v>
          </cell>
          <cell r="B2109">
            <v>3273</v>
          </cell>
          <cell r="C2109">
            <v>100</v>
          </cell>
          <cell r="D2109">
            <v>6332</v>
          </cell>
          <cell r="E2109">
            <v>4731</v>
          </cell>
          <cell r="F2109">
            <v>74.715729627289903</v>
          </cell>
          <cell r="G2109">
            <v>7403</v>
          </cell>
          <cell r="H2109">
            <v>5389</v>
          </cell>
          <cell r="I2109">
            <v>72.7948129136836</v>
          </cell>
        </row>
        <row r="2110">
          <cell r="A2110">
            <v>327401000000</v>
          </cell>
          <cell r="B2110">
            <v>3274</v>
          </cell>
          <cell r="C2110">
            <v>100</v>
          </cell>
          <cell r="D2110">
            <v>14259</v>
          </cell>
          <cell r="E2110">
            <v>6749</v>
          </cell>
          <cell r="F2110">
            <v>47.331509923557</v>
          </cell>
          <cell r="G2110">
            <v>18481</v>
          </cell>
          <cell r="H2110">
            <v>8725</v>
          </cell>
          <cell r="I2110">
            <v>47.210648774416903</v>
          </cell>
        </row>
        <row r="2111">
          <cell r="A2111">
            <v>327701000000</v>
          </cell>
          <cell r="B2111">
            <v>3277</v>
          </cell>
          <cell r="C2111">
            <v>100</v>
          </cell>
          <cell r="D2111">
            <v>6068</v>
          </cell>
          <cell r="E2111">
            <v>3110</v>
          </cell>
          <cell r="F2111">
            <v>51.252471984179302</v>
          </cell>
          <cell r="G2111">
            <v>6812</v>
          </cell>
          <cell r="H2111">
            <v>3308</v>
          </cell>
          <cell r="I2111">
            <v>48.561362301820303</v>
          </cell>
        </row>
        <row r="2112">
          <cell r="A2112">
            <v>328101000000</v>
          </cell>
          <cell r="B2112">
            <v>3281</v>
          </cell>
          <cell r="C2112">
            <v>100</v>
          </cell>
          <cell r="D2112">
            <v>21249</v>
          </cell>
          <cell r="E2112">
            <v>11793</v>
          </cell>
          <cell r="F2112">
            <v>55.4990823097557</v>
          </cell>
          <cell r="G2112">
            <v>28496</v>
          </cell>
          <cell r="H2112">
            <v>13148</v>
          </cell>
          <cell r="I2112">
            <v>46.139809096013401</v>
          </cell>
        </row>
        <row r="2113">
          <cell r="A2113">
            <v>328201010000</v>
          </cell>
          <cell r="B2113">
            <v>3282</v>
          </cell>
          <cell r="C2113">
            <v>101</v>
          </cell>
          <cell r="D2113">
            <v>4275</v>
          </cell>
          <cell r="E2113">
            <v>2063</v>
          </cell>
          <cell r="F2113">
            <v>48.257309941520397</v>
          </cell>
          <cell r="G2113">
            <v>4972</v>
          </cell>
          <cell r="H2113">
            <v>2543</v>
          </cell>
          <cell r="I2113">
            <v>51.146419951729598</v>
          </cell>
        </row>
        <row r="2114">
          <cell r="A2114">
            <v>328201020000</v>
          </cell>
          <cell r="B2114">
            <v>3282</v>
          </cell>
          <cell r="C2114">
            <v>102</v>
          </cell>
          <cell r="D2114">
            <v>1464</v>
          </cell>
          <cell r="E2114">
            <v>1193</v>
          </cell>
          <cell r="F2114">
            <v>81.489071038251296</v>
          </cell>
          <cell r="G2114">
            <v>1492</v>
          </cell>
          <cell r="H2114">
            <v>1210</v>
          </cell>
          <cell r="I2114">
            <v>81.099195710455703</v>
          </cell>
        </row>
        <row r="2115">
          <cell r="A2115">
            <v>328301000000</v>
          </cell>
          <cell r="B2115">
            <v>3283</v>
          </cell>
          <cell r="C2115">
            <v>100</v>
          </cell>
          <cell r="D2115">
            <v>5913</v>
          </cell>
          <cell r="E2115">
            <v>3091</v>
          </cell>
          <cell r="F2115">
            <v>52.274649078301998</v>
          </cell>
          <cell r="G2115">
            <v>5451</v>
          </cell>
          <cell r="H2115">
            <v>2774</v>
          </cell>
          <cell r="I2115">
            <v>50.889745000917202</v>
          </cell>
        </row>
        <row r="2116">
          <cell r="A2116">
            <v>328401000000</v>
          </cell>
          <cell r="B2116">
            <v>3284</v>
          </cell>
          <cell r="C2116">
            <v>100</v>
          </cell>
          <cell r="D2116">
            <v>4511</v>
          </cell>
          <cell r="E2116">
            <v>1400</v>
          </cell>
          <cell r="F2116">
            <v>31.035247173575701</v>
          </cell>
          <cell r="G2116">
            <v>5616</v>
          </cell>
          <cell r="H2116">
            <v>2014</v>
          </cell>
          <cell r="I2116">
            <v>35.861823361823298</v>
          </cell>
        </row>
        <row r="2117">
          <cell r="A2117">
            <v>328501000000</v>
          </cell>
          <cell r="B2117">
            <v>3285</v>
          </cell>
          <cell r="C2117">
            <v>100</v>
          </cell>
          <cell r="D2117">
            <v>4419</v>
          </cell>
          <cell r="E2117">
            <v>2651</v>
          </cell>
          <cell r="F2117">
            <v>59.990948178320799</v>
          </cell>
          <cell r="G2117">
            <v>4291</v>
          </cell>
          <cell r="H2117">
            <v>2555</v>
          </cell>
          <cell r="I2117">
            <v>59.543230016313203</v>
          </cell>
        </row>
        <row r="2118">
          <cell r="A2118">
            <v>328801000000</v>
          </cell>
          <cell r="B2118">
            <v>3288</v>
          </cell>
          <cell r="C2118">
            <v>100</v>
          </cell>
          <cell r="D2118">
            <v>1187</v>
          </cell>
          <cell r="E2118">
            <v>231</v>
          </cell>
          <cell r="F2118">
            <v>19.460825610783399</v>
          </cell>
          <cell r="G2118">
            <v>1626</v>
          </cell>
          <cell r="H2118">
            <v>121</v>
          </cell>
          <cell r="I2118">
            <v>7.4415744157441504</v>
          </cell>
        </row>
        <row r="2119">
          <cell r="A2119">
            <v>328901000000</v>
          </cell>
          <cell r="B2119">
            <v>3289</v>
          </cell>
          <cell r="C2119">
            <v>100</v>
          </cell>
          <cell r="D2119">
            <v>11778</v>
          </cell>
          <cell r="E2119">
            <v>6821</v>
          </cell>
          <cell r="F2119">
            <v>57.913058244184001</v>
          </cell>
          <cell r="G2119">
            <v>11662</v>
          </cell>
          <cell r="H2119">
            <v>7052</v>
          </cell>
          <cell r="I2119">
            <v>60.469902246612897</v>
          </cell>
        </row>
        <row r="2120">
          <cell r="A2120">
            <v>329001000000</v>
          </cell>
          <cell r="B2120">
            <v>3290</v>
          </cell>
          <cell r="C2120">
            <v>100</v>
          </cell>
          <cell r="D2120">
            <v>3804</v>
          </cell>
          <cell r="E2120">
            <v>591</v>
          </cell>
          <cell r="F2120">
            <v>15.536277602523599</v>
          </cell>
          <cell r="G2120">
            <v>5645</v>
          </cell>
          <cell r="H2120">
            <v>898</v>
          </cell>
          <cell r="I2120">
            <v>15.907883082373701</v>
          </cell>
        </row>
        <row r="2121">
          <cell r="A2121">
            <v>329101010000</v>
          </cell>
          <cell r="B2121">
            <v>3291</v>
          </cell>
          <cell r="C2121">
            <v>101</v>
          </cell>
          <cell r="D2121">
            <v>20953</v>
          </cell>
          <cell r="E2121">
            <v>9403</v>
          </cell>
          <cell r="F2121">
            <v>44.876628645062702</v>
          </cell>
          <cell r="G2121">
            <v>20483</v>
          </cell>
          <cell r="H2121">
            <v>10428</v>
          </cell>
          <cell r="I2121">
            <v>50.910511155592403</v>
          </cell>
        </row>
        <row r="2122">
          <cell r="A2122">
            <v>329101020000</v>
          </cell>
          <cell r="B2122">
            <v>3291</v>
          </cell>
          <cell r="C2122">
            <v>102</v>
          </cell>
          <cell r="D2122">
            <v>20953</v>
          </cell>
          <cell r="E2122">
            <v>9403</v>
          </cell>
          <cell r="F2122">
            <v>44.876628645062702</v>
          </cell>
          <cell r="G2122">
            <v>20483</v>
          </cell>
          <cell r="H2122">
            <v>10428</v>
          </cell>
          <cell r="I2122">
            <v>50.910511155592403</v>
          </cell>
        </row>
        <row r="2123">
          <cell r="A2123">
            <v>329101030000</v>
          </cell>
          <cell r="B2123">
            <v>3291</v>
          </cell>
          <cell r="C2123">
            <v>103</v>
          </cell>
          <cell r="D2123">
            <v>10618</v>
          </cell>
          <cell r="E2123">
            <v>6710</v>
          </cell>
          <cell r="F2123">
            <v>63.194575249576097</v>
          </cell>
          <cell r="G2123">
            <v>11360</v>
          </cell>
          <cell r="H2123">
            <v>7332</v>
          </cell>
          <cell r="I2123">
            <v>64.542253521126696</v>
          </cell>
        </row>
        <row r="2124">
          <cell r="A2124">
            <v>329301000000</v>
          </cell>
          <cell r="B2124">
            <v>3293</v>
          </cell>
          <cell r="C2124">
            <v>100</v>
          </cell>
          <cell r="D2124">
            <v>0</v>
          </cell>
          <cell r="E2124">
            <v>0</v>
          </cell>
          <cell r="F2124">
            <v>0</v>
          </cell>
          <cell r="G2124">
            <v>616</v>
          </cell>
          <cell r="H2124">
            <v>390</v>
          </cell>
          <cell r="I2124">
            <v>63.3116883116883</v>
          </cell>
        </row>
        <row r="2125">
          <cell r="A2125">
            <v>329601000000</v>
          </cell>
          <cell r="B2125">
            <v>3296</v>
          </cell>
          <cell r="C2125">
            <v>100</v>
          </cell>
          <cell r="D2125">
            <v>18686</v>
          </cell>
          <cell r="E2125">
            <v>12559</v>
          </cell>
          <cell r="F2125">
            <v>67.2107460130579</v>
          </cell>
          <cell r="G2125">
            <v>20450</v>
          </cell>
          <cell r="H2125">
            <v>13537</v>
          </cell>
          <cell r="I2125">
            <v>66.195599022004799</v>
          </cell>
        </row>
        <row r="2126">
          <cell r="A2126">
            <v>329701000000</v>
          </cell>
          <cell r="B2126">
            <v>3297</v>
          </cell>
          <cell r="C2126">
            <v>100</v>
          </cell>
          <cell r="D2126">
            <v>18599</v>
          </cell>
          <cell r="E2126">
            <v>11638</v>
          </cell>
          <cell r="F2126">
            <v>62.573256626700299</v>
          </cell>
          <cell r="G2126">
            <v>19115</v>
          </cell>
          <cell r="H2126">
            <v>11811</v>
          </cell>
          <cell r="I2126">
            <v>61.789170808265702</v>
          </cell>
        </row>
        <row r="2127">
          <cell r="A2127">
            <v>329801000000</v>
          </cell>
          <cell r="B2127">
            <v>3298</v>
          </cell>
          <cell r="C2127">
            <v>100</v>
          </cell>
          <cell r="D2127">
            <v>24814</v>
          </cell>
          <cell r="E2127">
            <v>8803</v>
          </cell>
          <cell r="F2127">
            <v>35.475941001047701</v>
          </cell>
          <cell r="G2127">
            <v>27142</v>
          </cell>
          <cell r="H2127">
            <v>9697</v>
          </cell>
          <cell r="I2127">
            <v>35.726917692137597</v>
          </cell>
        </row>
        <row r="2128">
          <cell r="A2128">
            <v>329901000000</v>
          </cell>
          <cell r="B2128">
            <v>3299</v>
          </cell>
          <cell r="C2128">
            <v>100</v>
          </cell>
          <cell r="D2128">
            <v>4018</v>
          </cell>
          <cell r="E2128">
            <v>1859</v>
          </cell>
          <cell r="F2128">
            <v>46.266799402687901</v>
          </cell>
          <cell r="G2128">
            <v>3672</v>
          </cell>
          <cell r="H2128">
            <v>1740</v>
          </cell>
          <cell r="I2128">
            <v>47.385620915032597</v>
          </cell>
        </row>
        <row r="2129">
          <cell r="A2129">
            <v>330101000000</v>
          </cell>
          <cell r="B2129">
            <v>3301</v>
          </cell>
          <cell r="C2129">
            <v>100</v>
          </cell>
          <cell r="D2129">
            <v>2256</v>
          </cell>
          <cell r="E2129">
            <v>444</v>
          </cell>
          <cell r="F2129">
            <v>19.680851063829699</v>
          </cell>
          <cell r="G2129">
            <v>3071</v>
          </cell>
          <cell r="H2129">
            <v>1048</v>
          </cell>
          <cell r="I2129">
            <v>34.125691957017203</v>
          </cell>
        </row>
        <row r="2130">
          <cell r="A2130">
            <v>330201000000</v>
          </cell>
          <cell r="B2130">
            <v>3302</v>
          </cell>
          <cell r="C2130">
            <v>100</v>
          </cell>
          <cell r="D2130">
            <v>5232</v>
          </cell>
          <cell r="E2130">
            <v>1775</v>
          </cell>
          <cell r="F2130">
            <v>33.9258409785932</v>
          </cell>
          <cell r="G2130">
            <v>5644</v>
          </cell>
          <cell r="H2130">
            <v>1967</v>
          </cell>
          <cell r="I2130">
            <v>34.851169383416</v>
          </cell>
        </row>
        <row r="2131">
          <cell r="A2131">
            <v>330301000000</v>
          </cell>
          <cell r="B2131">
            <v>3303</v>
          </cell>
          <cell r="C2131">
            <v>100</v>
          </cell>
          <cell r="D2131">
            <v>5185</v>
          </cell>
          <cell r="E2131">
            <v>2450</v>
          </cell>
          <cell r="F2131">
            <v>47.25168756027</v>
          </cell>
          <cell r="G2131">
            <v>6725</v>
          </cell>
          <cell r="H2131">
            <v>3326</v>
          </cell>
          <cell r="I2131">
            <v>49.457249070631903</v>
          </cell>
        </row>
        <row r="2132">
          <cell r="A2132">
            <v>330401000000</v>
          </cell>
          <cell r="B2132">
            <v>3304</v>
          </cell>
          <cell r="C2132">
            <v>100</v>
          </cell>
          <cell r="D2132">
            <v>16234</v>
          </cell>
          <cell r="E2132">
            <v>11807</v>
          </cell>
          <cell r="F2132">
            <v>72.730072686953307</v>
          </cell>
          <cell r="G2132">
            <v>17468</v>
          </cell>
          <cell r="H2132">
            <v>12649</v>
          </cell>
          <cell r="I2132">
            <v>72.412411266315502</v>
          </cell>
        </row>
        <row r="2133">
          <cell r="A2133">
            <v>330501000000</v>
          </cell>
          <cell r="B2133">
            <v>3305</v>
          </cell>
          <cell r="C2133">
            <v>100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>
            <v>330501010000</v>
          </cell>
          <cell r="B2134">
            <v>3305</v>
          </cell>
          <cell r="C2134">
            <v>101</v>
          </cell>
          <cell r="D2134">
            <v>3455</v>
          </cell>
          <cell r="E2134">
            <v>1891</v>
          </cell>
          <cell r="F2134">
            <v>54.7322720694645</v>
          </cell>
          <cell r="G2134">
            <v>3429</v>
          </cell>
          <cell r="H2134">
            <v>1881</v>
          </cell>
          <cell r="I2134">
            <v>54.855643044619399</v>
          </cell>
        </row>
        <row r="2135">
          <cell r="A2135">
            <v>330501020000</v>
          </cell>
          <cell r="B2135">
            <v>3305</v>
          </cell>
          <cell r="C2135">
            <v>102</v>
          </cell>
          <cell r="D2135">
            <v>3910</v>
          </cell>
          <cell r="E2135">
            <v>1737</v>
          </cell>
          <cell r="F2135">
            <v>44.4245524296675</v>
          </cell>
          <cell r="G2135">
            <v>4379</v>
          </cell>
          <cell r="H2135">
            <v>2323</v>
          </cell>
          <cell r="I2135">
            <v>53.048641242292703</v>
          </cell>
        </row>
        <row r="2136">
          <cell r="A2136">
            <v>330601000000</v>
          </cell>
          <cell r="B2136">
            <v>3306</v>
          </cell>
          <cell r="C2136">
            <v>100</v>
          </cell>
          <cell r="D2136">
            <v>1892</v>
          </cell>
          <cell r="E2136">
            <v>1278</v>
          </cell>
          <cell r="F2136">
            <v>67.5475687103594</v>
          </cell>
          <cell r="G2136">
            <v>1975</v>
          </cell>
          <cell r="H2136">
            <v>1025</v>
          </cell>
          <cell r="I2136">
            <v>51.898734177215097</v>
          </cell>
        </row>
        <row r="2137">
          <cell r="A2137">
            <v>330801000000</v>
          </cell>
          <cell r="B2137">
            <v>3308</v>
          </cell>
          <cell r="C2137">
            <v>100</v>
          </cell>
          <cell r="D2137">
            <v>1471</v>
          </cell>
          <cell r="E2137">
            <v>766</v>
          </cell>
          <cell r="F2137">
            <v>52.073419442556002</v>
          </cell>
          <cell r="G2137">
            <v>1728</v>
          </cell>
          <cell r="H2137">
            <v>626</v>
          </cell>
          <cell r="I2137">
            <v>36.226851851851798</v>
          </cell>
        </row>
        <row r="2138">
          <cell r="A2138">
            <v>330901000000</v>
          </cell>
          <cell r="B2138">
            <v>3309</v>
          </cell>
          <cell r="C2138">
            <v>100</v>
          </cell>
          <cell r="D2138">
            <v>21839</v>
          </cell>
          <cell r="E2138">
            <v>8866</v>
          </cell>
          <cell r="F2138">
            <v>40.597096936672898</v>
          </cell>
          <cell r="G2138">
            <v>6991</v>
          </cell>
          <cell r="H2138">
            <v>3512</v>
          </cell>
          <cell r="I2138">
            <v>50.236017737090499</v>
          </cell>
        </row>
        <row r="2139">
          <cell r="A2139">
            <v>330902010000</v>
          </cell>
          <cell r="B2139">
            <v>3309</v>
          </cell>
          <cell r="C2139">
            <v>201</v>
          </cell>
          <cell r="D2139">
            <v>41712</v>
          </cell>
          <cell r="E2139">
            <v>22229</v>
          </cell>
          <cell r="F2139">
            <v>53.291618718833902</v>
          </cell>
          <cell r="G2139">
            <v>43696</v>
          </cell>
          <cell r="H2139">
            <v>23086</v>
          </cell>
          <cell r="I2139">
            <v>52.8332112779201</v>
          </cell>
        </row>
        <row r="2140">
          <cell r="A2140">
            <v>330902020000</v>
          </cell>
          <cell r="B2140">
            <v>3309</v>
          </cell>
          <cell r="C2140">
            <v>202</v>
          </cell>
          <cell r="D2140">
            <v>26098</v>
          </cell>
          <cell r="E2140">
            <v>9265</v>
          </cell>
          <cell r="F2140">
            <v>35.500804659360803</v>
          </cell>
          <cell r="G2140">
            <v>26364</v>
          </cell>
          <cell r="H2140">
            <v>10691</v>
          </cell>
          <cell r="I2140">
            <v>40.551509634349799</v>
          </cell>
        </row>
        <row r="2141">
          <cell r="A2141">
            <v>331001000000</v>
          </cell>
          <cell r="B2141">
            <v>3310</v>
          </cell>
          <cell r="C2141">
            <v>100</v>
          </cell>
          <cell r="D2141">
            <v>64467</v>
          </cell>
          <cell r="E2141">
            <v>14046</v>
          </cell>
          <cell r="F2141">
            <v>21.787891479361502</v>
          </cell>
          <cell r="G2141">
            <v>71218</v>
          </cell>
          <cell r="H2141">
            <v>15503</v>
          </cell>
          <cell r="I2141">
            <v>21.768373164087699</v>
          </cell>
        </row>
        <row r="2142">
          <cell r="A2142">
            <v>331201000000</v>
          </cell>
          <cell r="B2142">
            <v>3312</v>
          </cell>
          <cell r="C2142">
            <v>100</v>
          </cell>
          <cell r="D2142">
            <v>66858</v>
          </cell>
          <cell r="E2142">
            <v>27333</v>
          </cell>
          <cell r="F2142">
            <v>40.882168177331003</v>
          </cell>
          <cell r="G2142">
            <v>71793</v>
          </cell>
          <cell r="H2142">
            <v>30974</v>
          </cell>
          <cell r="I2142">
            <v>43.143481955065198</v>
          </cell>
        </row>
        <row r="2143">
          <cell r="A2143">
            <v>331202000000</v>
          </cell>
          <cell r="B2143">
            <v>3312</v>
          </cell>
          <cell r="C2143">
            <v>200</v>
          </cell>
          <cell r="D2143">
            <v>66858</v>
          </cell>
          <cell r="E2143">
            <v>27333</v>
          </cell>
          <cell r="F2143">
            <v>40.882168177331003</v>
          </cell>
          <cell r="G2143">
            <v>71793</v>
          </cell>
          <cell r="H2143">
            <v>30974</v>
          </cell>
          <cell r="I2143">
            <v>43.143481955065198</v>
          </cell>
        </row>
        <row r="2144">
          <cell r="A2144">
            <v>331301000000</v>
          </cell>
          <cell r="B2144">
            <v>3313</v>
          </cell>
          <cell r="C2144">
            <v>100</v>
          </cell>
          <cell r="D2144">
            <v>1335</v>
          </cell>
          <cell r="E2144">
            <v>1069</v>
          </cell>
          <cell r="F2144">
            <v>80.074906367041095</v>
          </cell>
          <cell r="G2144">
            <v>1607</v>
          </cell>
          <cell r="H2144">
            <v>1225</v>
          </cell>
          <cell r="I2144">
            <v>76.228998133167295</v>
          </cell>
        </row>
        <row r="2145">
          <cell r="A2145">
            <v>331401010000</v>
          </cell>
          <cell r="B2145">
            <v>3314</v>
          </cell>
          <cell r="C2145">
            <v>101</v>
          </cell>
          <cell r="D2145">
            <v>4148</v>
          </cell>
          <cell r="E2145">
            <v>2753</v>
          </cell>
          <cell r="F2145">
            <v>66.369334619093493</v>
          </cell>
          <cell r="G2145">
            <v>6549</v>
          </cell>
          <cell r="H2145">
            <v>3375</v>
          </cell>
          <cell r="I2145">
            <v>51.534585432890502</v>
          </cell>
        </row>
        <row r="2146">
          <cell r="A2146">
            <v>331401020000</v>
          </cell>
          <cell r="B2146">
            <v>3314</v>
          </cell>
          <cell r="C2146">
            <v>102</v>
          </cell>
          <cell r="D2146">
            <v>4148</v>
          </cell>
          <cell r="E2146">
            <v>2753</v>
          </cell>
          <cell r="F2146">
            <v>66.369334619093493</v>
          </cell>
          <cell r="G2146">
            <v>6549</v>
          </cell>
          <cell r="H2146">
            <v>3375</v>
          </cell>
          <cell r="I2146">
            <v>51.534585432890502</v>
          </cell>
        </row>
        <row r="2147">
          <cell r="A2147">
            <v>331601000000</v>
          </cell>
          <cell r="B2147">
            <v>3316</v>
          </cell>
          <cell r="C2147">
            <v>100</v>
          </cell>
          <cell r="D2147">
            <v>23079</v>
          </cell>
          <cell r="E2147">
            <v>3782</v>
          </cell>
          <cell r="F2147">
            <v>16.387191819402901</v>
          </cell>
          <cell r="G2147">
            <v>27083</v>
          </cell>
          <cell r="H2147">
            <v>4522</v>
          </cell>
          <cell r="I2147">
            <v>16.6968208839493</v>
          </cell>
        </row>
        <row r="2148">
          <cell r="A2148">
            <v>331801000000</v>
          </cell>
          <cell r="B2148">
            <v>3318</v>
          </cell>
          <cell r="C2148">
            <v>100</v>
          </cell>
          <cell r="D2148">
            <v>3283</v>
          </cell>
          <cell r="E2148">
            <v>2268</v>
          </cell>
          <cell r="F2148">
            <v>69.083155650319796</v>
          </cell>
          <cell r="G2148">
            <v>3457</v>
          </cell>
          <cell r="H2148">
            <v>2315</v>
          </cell>
          <cell r="I2148">
            <v>66.965577089962295</v>
          </cell>
        </row>
        <row r="2149">
          <cell r="A2149">
            <v>331802000000</v>
          </cell>
          <cell r="B2149">
            <v>3318</v>
          </cell>
          <cell r="C2149">
            <v>200</v>
          </cell>
          <cell r="D2149">
            <v>2205</v>
          </cell>
          <cell r="E2149">
            <v>650</v>
          </cell>
          <cell r="F2149">
            <v>29.478458049886601</v>
          </cell>
          <cell r="G2149">
            <v>2179</v>
          </cell>
          <cell r="H2149">
            <v>465</v>
          </cell>
          <cell r="I2149">
            <v>21.3400642496558</v>
          </cell>
        </row>
        <row r="2150">
          <cell r="A2150">
            <v>331901000000</v>
          </cell>
          <cell r="B2150">
            <v>3319</v>
          </cell>
          <cell r="C2150">
            <v>100</v>
          </cell>
          <cell r="D2150">
            <v>3203</v>
          </cell>
          <cell r="E2150">
            <v>555</v>
          </cell>
          <cell r="F2150">
            <v>17.327505463627801</v>
          </cell>
          <cell r="G2150">
            <v>3833</v>
          </cell>
          <cell r="H2150">
            <v>801</v>
          </cell>
          <cell r="I2150">
            <v>20.897469345160399</v>
          </cell>
        </row>
        <row r="2151">
          <cell r="A2151">
            <v>331902000000</v>
          </cell>
          <cell r="B2151">
            <v>3319</v>
          </cell>
          <cell r="C2151">
            <v>200</v>
          </cell>
          <cell r="D2151">
            <v>3033</v>
          </cell>
          <cell r="E2151">
            <v>1376</v>
          </cell>
          <cell r="F2151">
            <v>45.367622815693998</v>
          </cell>
          <cell r="G2151">
            <v>3236</v>
          </cell>
          <cell r="H2151">
            <v>1482</v>
          </cell>
          <cell r="I2151">
            <v>45.797280593324999</v>
          </cell>
        </row>
        <row r="2152">
          <cell r="A2152">
            <v>332201010000</v>
          </cell>
          <cell r="B2152">
            <v>3322</v>
          </cell>
          <cell r="C2152">
            <v>101</v>
          </cell>
          <cell r="D2152">
            <v>2775</v>
          </cell>
          <cell r="E2152">
            <v>2525</v>
          </cell>
          <cell r="F2152">
            <v>90.990990990990895</v>
          </cell>
          <cell r="G2152">
            <v>4883</v>
          </cell>
          <cell r="H2152">
            <v>4260</v>
          </cell>
          <cell r="I2152">
            <v>87.241449928322695</v>
          </cell>
        </row>
        <row r="2153">
          <cell r="A2153">
            <v>332201020000</v>
          </cell>
          <cell r="B2153">
            <v>3322</v>
          </cell>
          <cell r="C2153">
            <v>102</v>
          </cell>
          <cell r="D2153">
            <v>4531</v>
          </cell>
          <cell r="E2153">
            <v>3709</v>
          </cell>
          <cell r="F2153">
            <v>81.858309423968194</v>
          </cell>
          <cell r="G2153">
            <v>4158</v>
          </cell>
          <cell r="H2153">
            <v>3445</v>
          </cell>
          <cell r="I2153">
            <v>82.852332852332793</v>
          </cell>
        </row>
        <row r="2154">
          <cell r="A2154">
            <v>332501000000</v>
          </cell>
          <cell r="B2154">
            <v>3325</v>
          </cell>
          <cell r="C2154">
            <v>100</v>
          </cell>
          <cell r="D2154">
            <v>8014</v>
          </cell>
          <cell r="E2154">
            <v>2579</v>
          </cell>
          <cell r="F2154">
            <v>32.181182929872698</v>
          </cell>
          <cell r="G2154">
            <v>9574</v>
          </cell>
          <cell r="H2154">
            <v>4610</v>
          </cell>
          <cell r="I2154">
            <v>48.151242949655298</v>
          </cell>
        </row>
        <row r="2155">
          <cell r="A2155">
            <v>332601010000</v>
          </cell>
          <cell r="B2155">
            <v>3326</v>
          </cell>
          <cell r="C2155">
            <v>101</v>
          </cell>
          <cell r="D2155">
            <v>18770</v>
          </cell>
          <cell r="E2155">
            <v>6801</v>
          </cell>
          <cell r="F2155">
            <v>36.233351092168299</v>
          </cell>
          <cell r="G2155">
            <v>14982</v>
          </cell>
          <cell r="H2155">
            <v>6344</v>
          </cell>
          <cell r="I2155">
            <v>42.344146308904001</v>
          </cell>
        </row>
        <row r="2156">
          <cell r="A2156">
            <v>332601020000</v>
          </cell>
          <cell r="B2156">
            <v>3326</v>
          </cell>
          <cell r="C2156">
            <v>102</v>
          </cell>
          <cell r="D2156">
            <v>18770</v>
          </cell>
          <cell r="E2156">
            <v>6801</v>
          </cell>
          <cell r="F2156">
            <v>36.233351092168299</v>
          </cell>
          <cell r="G2156">
            <v>14982</v>
          </cell>
          <cell r="H2156">
            <v>6344</v>
          </cell>
          <cell r="I2156">
            <v>42.344146308904001</v>
          </cell>
        </row>
        <row r="2157">
          <cell r="A2157">
            <v>332701000000</v>
          </cell>
          <cell r="B2157">
            <v>3327</v>
          </cell>
          <cell r="C2157">
            <v>100</v>
          </cell>
          <cell r="D2157">
            <v>2623</v>
          </cell>
          <cell r="E2157">
            <v>2365</v>
          </cell>
          <cell r="F2157">
            <v>90.163934426229503</v>
          </cell>
          <cell r="G2157">
            <v>2690</v>
          </cell>
          <cell r="H2157">
            <v>2415</v>
          </cell>
          <cell r="I2157">
            <v>89.776951672862396</v>
          </cell>
        </row>
        <row r="2158">
          <cell r="A2158">
            <v>332702000000</v>
          </cell>
          <cell r="B2158">
            <v>3327</v>
          </cell>
          <cell r="C2158">
            <v>200</v>
          </cell>
          <cell r="D2158">
            <v>2052</v>
          </cell>
          <cell r="E2158">
            <v>1222</v>
          </cell>
          <cell r="F2158">
            <v>59.551656920077903</v>
          </cell>
          <cell r="G2158">
            <v>2374</v>
          </cell>
          <cell r="H2158">
            <v>1541</v>
          </cell>
          <cell r="I2158">
            <v>64.911541701769096</v>
          </cell>
        </row>
        <row r="2159">
          <cell r="A2159">
            <v>332901000000</v>
          </cell>
          <cell r="B2159">
            <v>3329</v>
          </cell>
          <cell r="C2159">
            <v>100</v>
          </cell>
          <cell r="D2159">
            <v>4146</v>
          </cell>
          <cell r="E2159">
            <v>1830</v>
          </cell>
          <cell r="F2159">
            <v>44.138929088277798</v>
          </cell>
          <cell r="G2159">
            <v>4414</v>
          </cell>
          <cell r="H2159">
            <v>1273</v>
          </cell>
          <cell r="I2159">
            <v>28.840054372451199</v>
          </cell>
        </row>
        <row r="2160">
          <cell r="A2160">
            <v>333001000000</v>
          </cell>
          <cell r="B2160">
            <v>3330</v>
          </cell>
          <cell r="C2160">
            <v>100</v>
          </cell>
          <cell r="D2160">
            <v>2460</v>
          </cell>
          <cell r="E2160">
            <v>1846</v>
          </cell>
          <cell r="F2160">
            <v>75.040650406504</v>
          </cell>
          <cell r="G2160">
            <v>2265</v>
          </cell>
          <cell r="H2160">
            <v>1697</v>
          </cell>
          <cell r="I2160">
            <v>74.922737306843203</v>
          </cell>
        </row>
        <row r="2161">
          <cell r="A2161">
            <v>333101000000</v>
          </cell>
          <cell r="B2161">
            <v>3331</v>
          </cell>
          <cell r="C2161">
            <v>100</v>
          </cell>
          <cell r="D2161">
            <v>1557</v>
          </cell>
          <cell r="E2161">
            <v>961</v>
          </cell>
          <cell r="F2161">
            <v>61.7212588310854</v>
          </cell>
          <cell r="G2161">
            <v>1970</v>
          </cell>
          <cell r="H2161">
            <v>1034</v>
          </cell>
          <cell r="I2161">
            <v>52.487309644669999</v>
          </cell>
        </row>
        <row r="2162">
          <cell r="A2162">
            <v>333201000000</v>
          </cell>
          <cell r="B2162">
            <v>3332</v>
          </cell>
          <cell r="C2162">
            <v>100</v>
          </cell>
          <cell r="D2162">
            <v>1557</v>
          </cell>
          <cell r="E2162">
            <v>961</v>
          </cell>
          <cell r="F2162">
            <v>61.7212588310854</v>
          </cell>
          <cell r="G2162">
            <v>1970</v>
          </cell>
          <cell r="H2162">
            <v>1034</v>
          </cell>
          <cell r="I2162">
            <v>52.487309644669999</v>
          </cell>
        </row>
        <row r="2163">
          <cell r="A2163">
            <v>333301000000</v>
          </cell>
          <cell r="B2163">
            <v>3333</v>
          </cell>
          <cell r="C2163">
            <v>100</v>
          </cell>
          <cell r="D2163">
            <v>6515</v>
          </cell>
          <cell r="E2163">
            <v>2679</v>
          </cell>
          <cell r="F2163">
            <v>41.120491174213299</v>
          </cell>
          <cell r="G2163">
            <v>7531</v>
          </cell>
          <cell r="H2163">
            <v>3409</v>
          </cell>
          <cell r="I2163">
            <v>45.266232903996801</v>
          </cell>
        </row>
        <row r="2164">
          <cell r="A2164">
            <v>333301010000</v>
          </cell>
          <cell r="B2164">
            <v>3333</v>
          </cell>
          <cell r="C2164">
            <v>101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>
            <v>333301020000</v>
          </cell>
          <cell r="B2165">
            <v>3333</v>
          </cell>
          <cell r="C2165">
            <v>102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>
            <v>333401000000</v>
          </cell>
          <cell r="B2166">
            <v>3334</v>
          </cell>
          <cell r="C2166">
            <v>100</v>
          </cell>
          <cell r="D2166">
            <v>4551</v>
          </cell>
          <cell r="E2166">
            <v>1472</v>
          </cell>
          <cell r="F2166">
            <v>32.344539661612799</v>
          </cell>
          <cell r="G2166">
            <v>5009</v>
          </cell>
          <cell r="H2166">
            <v>1663</v>
          </cell>
          <cell r="I2166">
            <v>33.200239568776198</v>
          </cell>
        </row>
        <row r="2167">
          <cell r="A2167">
            <v>333501000000</v>
          </cell>
          <cell r="B2167">
            <v>3335</v>
          </cell>
          <cell r="C2167">
            <v>100</v>
          </cell>
          <cell r="D2167">
            <v>8496</v>
          </cell>
          <cell r="E2167">
            <v>6623</v>
          </cell>
          <cell r="F2167">
            <v>77.954331450094102</v>
          </cell>
          <cell r="G2167">
            <v>10727</v>
          </cell>
          <cell r="H2167">
            <v>8241</v>
          </cell>
          <cell r="I2167">
            <v>76.824834529691401</v>
          </cell>
        </row>
        <row r="2168">
          <cell r="A2168">
            <v>333601000000</v>
          </cell>
          <cell r="B2168">
            <v>3336</v>
          </cell>
          <cell r="C2168">
            <v>100</v>
          </cell>
          <cell r="D2168">
            <v>4591</v>
          </cell>
          <cell r="E2168">
            <v>2565</v>
          </cell>
          <cell r="F2168">
            <v>55.870180788499198</v>
          </cell>
          <cell r="G2168">
            <v>5585</v>
          </cell>
          <cell r="H2168">
            <v>2929</v>
          </cell>
          <cell r="I2168">
            <v>52.444046553267597</v>
          </cell>
        </row>
        <row r="2169">
          <cell r="A2169">
            <v>333701000000</v>
          </cell>
          <cell r="B2169">
            <v>3337</v>
          </cell>
          <cell r="C2169">
            <v>100</v>
          </cell>
          <cell r="D2169">
            <v>7141</v>
          </cell>
          <cell r="E2169">
            <v>5572</v>
          </cell>
          <cell r="F2169">
            <v>78.028287354712205</v>
          </cell>
          <cell r="G2169">
            <v>8290</v>
          </cell>
          <cell r="H2169">
            <v>6428</v>
          </cell>
          <cell r="I2169">
            <v>77.539203860072305</v>
          </cell>
        </row>
        <row r="2170">
          <cell r="A2170">
            <v>333801000000</v>
          </cell>
          <cell r="B2170">
            <v>3338</v>
          </cell>
          <cell r="C2170">
            <v>100</v>
          </cell>
          <cell r="D2170">
            <v>5144</v>
          </cell>
          <cell r="E2170">
            <v>2542</v>
          </cell>
          <cell r="F2170">
            <v>49.416796267496103</v>
          </cell>
          <cell r="G2170">
            <v>5735</v>
          </cell>
          <cell r="H2170">
            <v>2909</v>
          </cell>
          <cell r="I2170">
            <v>50.723626852659102</v>
          </cell>
        </row>
        <row r="2171">
          <cell r="A2171">
            <v>333901000000</v>
          </cell>
          <cell r="B2171">
            <v>3339</v>
          </cell>
          <cell r="C2171">
            <v>100</v>
          </cell>
          <cell r="D2171">
            <v>5144</v>
          </cell>
          <cell r="E2171">
            <v>2542</v>
          </cell>
          <cell r="F2171">
            <v>49.416796267496103</v>
          </cell>
          <cell r="G2171">
            <v>5735</v>
          </cell>
          <cell r="H2171">
            <v>2909</v>
          </cell>
          <cell r="I2171">
            <v>50.723626852659102</v>
          </cell>
        </row>
        <row r="2172">
          <cell r="A2172">
            <v>334001000000</v>
          </cell>
          <cell r="B2172">
            <v>3340</v>
          </cell>
          <cell r="C2172">
            <v>100</v>
          </cell>
          <cell r="D2172">
            <v>6489</v>
          </cell>
          <cell r="E2172">
            <v>2157</v>
          </cell>
          <cell r="F2172">
            <v>33.2408691631992</v>
          </cell>
          <cell r="G2172">
            <v>6314</v>
          </cell>
          <cell r="H2172">
            <v>1947</v>
          </cell>
          <cell r="I2172">
            <v>30.836236933797899</v>
          </cell>
        </row>
        <row r="2173">
          <cell r="A2173">
            <v>334201000000</v>
          </cell>
          <cell r="B2173">
            <v>3342</v>
          </cell>
          <cell r="C2173">
            <v>100</v>
          </cell>
          <cell r="D2173">
            <v>3067</v>
          </cell>
          <cell r="E2173">
            <v>2020</v>
          </cell>
          <cell r="F2173">
            <v>65.862406260189104</v>
          </cell>
          <cell r="G2173">
            <v>3020</v>
          </cell>
          <cell r="H2173">
            <v>1941</v>
          </cell>
          <cell r="I2173">
            <v>64.271523178807897</v>
          </cell>
        </row>
        <row r="2174">
          <cell r="A2174">
            <v>334301000000</v>
          </cell>
          <cell r="B2174">
            <v>3343</v>
          </cell>
          <cell r="C2174">
            <v>100</v>
          </cell>
          <cell r="D2174">
            <v>2074</v>
          </cell>
          <cell r="E2174">
            <v>189</v>
          </cell>
          <cell r="F2174">
            <v>9.11282545805207</v>
          </cell>
          <cell r="G2174">
            <v>1740</v>
          </cell>
          <cell r="H2174">
            <v>95</v>
          </cell>
          <cell r="I2174">
            <v>5.4597701149425202</v>
          </cell>
        </row>
        <row r="2175">
          <cell r="A2175">
            <v>334401000000</v>
          </cell>
          <cell r="B2175">
            <v>3344</v>
          </cell>
          <cell r="C2175">
            <v>100</v>
          </cell>
          <cell r="D2175">
            <v>118045</v>
          </cell>
          <cell r="E2175">
            <v>29702</v>
          </cell>
          <cell r="F2175">
            <v>25.161590918717401</v>
          </cell>
          <cell r="G2175">
            <v>121945</v>
          </cell>
          <cell r="H2175">
            <v>30017</v>
          </cell>
          <cell r="I2175">
            <v>24.615195374964099</v>
          </cell>
        </row>
        <row r="2176">
          <cell r="A2176">
            <v>334801000000</v>
          </cell>
          <cell r="B2176">
            <v>3348</v>
          </cell>
          <cell r="C2176">
            <v>100</v>
          </cell>
          <cell r="D2176">
            <v>10731</v>
          </cell>
          <cell r="E2176">
            <v>6472</v>
          </cell>
          <cell r="F2176">
            <v>60.311247786785898</v>
          </cell>
          <cell r="G2176">
            <v>11278</v>
          </cell>
          <cell r="H2176">
            <v>6741</v>
          </cell>
          <cell r="I2176">
            <v>59.771236034757898</v>
          </cell>
        </row>
        <row r="2177">
          <cell r="A2177">
            <v>334901000000</v>
          </cell>
          <cell r="B2177">
            <v>3349</v>
          </cell>
          <cell r="C2177">
            <v>100</v>
          </cell>
          <cell r="D2177">
            <v>4129</v>
          </cell>
          <cell r="E2177">
            <v>1300</v>
          </cell>
          <cell r="F2177">
            <v>31.484620973601299</v>
          </cell>
          <cell r="G2177">
            <v>2624</v>
          </cell>
          <cell r="H2177">
            <v>903</v>
          </cell>
          <cell r="I2177">
            <v>34.413109756097498</v>
          </cell>
        </row>
        <row r="2178">
          <cell r="A2178">
            <v>335001000000</v>
          </cell>
          <cell r="B2178">
            <v>3350</v>
          </cell>
          <cell r="C2178">
            <v>100</v>
          </cell>
          <cell r="D2178">
            <v>5112</v>
          </cell>
          <cell r="E2178">
            <v>1149</v>
          </cell>
          <cell r="F2178">
            <v>22.476525821596201</v>
          </cell>
          <cell r="G2178">
            <v>3527</v>
          </cell>
          <cell r="H2178">
            <v>853</v>
          </cell>
          <cell r="I2178">
            <v>24.184859654096901</v>
          </cell>
        </row>
        <row r="2179">
          <cell r="A2179">
            <v>335101000000</v>
          </cell>
          <cell r="B2179">
            <v>3351</v>
          </cell>
          <cell r="C2179">
            <v>100</v>
          </cell>
          <cell r="D2179">
            <v>3432</v>
          </cell>
          <cell r="E2179">
            <v>1143</v>
          </cell>
          <cell r="F2179">
            <v>33.3041958041958</v>
          </cell>
          <cell r="G2179">
            <v>2793</v>
          </cell>
          <cell r="H2179">
            <v>1752</v>
          </cell>
          <cell r="I2179">
            <v>62.728249194414602</v>
          </cell>
        </row>
        <row r="2180">
          <cell r="A2180">
            <v>335102000000</v>
          </cell>
          <cell r="B2180">
            <v>3351</v>
          </cell>
          <cell r="C2180">
            <v>200</v>
          </cell>
          <cell r="D2180">
            <v>3872</v>
          </cell>
          <cell r="E2180">
            <v>2569</v>
          </cell>
          <cell r="F2180">
            <v>66.348140495867696</v>
          </cell>
          <cell r="G2180">
            <v>3686</v>
          </cell>
          <cell r="H2180">
            <v>2465</v>
          </cell>
          <cell r="I2180">
            <v>66.874660879001596</v>
          </cell>
        </row>
        <row r="2181">
          <cell r="A2181">
            <v>335103000000</v>
          </cell>
          <cell r="B2181">
            <v>3351</v>
          </cell>
          <cell r="C2181">
            <v>300</v>
          </cell>
          <cell r="D2181">
            <v>7436</v>
          </cell>
          <cell r="E2181">
            <v>4109</v>
          </cell>
          <cell r="F2181">
            <v>55.258203335126403</v>
          </cell>
          <cell r="G2181">
            <v>9016</v>
          </cell>
          <cell r="H2181">
            <v>4996</v>
          </cell>
          <cell r="I2181">
            <v>55.4125998225377</v>
          </cell>
        </row>
        <row r="2182">
          <cell r="A2182">
            <v>335301000000</v>
          </cell>
          <cell r="B2182">
            <v>3353</v>
          </cell>
          <cell r="C2182">
            <v>100</v>
          </cell>
          <cell r="D2182">
            <v>2351</v>
          </cell>
          <cell r="E2182">
            <v>722</v>
          </cell>
          <cell r="F2182">
            <v>30.7103360272224</v>
          </cell>
          <cell r="G2182">
            <v>3068</v>
          </cell>
          <cell r="H2182">
            <v>1078</v>
          </cell>
          <cell r="I2182">
            <v>35.136897001303701</v>
          </cell>
        </row>
        <row r="2183">
          <cell r="A2183">
            <v>335401010000</v>
          </cell>
          <cell r="B2183">
            <v>3354</v>
          </cell>
          <cell r="C2183">
            <v>101</v>
          </cell>
          <cell r="D2183">
            <v>2729</v>
          </cell>
          <cell r="E2183">
            <v>1995</v>
          </cell>
          <cell r="F2183">
            <v>73.103700989373294</v>
          </cell>
          <cell r="G2183">
            <v>1500</v>
          </cell>
          <cell r="H2183">
            <v>1034</v>
          </cell>
          <cell r="I2183">
            <v>68.933333333333294</v>
          </cell>
        </row>
        <row r="2184">
          <cell r="A2184">
            <v>335401020000</v>
          </cell>
          <cell r="B2184">
            <v>3354</v>
          </cell>
          <cell r="C2184">
            <v>102</v>
          </cell>
          <cell r="D2184">
            <v>2729</v>
          </cell>
          <cell r="E2184">
            <v>1995</v>
          </cell>
          <cell r="F2184">
            <v>73.103700989373294</v>
          </cell>
          <cell r="G2184">
            <v>1500</v>
          </cell>
          <cell r="H2184">
            <v>1034</v>
          </cell>
          <cell r="I2184">
            <v>68.933333333333294</v>
          </cell>
        </row>
        <row r="2185">
          <cell r="A2185">
            <v>335601000000</v>
          </cell>
          <cell r="B2185">
            <v>3356</v>
          </cell>
          <cell r="C2185">
            <v>100</v>
          </cell>
          <cell r="D2185">
            <v>4064</v>
          </cell>
          <cell r="E2185">
            <v>2221</v>
          </cell>
          <cell r="F2185">
            <v>54.650590551181097</v>
          </cell>
          <cell r="G2185">
            <v>4281</v>
          </cell>
          <cell r="H2185">
            <v>3286</v>
          </cell>
          <cell r="I2185">
            <v>76.757766876897904</v>
          </cell>
        </row>
        <row r="2186">
          <cell r="A2186">
            <v>335701000000</v>
          </cell>
          <cell r="B2186">
            <v>3357</v>
          </cell>
          <cell r="C2186">
            <v>100</v>
          </cell>
          <cell r="D2186">
            <v>8629</v>
          </cell>
          <cell r="E2186">
            <v>3722</v>
          </cell>
          <cell r="F2186">
            <v>43.133619191099697</v>
          </cell>
          <cell r="G2186">
            <v>8930</v>
          </cell>
          <cell r="H2186">
            <v>3473</v>
          </cell>
          <cell r="I2186">
            <v>38.8913773796192</v>
          </cell>
        </row>
        <row r="2187">
          <cell r="A2187">
            <v>335801000000</v>
          </cell>
          <cell r="B2187">
            <v>3358</v>
          </cell>
          <cell r="C2187">
            <v>100</v>
          </cell>
          <cell r="D2187">
            <v>2277</v>
          </cell>
          <cell r="E2187">
            <v>1591</v>
          </cell>
          <cell r="F2187">
            <v>69.872639437856805</v>
          </cell>
          <cell r="G2187">
            <v>1783</v>
          </cell>
          <cell r="H2187">
            <v>1255</v>
          </cell>
          <cell r="I2187">
            <v>70.3869882220975</v>
          </cell>
        </row>
        <row r="2188">
          <cell r="A2188">
            <v>336301000000</v>
          </cell>
          <cell r="B2188">
            <v>3363</v>
          </cell>
          <cell r="C2188">
            <v>100</v>
          </cell>
          <cell r="D2188">
            <v>1229</v>
          </cell>
          <cell r="E2188">
            <v>945</v>
          </cell>
          <cell r="F2188">
            <v>76.891781936533704</v>
          </cell>
          <cell r="G2188">
            <v>1373</v>
          </cell>
          <cell r="H2188">
            <v>922</v>
          </cell>
          <cell r="I2188">
            <v>67.152221412964295</v>
          </cell>
        </row>
        <row r="2189">
          <cell r="A2189">
            <v>336501000000</v>
          </cell>
          <cell r="B2189">
            <v>3365</v>
          </cell>
          <cell r="C2189">
            <v>100</v>
          </cell>
          <cell r="D2189">
            <v>5571</v>
          </cell>
          <cell r="E2189">
            <v>3475</v>
          </cell>
          <cell r="F2189">
            <v>62.376593071261802</v>
          </cell>
          <cell r="G2189">
            <v>5969</v>
          </cell>
          <cell r="H2189">
            <v>3759</v>
          </cell>
          <cell r="I2189">
            <v>62.975372759256103</v>
          </cell>
        </row>
        <row r="2190">
          <cell r="A2190">
            <v>336601000000</v>
          </cell>
          <cell r="B2190">
            <v>3366</v>
          </cell>
          <cell r="C2190">
            <v>100</v>
          </cell>
          <cell r="D2190">
            <v>1540</v>
          </cell>
          <cell r="E2190">
            <v>916</v>
          </cell>
          <cell r="F2190">
            <v>59.480519480519398</v>
          </cell>
          <cell r="G2190">
            <v>1531</v>
          </cell>
          <cell r="H2190">
            <v>732</v>
          </cell>
          <cell r="I2190">
            <v>47.8118876551273</v>
          </cell>
        </row>
        <row r="2191">
          <cell r="A2191">
            <v>336701000000</v>
          </cell>
          <cell r="B2191">
            <v>3367</v>
          </cell>
          <cell r="C2191">
            <v>100</v>
          </cell>
          <cell r="D2191">
            <v>2256</v>
          </cell>
          <cell r="E2191">
            <v>444</v>
          </cell>
          <cell r="F2191">
            <v>19.680851063829699</v>
          </cell>
          <cell r="G2191">
            <v>3071</v>
          </cell>
          <cell r="H2191">
            <v>1048</v>
          </cell>
          <cell r="I2191">
            <v>34.125691957017203</v>
          </cell>
        </row>
        <row r="2192">
          <cell r="A2192">
            <v>336901000000</v>
          </cell>
          <cell r="B2192">
            <v>3369</v>
          </cell>
          <cell r="C2192">
            <v>100</v>
          </cell>
          <cell r="D2192">
            <v>2877</v>
          </cell>
          <cell r="E2192">
            <v>825</v>
          </cell>
          <cell r="F2192">
            <v>28.675703858185599</v>
          </cell>
          <cell r="G2192">
            <v>2664</v>
          </cell>
          <cell r="H2192">
            <v>633</v>
          </cell>
          <cell r="I2192">
            <v>23.7612612612612</v>
          </cell>
        </row>
        <row r="2193">
          <cell r="A2193">
            <v>337201010000</v>
          </cell>
          <cell r="B2193">
            <v>3372</v>
          </cell>
          <cell r="C2193">
            <v>101</v>
          </cell>
          <cell r="D2193">
            <v>1395</v>
          </cell>
          <cell r="E2193">
            <v>1108</v>
          </cell>
          <cell r="F2193">
            <v>79.426523297491002</v>
          </cell>
          <cell r="G2193">
            <v>1291</v>
          </cell>
          <cell r="H2193">
            <v>1037</v>
          </cell>
          <cell r="I2193">
            <v>80.325329202168803</v>
          </cell>
        </row>
        <row r="2194">
          <cell r="A2194">
            <v>337201020000</v>
          </cell>
          <cell r="B2194">
            <v>3372</v>
          </cell>
          <cell r="C2194">
            <v>102</v>
          </cell>
          <cell r="D2194">
            <v>1947</v>
          </cell>
          <cell r="E2194">
            <v>1716</v>
          </cell>
          <cell r="F2194">
            <v>88.135593220338905</v>
          </cell>
          <cell r="G2194">
            <v>2105</v>
          </cell>
          <cell r="H2194">
            <v>1812</v>
          </cell>
          <cell r="I2194">
            <v>86.080760095011797</v>
          </cell>
        </row>
        <row r="2195">
          <cell r="A2195">
            <v>337301000000</v>
          </cell>
          <cell r="B2195">
            <v>3373</v>
          </cell>
          <cell r="C2195">
            <v>100</v>
          </cell>
          <cell r="D2195">
            <v>9530</v>
          </cell>
          <cell r="E2195">
            <v>6873</v>
          </cell>
          <cell r="F2195">
            <v>72.119622245540299</v>
          </cell>
          <cell r="G2195">
            <v>9994</v>
          </cell>
          <cell r="H2195">
            <v>7208</v>
          </cell>
          <cell r="I2195">
            <v>72.123273964378598</v>
          </cell>
        </row>
        <row r="2196">
          <cell r="A2196">
            <v>337302000000</v>
          </cell>
          <cell r="B2196">
            <v>3373</v>
          </cell>
          <cell r="C2196">
            <v>200</v>
          </cell>
          <cell r="D2196">
            <v>9530</v>
          </cell>
          <cell r="E2196">
            <v>6873</v>
          </cell>
          <cell r="F2196">
            <v>72.119622245540299</v>
          </cell>
          <cell r="G2196">
            <v>9994</v>
          </cell>
          <cell r="H2196">
            <v>7208</v>
          </cell>
          <cell r="I2196">
            <v>72.123273964378598</v>
          </cell>
        </row>
        <row r="2197">
          <cell r="A2197">
            <v>337401000000</v>
          </cell>
          <cell r="B2197">
            <v>3374</v>
          </cell>
          <cell r="C2197">
            <v>100</v>
          </cell>
          <cell r="D2197">
            <v>7394</v>
          </cell>
          <cell r="E2197">
            <v>781</v>
          </cell>
          <cell r="F2197">
            <v>10.5626183391939</v>
          </cell>
          <cell r="G2197">
            <v>8456</v>
          </cell>
          <cell r="H2197">
            <v>862</v>
          </cell>
          <cell r="I2197">
            <v>10.1939451277199</v>
          </cell>
        </row>
        <row r="2198">
          <cell r="A2198">
            <v>337402000000</v>
          </cell>
          <cell r="B2198">
            <v>3374</v>
          </cell>
          <cell r="C2198">
            <v>200</v>
          </cell>
          <cell r="D2198">
            <v>1242</v>
          </cell>
          <cell r="E2198">
            <v>1005</v>
          </cell>
          <cell r="F2198">
            <v>80.917874396135204</v>
          </cell>
          <cell r="G2198">
            <v>1316</v>
          </cell>
          <cell r="H2198">
            <v>1148</v>
          </cell>
          <cell r="I2198">
            <v>87.234042553191401</v>
          </cell>
        </row>
        <row r="2199">
          <cell r="A2199">
            <v>337601000000</v>
          </cell>
          <cell r="B2199">
            <v>3376</v>
          </cell>
          <cell r="C2199">
            <v>100</v>
          </cell>
          <cell r="D2199">
            <v>13482</v>
          </cell>
          <cell r="E2199">
            <v>7265</v>
          </cell>
          <cell r="F2199">
            <v>53.8866636997478</v>
          </cell>
          <cell r="G2199">
            <v>13980</v>
          </cell>
          <cell r="H2199">
            <v>7134</v>
          </cell>
          <cell r="I2199">
            <v>51.030042918454903</v>
          </cell>
        </row>
        <row r="2200">
          <cell r="A2200">
            <v>337801000000</v>
          </cell>
          <cell r="B2200">
            <v>3378</v>
          </cell>
          <cell r="C2200">
            <v>100</v>
          </cell>
          <cell r="D2200">
            <v>7778</v>
          </cell>
          <cell r="E2200">
            <v>4345</v>
          </cell>
          <cell r="F2200">
            <v>55.862689637438898</v>
          </cell>
          <cell r="G2200">
            <v>8113</v>
          </cell>
          <cell r="H2200">
            <v>4361</v>
          </cell>
          <cell r="I2200">
            <v>53.753235547886099</v>
          </cell>
        </row>
        <row r="2201">
          <cell r="A2201">
            <v>338401000000</v>
          </cell>
          <cell r="B2201">
            <v>3384</v>
          </cell>
          <cell r="C2201">
            <v>100</v>
          </cell>
          <cell r="D2201">
            <v>1323</v>
          </cell>
          <cell r="E2201">
            <v>426</v>
          </cell>
          <cell r="F2201">
            <v>32.199546485260697</v>
          </cell>
          <cell r="G2201">
            <v>1575</v>
          </cell>
          <cell r="H2201">
            <v>607</v>
          </cell>
          <cell r="I2201">
            <v>38.539682539682502</v>
          </cell>
        </row>
        <row r="2202">
          <cell r="A2202">
            <v>338501000000</v>
          </cell>
          <cell r="B2202">
            <v>3385</v>
          </cell>
          <cell r="C2202">
            <v>100</v>
          </cell>
          <cell r="D2202">
            <v>8626</v>
          </cell>
          <cell r="E2202">
            <v>5313</v>
          </cell>
          <cell r="F2202">
            <v>61.592858798979798</v>
          </cell>
          <cell r="G2202">
            <v>10369</v>
          </cell>
          <cell r="H2202">
            <v>6526</v>
          </cell>
          <cell r="I2202">
            <v>62.937602468897602</v>
          </cell>
        </row>
        <row r="2203">
          <cell r="A2203">
            <v>338701000000</v>
          </cell>
          <cell r="B2203">
            <v>3387</v>
          </cell>
          <cell r="C2203">
            <v>100</v>
          </cell>
          <cell r="D2203">
            <v>2934</v>
          </cell>
          <cell r="E2203">
            <v>786</v>
          </cell>
          <cell r="F2203">
            <v>26.789366053169701</v>
          </cell>
          <cell r="G2203">
            <v>2825</v>
          </cell>
          <cell r="H2203">
            <v>1334</v>
          </cell>
          <cell r="I2203">
            <v>47.221238938052998</v>
          </cell>
        </row>
        <row r="2204">
          <cell r="A2204">
            <v>338801000000</v>
          </cell>
          <cell r="B2204">
            <v>3388</v>
          </cell>
          <cell r="C2204">
            <v>100</v>
          </cell>
          <cell r="D2204">
            <v>1855</v>
          </cell>
          <cell r="E2204">
            <v>1042</v>
          </cell>
          <cell r="F2204">
            <v>56.172506738544399</v>
          </cell>
          <cell r="G2204">
            <v>1519</v>
          </cell>
          <cell r="H2204">
            <v>788</v>
          </cell>
          <cell r="I2204">
            <v>51.876234364713603</v>
          </cell>
        </row>
        <row r="2205">
          <cell r="A2205">
            <v>339001000000</v>
          </cell>
          <cell r="B2205">
            <v>3390</v>
          </cell>
          <cell r="C2205">
            <v>100</v>
          </cell>
          <cell r="D2205">
            <v>1393</v>
          </cell>
          <cell r="E2205">
            <v>1081</v>
          </cell>
          <cell r="F2205">
            <v>77.602297200287097</v>
          </cell>
          <cell r="G2205">
            <v>1409</v>
          </cell>
          <cell r="H2205">
            <v>1124</v>
          </cell>
          <cell r="I2205">
            <v>79.772888573456299</v>
          </cell>
        </row>
        <row r="2206">
          <cell r="A2206">
            <v>339401000000</v>
          </cell>
          <cell r="B2206">
            <v>3394</v>
          </cell>
          <cell r="C2206">
            <v>100</v>
          </cell>
          <cell r="D2206">
            <v>3404</v>
          </cell>
          <cell r="E2206">
            <v>1827</v>
          </cell>
          <cell r="F2206">
            <v>53.672150411280803</v>
          </cell>
          <cell r="G2206">
            <v>3740</v>
          </cell>
          <cell r="H2206">
            <v>2265</v>
          </cell>
          <cell r="I2206">
            <v>60.561497326203202</v>
          </cell>
        </row>
        <row r="2207">
          <cell r="A2207">
            <v>339402000000</v>
          </cell>
          <cell r="B2207">
            <v>3394</v>
          </cell>
          <cell r="C2207">
            <v>200</v>
          </cell>
          <cell r="D2207">
            <v>3404</v>
          </cell>
          <cell r="E2207">
            <v>1827</v>
          </cell>
          <cell r="F2207">
            <v>53.672150411280803</v>
          </cell>
          <cell r="G2207">
            <v>7067</v>
          </cell>
          <cell r="H2207">
            <v>4352</v>
          </cell>
          <cell r="I2207">
            <v>61.582000849016502</v>
          </cell>
        </row>
        <row r="2208">
          <cell r="A2208">
            <v>339501000000</v>
          </cell>
          <cell r="B2208">
            <v>3395</v>
          </cell>
          <cell r="C2208">
            <v>100</v>
          </cell>
          <cell r="D2208">
            <v>2878</v>
          </cell>
          <cell r="E2208">
            <v>1040</v>
          </cell>
          <cell r="F2208">
            <v>36.136205698401596</v>
          </cell>
          <cell r="G2208">
            <v>6005</v>
          </cell>
          <cell r="H2208">
            <v>3535</v>
          </cell>
          <cell r="I2208">
            <v>58.867610324729299</v>
          </cell>
        </row>
        <row r="2209">
          <cell r="A2209">
            <v>339502010000</v>
          </cell>
          <cell r="B2209">
            <v>3395</v>
          </cell>
          <cell r="C2209">
            <v>201</v>
          </cell>
          <cell r="D2209">
            <v>2878</v>
          </cell>
          <cell r="E2209">
            <v>1040</v>
          </cell>
          <cell r="F2209">
            <v>36.136205698401596</v>
          </cell>
          <cell r="G2209">
            <v>6005</v>
          </cell>
          <cell r="H2209">
            <v>3535</v>
          </cell>
          <cell r="I2209">
            <v>58.867610324729299</v>
          </cell>
        </row>
        <row r="2210">
          <cell r="A2210">
            <v>339502020000</v>
          </cell>
          <cell r="B2210">
            <v>3395</v>
          </cell>
          <cell r="C2210">
            <v>202</v>
          </cell>
          <cell r="D2210">
            <v>11285</v>
          </cell>
          <cell r="E2210">
            <v>4818</v>
          </cell>
          <cell r="F2210">
            <v>42.693841382365903</v>
          </cell>
          <cell r="G2210">
            <v>11530</v>
          </cell>
          <cell r="H2210">
            <v>6098</v>
          </cell>
          <cell r="I2210">
            <v>52.888117953165597</v>
          </cell>
        </row>
        <row r="2211">
          <cell r="A2211">
            <v>339502030000</v>
          </cell>
          <cell r="B2211">
            <v>3395</v>
          </cell>
          <cell r="C2211">
            <v>203</v>
          </cell>
          <cell r="D2211">
            <v>11285</v>
          </cell>
          <cell r="E2211">
            <v>4818</v>
          </cell>
          <cell r="F2211">
            <v>42.693841382365903</v>
          </cell>
          <cell r="G2211">
            <v>11530</v>
          </cell>
          <cell r="H2211">
            <v>6098</v>
          </cell>
          <cell r="I2211">
            <v>52.888117953165597</v>
          </cell>
        </row>
        <row r="2212">
          <cell r="A2212">
            <v>339801000000</v>
          </cell>
          <cell r="B2212">
            <v>3398</v>
          </cell>
          <cell r="C2212">
            <v>100</v>
          </cell>
          <cell r="D2212">
            <v>3273</v>
          </cell>
          <cell r="E2212">
            <v>1585</v>
          </cell>
          <cell r="F2212">
            <v>48.426520012221197</v>
          </cell>
          <cell r="G2212">
            <v>5509</v>
          </cell>
          <cell r="H2212">
            <v>2121</v>
          </cell>
          <cell r="I2212">
            <v>38.5006353240152</v>
          </cell>
        </row>
        <row r="2213">
          <cell r="A2213">
            <v>340001000000</v>
          </cell>
          <cell r="B2213">
            <v>3400</v>
          </cell>
          <cell r="C2213">
            <v>100</v>
          </cell>
          <cell r="D2213">
            <v>2134</v>
          </cell>
          <cell r="E2213">
            <v>1660</v>
          </cell>
          <cell r="F2213">
            <v>77.788191190253002</v>
          </cell>
          <cell r="G2213">
            <v>2373</v>
          </cell>
          <cell r="H2213">
            <v>1680</v>
          </cell>
          <cell r="I2213">
            <v>70.796460176991104</v>
          </cell>
        </row>
        <row r="2214">
          <cell r="A2214">
            <v>340101000000</v>
          </cell>
          <cell r="B2214">
            <v>3401</v>
          </cell>
          <cell r="C2214">
            <v>100</v>
          </cell>
          <cell r="D2214">
            <v>1770</v>
          </cell>
          <cell r="E2214">
            <v>823</v>
          </cell>
          <cell r="F2214">
            <v>46.497175141242899</v>
          </cell>
          <cell r="G2214">
            <v>1478</v>
          </cell>
          <cell r="H2214">
            <v>850</v>
          </cell>
          <cell r="I2214">
            <v>57.510148849796998</v>
          </cell>
        </row>
        <row r="2215">
          <cell r="A2215">
            <v>340201000000</v>
          </cell>
          <cell r="B2215">
            <v>3402</v>
          </cell>
          <cell r="C2215">
            <v>100</v>
          </cell>
          <cell r="D2215">
            <v>1878</v>
          </cell>
          <cell r="E2215">
            <v>108</v>
          </cell>
          <cell r="F2215">
            <v>5.7507987220447196</v>
          </cell>
          <cell r="G2215">
            <v>1897</v>
          </cell>
          <cell r="H2215">
            <v>97</v>
          </cell>
          <cell r="I2215">
            <v>5.1133368476541898</v>
          </cell>
        </row>
        <row r="2216">
          <cell r="A2216">
            <v>340301000000</v>
          </cell>
          <cell r="B2216">
            <v>3403</v>
          </cell>
          <cell r="C2216">
            <v>100</v>
          </cell>
          <cell r="D2216">
            <v>14259</v>
          </cell>
          <cell r="E2216">
            <v>6749</v>
          </cell>
          <cell r="F2216">
            <v>47.331509923557</v>
          </cell>
          <cell r="G2216">
            <v>17082</v>
          </cell>
          <cell r="H2216">
            <v>8087</v>
          </cell>
          <cell r="I2216">
            <v>47.342231588806897</v>
          </cell>
        </row>
        <row r="2217">
          <cell r="A2217">
            <v>340401000000</v>
          </cell>
          <cell r="B2217">
            <v>3404</v>
          </cell>
          <cell r="C2217">
            <v>100</v>
          </cell>
          <cell r="D2217">
            <v>10806</v>
          </cell>
          <cell r="E2217">
            <v>5339</v>
          </cell>
          <cell r="F2217">
            <v>49.407736442717002</v>
          </cell>
          <cell r="G2217">
            <v>12921</v>
          </cell>
          <cell r="H2217">
            <v>6385</v>
          </cell>
          <cell r="I2217">
            <v>49.415679900936397</v>
          </cell>
        </row>
        <row r="2218">
          <cell r="A2218">
            <v>340501000000</v>
          </cell>
          <cell r="B2218">
            <v>3405</v>
          </cell>
          <cell r="C2218">
            <v>100</v>
          </cell>
          <cell r="D2218">
            <v>1938</v>
          </cell>
          <cell r="E2218">
            <v>1571</v>
          </cell>
          <cell r="F2218">
            <v>81.062951496387996</v>
          </cell>
          <cell r="G2218">
            <v>1858</v>
          </cell>
          <cell r="H2218">
            <v>1493</v>
          </cell>
          <cell r="I2218">
            <v>80.355220667384202</v>
          </cell>
        </row>
        <row r="2219">
          <cell r="A2219">
            <v>340901000000</v>
          </cell>
          <cell r="B2219">
            <v>3409</v>
          </cell>
          <cell r="C2219">
            <v>100</v>
          </cell>
          <cell r="D2219">
            <v>1839</v>
          </cell>
          <cell r="E2219">
            <v>1658</v>
          </cell>
          <cell r="F2219">
            <v>90.157694399129895</v>
          </cell>
          <cell r="G2219">
            <v>2879</v>
          </cell>
          <cell r="H2219">
            <v>2505</v>
          </cell>
          <cell r="I2219">
            <v>87.009378256339005</v>
          </cell>
        </row>
        <row r="2220">
          <cell r="A2220">
            <v>341001000000</v>
          </cell>
          <cell r="B2220">
            <v>3410</v>
          </cell>
          <cell r="C2220">
            <v>100</v>
          </cell>
          <cell r="D2220">
            <v>4755</v>
          </cell>
          <cell r="E2220">
            <v>2757</v>
          </cell>
          <cell r="F2220">
            <v>57.981072555205003</v>
          </cell>
          <cell r="G2220">
            <v>5052</v>
          </cell>
          <cell r="H2220">
            <v>2921</v>
          </cell>
          <cell r="I2220">
            <v>57.818685669041898</v>
          </cell>
        </row>
        <row r="2221">
          <cell r="A2221">
            <v>341101000000</v>
          </cell>
          <cell r="B2221">
            <v>3411</v>
          </cell>
          <cell r="C2221">
            <v>100</v>
          </cell>
          <cell r="D2221">
            <v>1784</v>
          </cell>
          <cell r="E2221">
            <v>1098</v>
          </cell>
          <cell r="F2221">
            <v>61.547085201793699</v>
          </cell>
          <cell r="G2221">
            <v>2393</v>
          </cell>
          <cell r="H2221">
            <v>1252</v>
          </cell>
          <cell r="I2221">
            <v>52.319264521521099</v>
          </cell>
        </row>
        <row r="2222">
          <cell r="A2222">
            <v>341201010000</v>
          </cell>
          <cell r="B2222">
            <v>3412</v>
          </cell>
          <cell r="C2222">
            <v>101</v>
          </cell>
          <cell r="D2222">
            <v>4185</v>
          </cell>
          <cell r="E2222">
            <v>1224</v>
          </cell>
          <cell r="F2222">
            <v>29.247311827956899</v>
          </cell>
          <cell r="G2222">
            <v>2598</v>
          </cell>
          <cell r="H2222">
            <v>1141</v>
          </cell>
          <cell r="I2222">
            <v>43.918398768283197</v>
          </cell>
        </row>
        <row r="2223">
          <cell r="A2223">
            <v>341201020000</v>
          </cell>
          <cell r="B2223">
            <v>3412</v>
          </cell>
          <cell r="C2223">
            <v>102</v>
          </cell>
          <cell r="D2223">
            <v>4693</v>
          </cell>
          <cell r="E2223">
            <v>1791</v>
          </cell>
          <cell r="F2223">
            <v>38.163221819731497</v>
          </cell>
          <cell r="G2223">
            <v>3073</v>
          </cell>
          <cell r="H2223">
            <v>1990</v>
          </cell>
          <cell r="I2223">
            <v>64.757565896518003</v>
          </cell>
        </row>
        <row r="2224">
          <cell r="A2224">
            <v>341301000000</v>
          </cell>
          <cell r="B2224">
            <v>3413</v>
          </cell>
          <cell r="C2224">
            <v>100</v>
          </cell>
          <cell r="D2224">
            <v>12847</v>
          </cell>
          <cell r="E2224">
            <v>6774</v>
          </cell>
          <cell r="F2224">
            <v>52.728263407799403</v>
          </cell>
          <cell r="G2224">
            <v>12498</v>
          </cell>
          <cell r="H2224">
            <v>7223</v>
          </cell>
          <cell r="I2224">
            <v>57.793246919507098</v>
          </cell>
        </row>
        <row r="2225">
          <cell r="A2225">
            <v>341401000000</v>
          </cell>
          <cell r="B2225">
            <v>3414</v>
          </cell>
          <cell r="C2225">
            <v>100</v>
          </cell>
          <cell r="D2225">
            <v>39168</v>
          </cell>
          <cell r="E2225">
            <v>10865</v>
          </cell>
          <cell r="F2225">
            <v>27.739481209150298</v>
          </cell>
          <cell r="G2225">
            <v>44531</v>
          </cell>
          <cell r="H2225">
            <v>12638</v>
          </cell>
          <cell r="I2225">
            <v>28.380229503042798</v>
          </cell>
        </row>
        <row r="2226">
          <cell r="A2226">
            <v>341501000000</v>
          </cell>
          <cell r="B2226">
            <v>3415</v>
          </cell>
          <cell r="C2226">
            <v>100</v>
          </cell>
          <cell r="D2226">
            <v>23000</v>
          </cell>
          <cell r="E2226">
            <v>11527</v>
          </cell>
          <cell r="F2226">
            <v>50.117391304347798</v>
          </cell>
          <cell r="G2226">
            <v>27215</v>
          </cell>
          <cell r="H2226">
            <v>13591</v>
          </cell>
          <cell r="I2226">
            <v>49.939371670034902</v>
          </cell>
        </row>
        <row r="2227">
          <cell r="A2227">
            <v>341601000000</v>
          </cell>
          <cell r="B2227">
            <v>3416</v>
          </cell>
          <cell r="C2227">
            <v>100</v>
          </cell>
          <cell r="D2227">
            <v>1611</v>
          </cell>
          <cell r="E2227">
            <v>1183</v>
          </cell>
          <cell r="F2227">
            <v>73.432650527622499</v>
          </cell>
          <cell r="G2227">
            <v>1774</v>
          </cell>
          <cell r="H2227">
            <v>1309</v>
          </cell>
          <cell r="I2227">
            <v>73.788049605411402</v>
          </cell>
        </row>
        <row r="2228">
          <cell r="A2228">
            <v>342001000000</v>
          </cell>
          <cell r="B2228">
            <v>3420</v>
          </cell>
          <cell r="C2228">
            <v>100</v>
          </cell>
          <cell r="D2228">
            <v>1523</v>
          </cell>
          <cell r="E2228">
            <v>1031</v>
          </cell>
          <cell r="F2228">
            <v>67.695338148391301</v>
          </cell>
          <cell r="G2228">
            <v>1378</v>
          </cell>
          <cell r="H2228">
            <v>976</v>
          </cell>
          <cell r="I2228">
            <v>70.827285921625503</v>
          </cell>
        </row>
        <row r="2229">
          <cell r="A2229">
            <v>342201000000</v>
          </cell>
          <cell r="B2229">
            <v>3422</v>
          </cell>
          <cell r="C2229">
            <v>100</v>
          </cell>
          <cell r="D2229">
            <v>9716</v>
          </cell>
          <cell r="E2229">
            <v>7115</v>
          </cell>
          <cell r="F2229">
            <v>73.229724166323507</v>
          </cell>
          <cell r="G2229">
            <v>10435</v>
          </cell>
          <cell r="H2229">
            <v>7222</v>
          </cell>
          <cell r="I2229">
            <v>69.209391471011003</v>
          </cell>
        </row>
        <row r="2230">
          <cell r="A2230">
            <v>342301000000</v>
          </cell>
          <cell r="B2230">
            <v>3423</v>
          </cell>
          <cell r="C2230">
            <v>100</v>
          </cell>
          <cell r="D2230">
            <v>14831</v>
          </cell>
          <cell r="E2230">
            <v>8369</v>
          </cell>
          <cell r="F2230">
            <v>56.429101206931399</v>
          </cell>
          <cell r="G2230">
            <v>18257</v>
          </cell>
          <cell r="H2230">
            <v>8448</v>
          </cell>
          <cell r="I2230">
            <v>46.272662540395402</v>
          </cell>
        </row>
        <row r="2231">
          <cell r="A2231">
            <v>342801000000</v>
          </cell>
          <cell r="B2231">
            <v>3428</v>
          </cell>
          <cell r="C2231">
            <v>100</v>
          </cell>
          <cell r="D2231">
            <v>7780</v>
          </cell>
          <cell r="E2231">
            <v>2076</v>
          </cell>
          <cell r="F2231">
            <v>26.683804627249302</v>
          </cell>
          <cell r="G2231">
            <v>8204</v>
          </cell>
          <cell r="H2231">
            <v>1921</v>
          </cell>
          <cell r="I2231">
            <v>23.415407118478701</v>
          </cell>
        </row>
        <row r="2232">
          <cell r="A2232">
            <v>343101010000</v>
          </cell>
          <cell r="B2232">
            <v>3431</v>
          </cell>
          <cell r="C2232">
            <v>101</v>
          </cell>
          <cell r="D2232">
            <v>6855</v>
          </cell>
          <cell r="E2232">
            <v>352</v>
          </cell>
          <cell r="F2232">
            <v>5.1349380014587798</v>
          </cell>
          <cell r="G2232">
            <v>13651</v>
          </cell>
          <cell r="H2232">
            <v>3137</v>
          </cell>
          <cell r="I2232">
            <v>22.980001465094102</v>
          </cell>
        </row>
        <row r="2233">
          <cell r="A2233">
            <v>343101020000</v>
          </cell>
          <cell r="B2233">
            <v>3431</v>
          </cell>
          <cell r="C2233">
            <v>102</v>
          </cell>
          <cell r="D2233">
            <v>6855</v>
          </cell>
          <cell r="E2233">
            <v>352</v>
          </cell>
          <cell r="F2233">
            <v>5.1349380014587798</v>
          </cell>
          <cell r="G2233">
            <v>13651</v>
          </cell>
          <cell r="H2233">
            <v>3137</v>
          </cell>
          <cell r="I2233">
            <v>22.980001465094102</v>
          </cell>
        </row>
        <row r="2234">
          <cell r="A2234">
            <v>343201000000</v>
          </cell>
          <cell r="B2234">
            <v>3432</v>
          </cell>
          <cell r="C2234">
            <v>100</v>
          </cell>
          <cell r="D2234">
            <v>1777</v>
          </cell>
          <cell r="E2234">
            <v>1368</v>
          </cell>
          <cell r="F2234">
            <v>76.983680360157507</v>
          </cell>
          <cell r="G2234">
            <v>1815</v>
          </cell>
          <cell r="H2234">
            <v>1380</v>
          </cell>
          <cell r="I2234">
            <v>76.033057851239604</v>
          </cell>
        </row>
        <row r="2235">
          <cell r="A2235">
            <v>343801010000</v>
          </cell>
          <cell r="B2235">
            <v>3438</v>
          </cell>
          <cell r="C2235">
            <v>101</v>
          </cell>
          <cell r="D2235">
            <v>3531</v>
          </cell>
          <cell r="E2235">
            <v>2251</v>
          </cell>
          <cell r="F2235">
            <v>63.749645992636601</v>
          </cell>
          <cell r="G2235">
            <v>3867</v>
          </cell>
          <cell r="H2235">
            <v>2378</v>
          </cell>
          <cell r="I2235">
            <v>61.494698732867803</v>
          </cell>
        </row>
        <row r="2236">
          <cell r="A2236">
            <v>343801020000</v>
          </cell>
          <cell r="B2236">
            <v>3438</v>
          </cell>
          <cell r="C2236">
            <v>102</v>
          </cell>
          <cell r="D2236">
            <v>1594</v>
          </cell>
          <cell r="E2236">
            <v>1138</v>
          </cell>
          <cell r="F2236">
            <v>71.392722710163099</v>
          </cell>
          <cell r="G2236">
            <v>1809</v>
          </cell>
          <cell r="H2236">
            <v>1331</v>
          </cell>
          <cell r="I2236">
            <v>73.576561636263094</v>
          </cell>
        </row>
        <row r="2237">
          <cell r="A2237">
            <v>343802000000</v>
          </cell>
          <cell r="B2237">
            <v>3438</v>
          </cell>
          <cell r="C2237">
            <v>200</v>
          </cell>
          <cell r="D2237">
            <v>1594</v>
          </cell>
          <cell r="E2237">
            <v>1138</v>
          </cell>
          <cell r="F2237">
            <v>71.392722710163099</v>
          </cell>
          <cell r="G2237">
            <v>1809</v>
          </cell>
          <cell r="H2237">
            <v>1331</v>
          </cell>
          <cell r="I2237">
            <v>73.576561636263094</v>
          </cell>
        </row>
        <row r="2238">
          <cell r="A2238">
            <v>344001000000</v>
          </cell>
          <cell r="B2238">
            <v>3440</v>
          </cell>
          <cell r="C2238">
            <v>100</v>
          </cell>
          <cell r="D2238">
            <v>785</v>
          </cell>
          <cell r="E2238">
            <v>400</v>
          </cell>
          <cell r="F2238">
            <v>50.9554140127388</v>
          </cell>
          <cell r="G2238">
            <v>870</v>
          </cell>
          <cell r="H2238">
            <v>566</v>
          </cell>
          <cell r="I2238">
            <v>65.057471264367805</v>
          </cell>
        </row>
        <row r="2239">
          <cell r="A2239">
            <v>344301010000</v>
          </cell>
          <cell r="B2239">
            <v>3443</v>
          </cell>
          <cell r="C2239">
            <v>101</v>
          </cell>
          <cell r="D2239">
            <v>2053</v>
          </cell>
          <cell r="E2239">
            <v>1565</v>
          </cell>
          <cell r="F2239">
            <v>76.229907452508499</v>
          </cell>
          <cell r="G2239">
            <v>2163</v>
          </cell>
          <cell r="H2239">
            <v>1372</v>
          </cell>
          <cell r="I2239">
            <v>63.430420711974101</v>
          </cell>
        </row>
        <row r="2240">
          <cell r="A2240">
            <v>344301020000</v>
          </cell>
          <cell r="B2240">
            <v>3443</v>
          </cell>
          <cell r="C2240">
            <v>102</v>
          </cell>
          <cell r="D2240">
            <v>2053</v>
          </cell>
          <cell r="E2240">
            <v>1565</v>
          </cell>
          <cell r="F2240">
            <v>76.229907452508499</v>
          </cell>
          <cell r="G2240">
            <v>2163</v>
          </cell>
          <cell r="H2240">
            <v>1372</v>
          </cell>
          <cell r="I2240">
            <v>63.430420711974101</v>
          </cell>
        </row>
        <row r="2241">
          <cell r="A2241">
            <v>344501000000</v>
          </cell>
          <cell r="B2241">
            <v>3445</v>
          </cell>
          <cell r="C2241">
            <v>100</v>
          </cell>
          <cell r="D2241">
            <v>3028</v>
          </cell>
          <cell r="E2241">
            <v>1929</v>
          </cell>
          <cell r="F2241">
            <v>63.705416116248301</v>
          </cell>
          <cell r="G2241">
            <v>2817</v>
          </cell>
          <cell r="H2241">
            <v>2000</v>
          </cell>
          <cell r="I2241">
            <v>70.997515086971902</v>
          </cell>
        </row>
        <row r="2242">
          <cell r="A2242">
            <v>344601010000</v>
          </cell>
          <cell r="B2242">
            <v>3446</v>
          </cell>
          <cell r="C2242">
            <v>101</v>
          </cell>
          <cell r="D2242">
            <v>552</v>
          </cell>
          <cell r="E2242">
            <v>311</v>
          </cell>
          <cell r="F2242">
            <v>56.340579710144901</v>
          </cell>
          <cell r="G2242">
            <v>786</v>
          </cell>
          <cell r="H2242">
            <v>453</v>
          </cell>
          <cell r="I2242">
            <v>57.633587786259497</v>
          </cell>
        </row>
        <row r="2243">
          <cell r="A2243">
            <v>344601020000</v>
          </cell>
          <cell r="B2243">
            <v>3446</v>
          </cell>
          <cell r="C2243">
            <v>102</v>
          </cell>
          <cell r="D2243">
            <v>552</v>
          </cell>
          <cell r="E2243">
            <v>311</v>
          </cell>
          <cell r="F2243">
            <v>56.340579710144901</v>
          </cell>
          <cell r="G2243">
            <v>786</v>
          </cell>
          <cell r="H2243">
            <v>453</v>
          </cell>
          <cell r="I2243">
            <v>57.633587786259497</v>
          </cell>
        </row>
        <row r="2244">
          <cell r="A2244">
            <v>344701010000</v>
          </cell>
          <cell r="B2244">
            <v>3447</v>
          </cell>
          <cell r="C2244">
            <v>101</v>
          </cell>
          <cell r="D2244">
            <v>3929</v>
          </cell>
          <cell r="E2244">
            <v>2089</v>
          </cell>
          <cell r="F2244">
            <v>53.168745227793302</v>
          </cell>
          <cell r="G2244">
            <v>2691</v>
          </cell>
          <cell r="H2244">
            <v>1901</v>
          </cell>
          <cell r="I2244">
            <v>70.642883686361898</v>
          </cell>
        </row>
        <row r="2245">
          <cell r="A2245">
            <v>344701020000</v>
          </cell>
          <cell r="B2245">
            <v>3447</v>
          </cell>
          <cell r="C2245">
            <v>102</v>
          </cell>
          <cell r="D2245">
            <v>3929</v>
          </cell>
          <cell r="E2245">
            <v>2089</v>
          </cell>
          <cell r="F2245">
            <v>53.168745227793302</v>
          </cell>
          <cell r="G2245">
            <v>2691</v>
          </cell>
          <cell r="H2245">
            <v>1901</v>
          </cell>
          <cell r="I2245">
            <v>70.642883686361898</v>
          </cell>
        </row>
        <row r="2246">
          <cell r="A2246">
            <v>344801000000</v>
          </cell>
          <cell r="B2246">
            <v>3448</v>
          </cell>
          <cell r="C2246">
            <v>100</v>
          </cell>
          <cell r="D2246">
            <v>1526</v>
          </cell>
          <cell r="E2246">
            <v>1278</v>
          </cell>
          <cell r="F2246">
            <v>83.748361730013102</v>
          </cell>
          <cell r="G2246">
            <v>1805</v>
          </cell>
          <cell r="H2246">
            <v>1482</v>
          </cell>
          <cell r="I2246">
            <v>82.105263157894697</v>
          </cell>
        </row>
        <row r="2247">
          <cell r="A2247">
            <v>345101000000</v>
          </cell>
          <cell r="B2247">
            <v>3451</v>
          </cell>
          <cell r="C2247">
            <v>100</v>
          </cell>
          <cell r="D2247">
            <v>1221</v>
          </cell>
          <cell r="E2247">
            <v>882</v>
          </cell>
          <cell r="F2247">
            <v>72.235872235872193</v>
          </cell>
          <cell r="G2247">
            <v>1671</v>
          </cell>
          <cell r="H2247">
            <v>1179</v>
          </cell>
          <cell r="I2247">
            <v>70.556552962297999</v>
          </cell>
        </row>
        <row r="2248">
          <cell r="A2248">
            <v>345201000000</v>
          </cell>
          <cell r="B2248">
            <v>3452</v>
          </cell>
          <cell r="C2248">
            <v>100</v>
          </cell>
          <cell r="D2248">
            <v>6847</v>
          </cell>
          <cell r="E2248">
            <v>3177</v>
          </cell>
          <cell r="F2248">
            <v>46.399883160508203</v>
          </cell>
          <cell r="G2248">
            <v>7656</v>
          </cell>
          <cell r="H2248">
            <v>2593</v>
          </cell>
          <cell r="I2248">
            <v>33.8688610240334</v>
          </cell>
        </row>
        <row r="2249">
          <cell r="A2249">
            <v>345301000000</v>
          </cell>
          <cell r="B2249">
            <v>3453</v>
          </cell>
          <cell r="C2249">
            <v>100</v>
          </cell>
          <cell r="D2249">
            <v>2411</v>
          </cell>
          <cell r="E2249">
            <v>654</v>
          </cell>
          <cell r="F2249">
            <v>27.1256739941932</v>
          </cell>
          <cell r="G2249">
            <v>2588</v>
          </cell>
          <cell r="H2249">
            <v>1135</v>
          </cell>
          <cell r="I2249">
            <v>43.856259659968998</v>
          </cell>
        </row>
        <row r="2250">
          <cell r="A2250">
            <v>345401000000</v>
          </cell>
          <cell r="B2250">
            <v>3454</v>
          </cell>
          <cell r="C2250">
            <v>100</v>
          </cell>
          <cell r="D2250">
            <v>3306</v>
          </cell>
          <cell r="E2250">
            <v>2351</v>
          </cell>
          <cell r="F2250">
            <v>71.113127646702907</v>
          </cell>
          <cell r="G2250">
            <v>2381</v>
          </cell>
          <cell r="H2250">
            <v>1713</v>
          </cell>
          <cell r="I2250">
            <v>71.944561108777805</v>
          </cell>
        </row>
        <row r="2251">
          <cell r="A2251">
            <v>345402000000</v>
          </cell>
          <cell r="B2251">
            <v>3454</v>
          </cell>
          <cell r="C2251">
            <v>200</v>
          </cell>
          <cell r="D2251">
            <v>5229</v>
          </cell>
          <cell r="E2251">
            <v>1649</v>
          </cell>
          <cell r="F2251">
            <v>31.535666475425501</v>
          </cell>
          <cell r="G2251">
            <v>6063</v>
          </cell>
          <cell r="H2251">
            <v>2223</v>
          </cell>
          <cell r="I2251">
            <v>36.6650173181593</v>
          </cell>
        </row>
        <row r="2252">
          <cell r="A2252">
            <v>345403010000</v>
          </cell>
          <cell r="B2252">
            <v>3454</v>
          </cell>
          <cell r="C2252">
            <v>301</v>
          </cell>
          <cell r="D2252">
            <v>10605</v>
          </cell>
          <cell r="E2252">
            <v>6745</v>
          </cell>
          <cell r="F2252">
            <v>63.602074493163599</v>
          </cell>
          <cell r="G2252">
            <v>10603</v>
          </cell>
          <cell r="H2252">
            <v>6968</v>
          </cell>
          <cell r="I2252">
            <v>65.717249834952298</v>
          </cell>
        </row>
        <row r="2253">
          <cell r="A2253">
            <v>345403020000</v>
          </cell>
          <cell r="B2253">
            <v>3454</v>
          </cell>
          <cell r="C2253">
            <v>302</v>
          </cell>
          <cell r="D2253">
            <v>7089</v>
          </cell>
          <cell r="E2253">
            <v>4894</v>
          </cell>
          <cell r="F2253">
            <v>69.036535477500294</v>
          </cell>
          <cell r="G2253">
            <v>6951</v>
          </cell>
          <cell r="H2253">
            <v>4844</v>
          </cell>
          <cell r="I2253">
            <v>69.687814702920406</v>
          </cell>
        </row>
        <row r="2254">
          <cell r="A2254">
            <v>345403030000</v>
          </cell>
          <cell r="B2254">
            <v>3454</v>
          </cell>
          <cell r="C2254">
            <v>303</v>
          </cell>
          <cell r="D2254">
            <v>7089</v>
          </cell>
          <cell r="E2254">
            <v>4894</v>
          </cell>
          <cell r="F2254">
            <v>69.036535477500294</v>
          </cell>
          <cell r="G2254">
            <v>6951</v>
          </cell>
          <cell r="H2254">
            <v>4844</v>
          </cell>
          <cell r="I2254">
            <v>69.687814702920406</v>
          </cell>
        </row>
        <row r="2255">
          <cell r="A2255">
            <v>345404000000</v>
          </cell>
          <cell r="B2255">
            <v>3454</v>
          </cell>
          <cell r="C2255">
            <v>400</v>
          </cell>
          <cell r="D2255">
            <v>4449</v>
          </cell>
          <cell r="E2255">
            <v>2493</v>
          </cell>
          <cell r="F2255">
            <v>56.035064059339099</v>
          </cell>
          <cell r="G2255">
            <v>5448</v>
          </cell>
          <cell r="H2255">
            <v>1381</v>
          </cell>
          <cell r="I2255">
            <v>25.3487518355359</v>
          </cell>
        </row>
        <row r="2256">
          <cell r="A2256">
            <v>345501000000</v>
          </cell>
          <cell r="B2256">
            <v>3455</v>
          </cell>
          <cell r="C2256">
            <v>100</v>
          </cell>
          <cell r="D2256">
            <v>1829</v>
          </cell>
          <cell r="E2256">
            <v>1055</v>
          </cell>
          <cell r="F2256">
            <v>57.681793329688297</v>
          </cell>
          <cell r="G2256">
            <v>2089</v>
          </cell>
          <cell r="H2256">
            <v>1116</v>
          </cell>
          <cell r="I2256">
            <v>53.422690282431702</v>
          </cell>
        </row>
        <row r="2257">
          <cell r="A2257">
            <v>345601010000</v>
          </cell>
          <cell r="B2257">
            <v>3456</v>
          </cell>
          <cell r="C2257">
            <v>101</v>
          </cell>
          <cell r="D2257">
            <v>1955</v>
          </cell>
          <cell r="E2257">
            <v>1020</v>
          </cell>
          <cell r="F2257">
            <v>52.173913043478201</v>
          </cell>
          <cell r="G2257">
            <v>2232</v>
          </cell>
          <cell r="H2257">
            <v>1151</v>
          </cell>
          <cell r="I2257">
            <v>51.568100358422903</v>
          </cell>
        </row>
        <row r="2258">
          <cell r="A2258">
            <v>345601020000</v>
          </cell>
          <cell r="B2258">
            <v>3456</v>
          </cell>
          <cell r="C2258">
            <v>102</v>
          </cell>
          <cell r="D2258">
            <v>1955</v>
          </cell>
          <cell r="E2258">
            <v>1020</v>
          </cell>
          <cell r="F2258">
            <v>52.173913043478201</v>
          </cell>
          <cell r="G2258">
            <v>2232</v>
          </cell>
          <cell r="H2258">
            <v>1151</v>
          </cell>
          <cell r="I2258">
            <v>51.568100358422903</v>
          </cell>
        </row>
        <row r="2259">
          <cell r="A2259">
            <v>345701000000</v>
          </cell>
          <cell r="B2259">
            <v>3457</v>
          </cell>
          <cell r="C2259">
            <v>100</v>
          </cell>
          <cell r="D2259">
            <v>803</v>
          </cell>
          <cell r="E2259">
            <v>309</v>
          </cell>
          <cell r="F2259">
            <v>38.480697384806902</v>
          </cell>
          <cell r="G2259">
            <v>665</v>
          </cell>
          <cell r="H2259">
            <v>188</v>
          </cell>
          <cell r="I2259">
            <v>28.2706766917293</v>
          </cell>
        </row>
        <row r="2260">
          <cell r="A2260">
            <v>345901000000</v>
          </cell>
          <cell r="B2260">
            <v>3459</v>
          </cell>
          <cell r="C2260">
            <v>100</v>
          </cell>
          <cell r="D2260">
            <v>1566</v>
          </cell>
          <cell r="E2260">
            <v>308</v>
          </cell>
          <cell r="F2260">
            <v>19.667943805874799</v>
          </cell>
          <cell r="G2260">
            <v>1882</v>
          </cell>
          <cell r="H2260">
            <v>280</v>
          </cell>
          <cell r="I2260">
            <v>14.8777895855472</v>
          </cell>
        </row>
        <row r="2261">
          <cell r="A2261">
            <v>346001000000</v>
          </cell>
          <cell r="B2261">
            <v>3460</v>
          </cell>
          <cell r="C2261">
            <v>100</v>
          </cell>
          <cell r="D2261">
            <v>3260</v>
          </cell>
          <cell r="E2261">
            <v>2065</v>
          </cell>
          <cell r="F2261">
            <v>63.343558282208498</v>
          </cell>
          <cell r="G2261">
            <v>3457</v>
          </cell>
          <cell r="H2261">
            <v>2260</v>
          </cell>
          <cell r="I2261">
            <v>65.374602256291496</v>
          </cell>
        </row>
        <row r="2262">
          <cell r="A2262">
            <v>346101000000</v>
          </cell>
          <cell r="B2262">
            <v>3461</v>
          </cell>
          <cell r="C2262">
            <v>100</v>
          </cell>
          <cell r="D2262">
            <v>2138</v>
          </cell>
          <cell r="E2262">
            <v>1582</v>
          </cell>
          <cell r="F2262">
            <v>73.994387277829702</v>
          </cell>
          <cell r="G2262">
            <v>2150</v>
          </cell>
          <cell r="H2262">
            <v>1466</v>
          </cell>
          <cell r="I2262">
            <v>68.186046511627893</v>
          </cell>
        </row>
        <row r="2263">
          <cell r="A2263">
            <v>346201000000</v>
          </cell>
          <cell r="B2263">
            <v>3462</v>
          </cell>
          <cell r="C2263">
            <v>100</v>
          </cell>
          <cell r="D2263">
            <v>4733</v>
          </cell>
          <cell r="E2263">
            <v>2706</v>
          </cell>
          <cell r="F2263">
            <v>57.173040354954502</v>
          </cell>
          <cell r="G2263">
            <v>5850</v>
          </cell>
          <cell r="H2263">
            <v>3542</v>
          </cell>
          <cell r="I2263">
            <v>60.547008547008502</v>
          </cell>
        </row>
        <row r="2264">
          <cell r="A2264">
            <v>346601000000</v>
          </cell>
          <cell r="B2264">
            <v>3466</v>
          </cell>
          <cell r="C2264">
            <v>100</v>
          </cell>
          <cell r="D2264">
            <v>29695</v>
          </cell>
          <cell r="E2264">
            <v>22230</v>
          </cell>
          <cell r="F2264">
            <v>74.861087725206204</v>
          </cell>
          <cell r="G2264">
            <v>23975</v>
          </cell>
          <cell r="H2264">
            <v>17036</v>
          </cell>
          <cell r="I2264">
            <v>71.057351407716297</v>
          </cell>
        </row>
        <row r="2265">
          <cell r="A2265">
            <v>346701000000</v>
          </cell>
          <cell r="B2265">
            <v>3467</v>
          </cell>
          <cell r="C2265">
            <v>100</v>
          </cell>
          <cell r="D2265">
            <v>3083</v>
          </cell>
          <cell r="E2265">
            <v>1484</v>
          </cell>
          <cell r="F2265">
            <v>48.134933506324998</v>
          </cell>
          <cell r="G2265">
            <v>3219</v>
          </cell>
          <cell r="H2265">
            <v>2110</v>
          </cell>
          <cell r="I2265">
            <v>65.548306927617205</v>
          </cell>
        </row>
        <row r="2266">
          <cell r="A2266">
            <v>346801000000</v>
          </cell>
          <cell r="B2266">
            <v>3468</v>
          </cell>
          <cell r="C2266">
            <v>100</v>
          </cell>
          <cell r="D2266">
            <v>1898</v>
          </cell>
          <cell r="E2266">
            <v>1429</v>
          </cell>
          <cell r="F2266">
            <v>75.289778714436196</v>
          </cell>
          <cell r="G2266">
            <v>2004</v>
          </cell>
          <cell r="H2266">
            <v>1444</v>
          </cell>
          <cell r="I2266">
            <v>72.055888223552799</v>
          </cell>
        </row>
        <row r="2267">
          <cell r="A2267">
            <v>346901000000</v>
          </cell>
          <cell r="B2267">
            <v>3469</v>
          </cell>
          <cell r="C2267">
            <v>100</v>
          </cell>
          <cell r="D2267">
            <v>2910</v>
          </cell>
          <cell r="E2267">
            <v>1367</v>
          </cell>
          <cell r="F2267">
            <v>46.975945017182099</v>
          </cell>
          <cell r="G2267">
            <v>3440</v>
          </cell>
          <cell r="H2267">
            <v>724</v>
          </cell>
          <cell r="I2267">
            <v>21.046511627906899</v>
          </cell>
        </row>
        <row r="2268">
          <cell r="A2268">
            <v>347001000000</v>
          </cell>
          <cell r="B2268">
            <v>3470</v>
          </cell>
          <cell r="C2268">
            <v>100</v>
          </cell>
          <cell r="D2268">
            <v>5720</v>
          </cell>
          <cell r="E2268">
            <v>3373</v>
          </cell>
          <cell r="F2268">
            <v>58.968531468531403</v>
          </cell>
          <cell r="G2268">
            <v>6139</v>
          </cell>
          <cell r="H2268">
            <v>2769</v>
          </cell>
          <cell r="I2268">
            <v>45.1050659716566</v>
          </cell>
        </row>
        <row r="2269">
          <cell r="A2269">
            <v>347101000000</v>
          </cell>
          <cell r="B2269">
            <v>3471</v>
          </cell>
          <cell r="C2269">
            <v>100</v>
          </cell>
          <cell r="D2269">
            <v>4460</v>
          </cell>
          <cell r="E2269">
            <v>3360</v>
          </cell>
          <cell r="F2269">
            <v>75.336322869955097</v>
          </cell>
          <cell r="G2269">
            <v>5130</v>
          </cell>
          <cell r="H2269">
            <v>3515</v>
          </cell>
          <cell r="I2269">
            <v>68.518518518518505</v>
          </cell>
        </row>
        <row r="2270">
          <cell r="A2270">
            <v>347201000000</v>
          </cell>
          <cell r="B2270">
            <v>3472</v>
          </cell>
          <cell r="C2270">
            <v>100</v>
          </cell>
          <cell r="D2270">
            <v>1982</v>
          </cell>
          <cell r="E2270">
            <v>1024</v>
          </cell>
          <cell r="F2270">
            <v>51.664984863773903</v>
          </cell>
          <cell r="G2270">
            <v>1955</v>
          </cell>
          <cell r="H2270">
            <v>1472</v>
          </cell>
          <cell r="I2270">
            <v>75.294117647058798</v>
          </cell>
        </row>
        <row r="2271">
          <cell r="A2271">
            <v>347301000000</v>
          </cell>
          <cell r="B2271">
            <v>3473</v>
          </cell>
          <cell r="C2271">
            <v>100</v>
          </cell>
          <cell r="D2271">
            <v>4487</v>
          </cell>
          <cell r="E2271">
            <v>2102</v>
          </cell>
          <cell r="F2271">
            <v>46.846445286382803</v>
          </cell>
          <cell r="G2271">
            <v>4907</v>
          </cell>
          <cell r="H2271">
            <v>2234</v>
          </cell>
          <cell r="I2271">
            <v>45.5267984511921</v>
          </cell>
        </row>
        <row r="2272">
          <cell r="A2272">
            <v>347501000000</v>
          </cell>
          <cell r="B2272">
            <v>3475</v>
          </cell>
          <cell r="C2272">
            <v>100</v>
          </cell>
          <cell r="D2272">
            <v>1771</v>
          </cell>
          <cell r="E2272">
            <v>1229</v>
          </cell>
          <cell r="F2272">
            <v>69.395821569734593</v>
          </cell>
          <cell r="G2272">
            <v>1607</v>
          </cell>
          <cell r="H2272">
            <v>1104</v>
          </cell>
          <cell r="I2272">
            <v>68.699439950217695</v>
          </cell>
        </row>
        <row r="2273">
          <cell r="A2273">
            <v>347701000000</v>
          </cell>
          <cell r="B2273">
            <v>3477</v>
          </cell>
          <cell r="C2273">
            <v>100</v>
          </cell>
          <cell r="D2273">
            <v>8822</v>
          </cell>
          <cell r="E2273">
            <v>4256</v>
          </cell>
          <cell r="F2273">
            <v>48.243028791657203</v>
          </cell>
          <cell r="G2273">
            <v>11077</v>
          </cell>
          <cell r="H2273">
            <v>2814</v>
          </cell>
          <cell r="I2273">
            <v>25.4039902500677</v>
          </cell>
        </row>
        <row r="2274">
          <cell r="A2274">
            <v>347901000000</v>
          </cell>
          <cell r="B2274">
            <v>3479</v>
          </cell>
          <cell r="C2274">
            <v>100</v>
          </cell>
          <cell r="D2274">
            <v>136</v>
          </cell>
          <cell r="E2274">
            <v>72</v>
          </cell>
          <cell r="F2274">
            <v>52.941176470588204</v>
          </cell>
          <cell r="G2274">
            <v>93</v>
          </cell>
          <cell r="H2274">
            <v>30</v>
          </cell>
          <cell r="I2274">
            <v>32.258064516128997</v>
          </cell>
        </row>
        <row r="2275">
          <cell r="A2275">
            <v>348001000000</v>
          </cell>
          <cell r="B2275">
            <v>3480</v>
          </cell>
          <cell r="C2275">
            <v>100</v>
          </cell>
          <cell r="D2275">
            <v>1587</v>
          </cell>
          <cell r="E2275">
            <v>1389</v>
          </cell>
          <cell r="F2275">
            <v>87.523629489602996</v>
          </cell>
          <cell r="G2275">
            <v>1784</v>
          </cell>
          <cell r="H2275">
            <v>1510</v>
          </cell>
          <cell r="I2275">
            <v>84.641255605381104</v>
          </cell>
        </row>
        <row r="2276">
          <cell r="A2276">
            <v>348101000000</v>
          </cell>
          <cell r="B2276">
            <v>3481</v>
          </cell>
          <cell r="C2276">
            <v>100</v>
          </cell>
          <cell r="D2276">
            <v>10468</v>
          </cell>
          <cell r="E2276">
            <v>3249</v>
          </cell>
          <cell r="F2276">
            <v>31.037447458922401</v>
          </cell>
          <cell r="G2276">
            <v>10967</v>
          </cell>
          <cell r="H2276">
            <v>4022</v>
          </cell>
          <cell r="I2276">
            <v>36.673657335643199</v>
          </cell>
        </row>
        <row r="2277">
          <cell r="A2277">
            <v>348102000000</v>
          </cell>
          <cell r="B2277">
            <v>3481</v>
          </cell>
          <cell r="C2277">
            <v>200</v>
          </cell>
          <cell r="D2277">
            <v>10468</v>
          </cell>
          <cell r="E2277">
            <v>3249</v>
          </cell>
          <cell r="F2277">
            <v>31.037447458922401</v>
          </cell>
          <cell r="G2277">
            <v>10967</v>
          </cell>
          <cell r="H2277">
            <v>4022</v>
          </cell>
          <cell r="I2277">
            <v>36.673657335643199</v>
          </cell>
        </row>
        <row r="2278">
          <cell r="A2278">
            <v>348103000000</v>
          </cell>
          <cell r="B2278">
            <v>3481</v>
          </cell>
          <cell r="C2278">
            <v>300</v>
          </cell>
          <cell r="D2278">
            <v>7078</v>
          </cell>
          <cell r="E2278">
            <v>3563</v>
          </cell>
          <cell r="F2278">
            <v>50.339078835829298</v>
          </cell>
          <cell r="G2278">
            <v>6704</v>
          </cell>
          <cell r="H2278">
            <v>2899</v>
          </cell>
          <cell r="I2278">
            <v>43.242840095465297</v>
          </cell>
        </row>
        <row r="2279">
          <cell r="A2279">
            <v>348301000000</v>
          </cell>
          <cell r="B2279">
            <v>3483</v>
          </cell>
          <cell r="C2279">
            <v>100</v>
          </cell>
          <cell r="D2279">
            <v>6055</v>
          </cell>
          <cell r="E2279">
            <v>2367</v>
          </cell>
          <cell r="F2279">
            <v>39.091659785301403</v>
          </cell>
          <cell r="G2279">
            <v>7519</v>
          </cell>
          <cell r="H2279">
            <v>2364</v>
          </cell>
          <cell r="I2279">
            <v>31.440351110520002</v>
          </cell>
        </row>
        <row r="2280">
          <cell r="A2280">
            <v>348601010000</v>
          </cell>
          <cell r="B2280">
            <v>3486</v>
          </cell>
          <cell r="C2280">
            <v>101</v>
          </cell>
          <cell r="D2280">
            <v>3340</v>
          </cell>
          <cell r="E2280">
            <v>2252</v>
          </cell>
          <cell r="F2280">
            <v>67.425149700598794</v>
          </cell>
          <cell r="G2280">
            <v>3831</v>
          </cell>
          <cell r="H2280">
            <v>1521</v>
          </cell>
          <cell r="I2280">
            <v>39.702427564604498</v>
          </cell>
        </row>
        <row r="2281">
          <cell r="A2281">
            <v>348601020000</v>
          </cell>
          <cell r="B2281">
            <v>3486</v>
          </cell>
          <cell r="C2281">
            <v>102</v>
          </cell>
          <cell r="D2281">
            <v>3340</v>
          </cell>
          <cell r="E2281">
            <v>2252</v>
          </cell>
          <cell r="F2281">
            <v>67.425149700598794</v>
          </cell>
          <cell r="G2281">
            <v>3831</v>
          </cell>
          <cell r="H2281">
            <v>1521</v>
          </cell>
          <cell r="I2281">
            <v>39.702427564604498</v>
          </cell>
        </row>
        <row r="2282">
          <cell r="A2282">
            <v>348701000000</v>
          </cell>
          <cell r="B2282">
            <v>3487</v>
          </cell>
          <cell r="C2282">
            <v>100</v>
          </cell>
          <cell r="D2282">
            <v>2259</v>
          </cell>
          <cell r="E2282">
            <v>1361</v>
          </cell>
          <cell r="F2282">
            <v>60.247897299690102</v>
          </cell>
          <cell r="G2282">
            <v>2463</v>
          </cell>
          <cell r="H2282">
            <v>1437</v>
          </cell>
          <cell r="I2282">
            <v>58.343483556638198</v>
          </cell>
        </row>
        <row r="2283">
          <cell r="A2283">
            <v>348801000000</v>
          </cell>
          <cell r="B2283">
            <v>3488</v>
          </cell>
          <cell r="C2283">
            <v>100</v>
          </cell>
          <cell r="D2283">
            <v>2437</v>
          </cell>
          <cell r="E2283">
            <v>1063</v>
          </cell>
          <cell r="F2283">
            <v>43.619203939269497</v>
          </cell>
          <cell r="G2283">
            <v>2809</v>
          </cell>
          <cell r="H2283">
            <v>1657</v>
          </cell>
          <cell r="I2283">
            <v>58.988964044143799</v>
          </cell>
        </row>
        <row r="2284">
          <cell r="A2284">
            <v>349201000000</v>
          </cell>
          <cell r="B2284">
            <v>3492</v>
          </cell>
          <cell r="C2284">
            <v>100</v>
          </cell>
          <cell r="D2284">
            <v>6855</v>
          </cell>
          <cell r="E2284">
            <v>4647</v>
          </cell>
          <cell r="F2284">
            <v>67.789934354485695</v>
          </cell>
          <cell r="G2284">
            <v>9796</v>
          </cell>
          <cell r="H2284">
            <v>5214</v>
          </cell>
          <cell r="I2284">
            <v>53.225806451612897</v>
          </cell>
        </row>
        <row r="2285">
          <cell r="A2285">
            <v>349301000000</v>
          </cell>
          <cell r="B2285">
            <v>3493</v>
          </cell>
          <cell r="C2285">
            <v>100</v>
          </cell>
          <cell r="D2285">
            <v>11276</v>
          </cell>
          <cell r="E2285">
            <v>5546</v>
          </cell>
          <cell r="F2285">
            <v>49.184107839659397</v>
          </cell>
          <cell r="G2285">
            <v>12088</v>
          </cell>
          <cell r="H2285">
            <v>5917</v>
          </cell>
          <cell r="I2285">
            <v>48.949371277299797</v>
          </cell>
        </row>
        <row r="2286">
          <cell r="A2286">
            <v>349401000000</v>
          </cell>
          <cell r="B2286">
            <v>3494</v>
          </cell>
          <cell r="C2286">
            <v>100</v>
          </cell>
          <cell r="D2286">
            <v>1886</v>
          </cell>
          <cell r="E2286">
            <v>1329</v>
          </cell>
          <cell r="F2286">
            <v>70.466595970307495</v>
          </cell>
          <cell r="G2286">
            <v>1835</v>
          </cell>
          <cell r="H2286">
            <v>1431</v>
          </cell>
          <cell r="I2286">
            <v>77.983651226158003</v>
          </cell>
        </row>
        <row r="2287">
          <cell r="A2287">
            <v>349601000000</v>
          </cell>
          <cell r="B2287">
            <v>3496</v>
          </cell>
          <cell r="C2287">
            <v>100</v>
          </cell>
          <cell r="D2287">
            <v>4291</v>
          </cell>
          <cell r="E2287">
            <v>1088</v>
          </cell>
          <cell r="F2287">
            <v>25.3553950128175</v>
          </cell>
          <cell r="G2287">
            <v>5575</v>
          </cell>
          <cell r="H2287">
            <v>1510</v>
          </cell>
          <cell r="I2287">
            <v>27.0852017937219</v>
          </cell>
        </row>
        <row r="2288">
          <cell r="A2288">
            <v>349701000000</v>
          </cell>
          <cell r="B2288">
            <v>3497</v>
          </cell>
          <cell r="C2288">
            <v>100</v>
          </cell>
          <cell r="D2288">
            <v>3037</v>
          </cell>
          <cell r="E2288">
            <v>1319</v>
          </cell>
          <cell r="F2288">
            <v>43.431017451432297</v>
          </cell>
          <cell r="G2288">
            <v>3167</v>
          </cell>
          <cell r="H2288">
            <v>1724</v>
          </cell>
          <cell r="I2288">
            <v>54.436375118408499</v>
          </cell>
        </row>
        <row r="2289">
          <cell r="A2289">
            <v>349901000000</v>
          </cell>
          <cell r="B2289">
            <v>3499</v>
          </cell>
          <cell r="C2289">
            <v>100</v>
          </cell>
          <cell r="D2289">
            <v>7311</v>
          </cell>
          <cell r="E2289">
            <v>4651</v>
          </cell>
          <cell r="F2289">
            <v>63.616468335385001</v>
          </cell>
          <cell r="G2289">
            <v>7716</v>
          </cell>
          <cell r="H2289">
            <v>4706</v>
          </cell>
          <cell r="I2289">
            <v>60.990150336962103</v>
          </cell>
        </row>
        <row r="2290">
          <cell r="A2290">
            <v>350001000000</v>
          </cell>
          <cell r="B2290">
            <v>3500</v>
          </cell>
          <cell r="C2290">
            <v>100</v>
          </cell>
          <cell r="D2290">
            <v>2127</v>
          </cell>
          <cell r="E2290">
            <v>1172</v>
          </cell>
          <cell r="F2290">
            <v>55.101081335213898</v>
          </cell>
          <cell r="G2290">
            <v>3054</v>
          </cell>
          <cell r="H2290">
            <v>1602</v>
          </cell>
          <cell r="I2290">
            <v>52.4557956777996</v>
          </cell>
        </row>
        <row r="2291">
          <cell r="A2291">
            <v>350101000000</v>
          </cell>
          <cell r="B2291">
            <v>3501</v>
          </cell>
          <cell r="C2291">
            <v>100</v>
          </cell>
          <cell r="D2291">
            <v>3213</v>
          </cell>
          <cell r="E2291">
            <v>2040</v>
          </cell>
          <cell r="F2291">
            <v>63.492063492063401</v>
          </cell>
          <cell r="G2291">
            <v>2913</v>
          </cell>
          <cell r="H2291">
            <v>1414</v>
          </cell>
          <cell r="I2291">
            <v>48.541023000343202</v>
          </cell>
        </row>
        <row r="2292">
          <cell r="A2292">
            <v>350102000000</v>
          </cell>
          <cell r="B2292">
            <v>3501</v>
          </cell>
          <cell r="C2292">
            <v>200</v>
          </cell>
          <cell r="D2292">
            <v>3213</v>
          </cell>
          <cell r="E2292">
            <v>2040</v>
          </cell>
          <cell r="F2292">
            <v>63.492063492063401</v>
          </cell>
          <cell r="G2292">
            <v>2913</v>
          </cell>
          <cell r="H2292">
            <v>1414</v>
          </cell>
          <cell r="I2292">
            <v>48.541023000343202</v>
          </cell>
        </row>
        <row r="2293">
          <cell r="A2293">
            <v>350201000000</v>
          </cell>
          <cell r="B2293">
            <v>3502</v>
          </cell>
          <cell r="C2293">
            <v>100</v>
          </cell>
          <cell r="D2293">
            <v>8177</v>
          </cell>
          <cell r="E2293">
            <v>6041</v>
          </cell>
          <cell r="F2293">
            <v>73.877950348538505</v>
          </cell>
          <cell r="G2293">
            <v>8715</v>
          </cell>
          <cell r="H2293">
            <v>5962</v>
          </cell>
          <cell r="I2293">
            <v>68.4107860011474</v>
          </cell>
        </row>
        <row r="2294">
          <cell r="A2294">
            <v>350401000000</v>
          </cell>
          <cell r="B2294">
            <v>3504</v>
          </cell>
          <cell r="C2294">
            <v>100</v>
          </cell>
          <cell r="D2294">
            <v>4149</v>
          </cell>
          <cell r="E2294">
            <v>2115</v>
          </cell>
          <cell r="F2294">
            <v>50.976138828633403</v>
          </cell>
          <cell r="G2294">
            <v>4370</v>
          </cell>
          <cell r="H2294">
            <v>2220</v>
          </cell>
          <cell r="I2294">
            <v>50.800915331807701</v>
          </cell>
        </row>
        <row r="2295">
          <cell r="A2295">
            <v>350402000000</v>
          </cell>
          <cell r="B2295">
            <v>3504</v>
          </cell>
          <cell r="C2295">
            <v>200</v>
          </cell>
          <cell r="D2295">
            <v>2732</v>
          </cell>
          <cell r="E2295">
            <v>1169</v>
          </cell>
          <cell r="F2295">
            <v>42.789165446559203</v>
          </cell>
          <cell r="G2295">
            <v>3191</v>
          </cell>
          <cell r="H2295">
            <v>1390</v>
          </cell>
          <cell r="I2295">
            <v>43.560012535255403</v>
          </cell>
        </row>
        <row r="2296">
          <cell r="A2296">
            <v>350501000000</v>
          </cell>
          <cell r="B2296">
            <v>3505</v>
          </cell>
          <cell r="C2296">
            <v>100</v>
          </cell>
          <cell r="D2296">
            <v>1660</v>
          </cell>
          <cell r="E2296">
            <v>1281</v>
          </cell>
          <cell r="F2296">
            <v>77.168674698795101</v>
          </cell>
          <cell r="G2296">
            <v>1485</v>
          </cell>
          <cell r="H2296">
            <v>1113</v>
          </cell>
          <cell r="I2296">
            <v>74.949494949494905</v>
          </cell>
        </row>
        <row r="2297">
          <cell r="A2297">
            <v>350701000000</v>
          </cell>
          <cell r="B2297">
            <v>3507</v>
          </cell>
          <cell r="C2297">
            <v>100</v>
          </cell>
          <cell r="D2297">
            <v>3734</v>
          </cell>
          <cell r="E2297">
            <v>2111</v>
          </cell>
          <cell r="F2297">
            <v>56.534547402249501</v>
          </cell>
          <cell r="G2297">
            <v>4320</v>
          </cell>
          <cell r="H2297">
            <v>2210</v>
          </cell>
          <cell r="I2297">
            <v>51.157407407407398</v>
          </cell>
        </row>
        <row r="2298">
          <cell r="A2298">
            <v>350801000000</v>
          </cell>
          <cell r="B2298">
            <v>3508</v>
          </cell>
          <cell r="C2298">
            <v>100</v>
          </cell>
          <cell r="D2298">
            <v>15557</v>
          </cell>
          <cell r="E2298">
            <v>1962</v>
          </cell>
          <cell r="F2298">
            <v>12.611686057723199</v>
          </cell>
          <cell r="G2298">
            <v>15669</v>
          </cell>
          <cell r="H2298">
            <v>1916</v>
          </cell>
          <cell r="I2298">
            <v>12.2279660476099</v>
          </cell>
        </row>
        <row r="2299">
          <cell r="A2299">
            <v>350901000000</v>
          </cell>
          <cell r="B2299">
            <v>3509</v>
          </cell>
          <cell r="C2299">
            <v>100</v>
          </cell>
          <cell r="D2299">
            <v>5229</v>
          </cell>
          <cell r="E2299">
            <v>1649</v>
          </cell>
          <cell r="F2299">
            <v>31.535666475425501</v>
          </cell>
          <cell r="G2299">
            <v>6063</v>
          </cell>
          <cell r="H2299">
            <v>2223</v>
          </cell>
          <cell r="I2299">
            <v>36.6650173181593</v>
          </cell>
        </row>
        <row r="2300">
          <cell r="A2300">
            <v>351001000000</v>
          </cell>
          <cell r="B2300">
            <v>3510</v>
          </cell>
          <cell r="C2300">
            <v>100</v>
          </cell>
          <cell r="D2300">
            <v>4129</v>
          </cell>
          <cell r="E2300">
            <v>1300</v>
          </cell>
          <cell r="F2300">
            <v>31.484620973601299</v>
          </cell>
          <cell r="G2300">
            <v>2624</v>
          </cell>
          <cell r="H2300">
            <v>903</v>
          </cell>
          <cell r="I2300">
            <v>34.413109756097498</v>
          </cell>
        </row>
        <row r="2301">
          <cell r="A2301">
            <v>351002010000</v>
          </cell>
          <cell r="B2301">
            <v>3510</v>
          </cell>
          <cell r="C2301">
            <v>201</v>
          </cell>
          <cell r="D2301">
            <v>4129</v>
          </cell>
          <cell r="E2301">
            <v>1300</v>
          </cell>
          <cell r="F2301">
            <v>31.484620973601299</v>
          </cell>
          <cell r="G2301">
            <v>7716</v>
          </cell>
          <cell r="H2301">
            <v>4706</v>
          </cell>
          <cell r="I2301">
            <v>60.990150336962103</v>
          </cell>
        </row>
        <row r="2302">
          <cell r="A2302">
            <v>351002020000</v>
          </cell>
          <cell r="B2302">
            <v>3510</v>
          </cell>
          <cell r="C2302">
            <v>202</v>
          </cell>
          <cell r="D2302">
            <v>4129</v>
          </cell>
          <cell r="E2302">
            <v>1300</v>
          </cell>
          <cell r="F2302">
            <v>31.484620973601299</v>
          </cell>
          <cell r="G2302">
            <v>7716</v>
          </cell>
          <cell r="H2302">
            <v>4706</v>
          </cell>
          <cell r="I2302">
            <v>60.990150336962103</v>
          </cell>
        </row>
        <row r="2303">
          <cell r="A2303">
            <v>351101000000</v>
          </cell>
          <cell r="B2303">
            <v>3511</v>
          </cell>
          <cell r="C2303">
            <v>100</v>
          </cell>
          <cell r="D2303">
            <v>427</v>
          </cell>
          <cell r="E2303">
            <v>400</v>
          </cell>
          <cell r="F2303">
            <v>93.676814988290303</v>
          </cell>
          <cell r="G2303">
            <v>349</v>
          </cell>
          <cell r="H2303">
            <v>312</v>
          </cell>
          <cell r="I2303">
            <v>89.398280802292206</v>
          </cell>
        </row>
        <row r="2304">
          <cell r="A2304">
            <v>351201000000</v>
          </cell>
          <cell r="B2304">
            <v>3512</v>
          </cell>
          <cell r="C2304">
            <v>100</v>
          </cell>
          <cell r="D2304">
            <v>2643</v>
          </cell>
          <cell r="E2304">
            <v>1153</v>
          </cell>
          <cell r="F2304">
            <v>43.624668936814203</v>
          </cell>
          <cell r="G2304">
            <v>2518</v>
          </cell>
          <cell r="H2304">
            <v>454</v>
          </cell>
          <cell r="I2304">
            <v>18.030182684670301</v>
          </cell>
        </row>
        <row r="2305">
          <cell r="A2305">
            <v>351601000000</v>
          </cell>
          <cell r="B2305">
            <v>3516</v>
          </cell>
          <cell r="C2305">
            <v>100</v>
          </cell>
          <cell r="D2305">
            <v>11234</v>
          </cell>
          <cell r="E2305">
            <v>6915</v>
          </cell>
          <cell r="F2305">
            <v>61.5542104326152</v>
          </cell>
          <cell r="G2305">
            <v>13961</v>
          </cell>
          <cell r="H2305">
            <v>7987</v>
          </cell>
          <cell r="I2305">
            <v>57.209368956378398</v>
          </cell>
        </row>
        <row r="2306">
          <cell r="A2306">
            <v>351701000000</v>
          </cell>
          <cell r="B2306">
            <v>3517</v>
          </cell>
          <cell r="C2306">
            <v>100</v>
          </cell>
          <cell r="D2306">
            <v>863</v>
          </cell>
          <cell r="E2306">
            <v>479</v>
          </cell>
          <cell r="F2306">
            <v>55.504055619930398</v>
          </cell>
          <cell r="G2306">
            <v>616</v>
          </cell>
          <cell r="H2306">
            <v>390</v>
          </cell>
          <cell r="I2306">
            <v>63.3116883116883</v>
          </cell>
        </row>
        <row r="2307">
          <cell r="A2307">
            <v>352001000000</v>
          </cell>
          <cell r="B2307">
            <v>3520</v>
          </cell>
          <cell r="C2307">
            <v>100</v>
          </cell>
          <cell r="D2307">
            <v>8843</v>
          </cell>
          <cell r="E2307">
            <v>4074</v>
          </cell>
          <cell r="F2307">
            <v>46.070338120547298</v>
          </cell>
          <cell r="G2307">
            <v>6306</v>
          </cell>
          <cell r="H2307">
            <v>3307</v>
          </cell>
          <cell r="I2307">
            <v>52.442118617189898</v>
          </cell>
        </row>
        <row r="2308">
          <cell r="A2308">
            <v>352101000000</v>
          </cell>
          <cell r="B2308">
            <v>3521</v>
          </cell>
          <cell r="C2308">
            <v>100</v>
          </cell>
          <cell r="D2308">
            <v>2256</v>
          </cell>
          <cell r="E2308">
            <v>444</v>
          </cell>
          <cell r="F2308">
            <v>19.680851063829699</v>
          </cell>
          <cell r="G2308">
            <v>3071</v>
          </cell>
          <cell r="H2308">
            <v>1048</v>
          </cell>
          <cell r="I2308">
            <v>34.125691957017203</v>
          </cell>
        </row>
        <row r="2309">
          <cell r="A2309">
            <v>352201000000</v>
          </cell>
          <cell r="B2309">
            <v>3522</v>
          </cell>
          <cell r="C2309">
            <v>100</v>
          </cell>
          <cell r="D2309">
            <v>4633</v>
          </cell>
          <cell r="E2309">
            <v>1632</v>
          </cell>
          <cell r="F2309">
            <v>35.225555795380899</v>
          </cell>
          <cell r="G2309">
            <v>3964</v>
          </cell>
          <cell r="H2309">
            <v>1485</v>
          </cell>
          <cell r="I2309">
            <v>37.462159434914199</v>
          </cell>
        </row>
        <row r="2310">
          <cell r="A2310">
            <v>352301000000</v>
          </cell>
          <cell r="B2310">
            <v>3523</v>
          </cell>
          <cell r="C2310">
            <v>100</v>
          </cell>
          <cell r="D2310">
            <v>28130</v>
          </cell>
          <cell r="E2310">
            <v>4332</v>
          </cell>
          <cell r="F2310">
            <v>15.3999289015286</v>
          </cell>
          <cell r="G2310">
            <v>25041</v>
          </cell>
          <cell r="H2310">
            <v>3013</v>
          </cell>
          <cell r="I2310">
            <v>12.0322670819855</v>
          </cell>
        </row>
        <row r="2311">
          <cell r="A2311">
            <v>352401000000</v>
          </cell>
          <cell r="B2311">
            <v>3524</v>
          </cell>
          <cell r="C2311">
            <v>100</v>
          </cell>
          <cell r="D2311">
            <v>32590</v>
          </cell>
          <cell r="E2311">
            <v>21259</v>
          </cell>
          <cell r="F2311">
            <v>65.231666155262303</v>
          </cell>
          <cell r="G2311">
            <v>33871</v>
          </cell>
          <cell r="H2311">
            <v>21983</v>
          </cell>
          <cell r="I2311">
            <v>64.902128664639307</v>
          </cell>
        </row>
        <row r="2312">
          <cell r="A2312">
            <v>352501000000</v>
          </cell>
          <cell r="B2312">
            <v>3525</v>
          </cell>
          <cell r="C2312">
            <v>100</v>
          </cell>
          <cell r="D2312">
            <v>15026</v>
          </cell>
          <cell r="E2312">
            <v>7814</v>
          </cell>
          <cell r="F2312">
            <v>52.0031944629309</v>
          </cell>
          <cell r="G2312">
            <v>15933</v>
          </cell>
          <cell r="H2312">
            <v>8014</v>
          </cell>
          <cell r="I2312">
            <v>50.298123391702703</v>
          </cell>
        </row>
        <row r="2313">
          <cell r="A2313">
            <v>352601000000</v>
          </cell>
          <cell r="B2313">
            <v>3526</v>
          </cell>
          <cell r="C2313">
            <v>100</v>
          </cell>
          <cell r="D2313">
            <v>27028</v>
          </cell>
          <cell r="E2313">
            <v>12027</v>
          </cell>
          <cell r="F2313">
            <v>44.498298061269701</v>
          </cell>
          <cell r="G2313">
            <v>24393</v>
          </cell>
          <cell r="H2313">
            <v>8804</v>
          </cell>
          <cell r="I2313">
            <v>36.0923215676628</v>
          </cell>
        </row>
        <row r="2314">
          <cell r="A2314">
            <v>352701000000</v>
          </cell>
          <cell r="B2314">
            <v>3527</v>
          </cell>
          <cell r="C2314">
            <v>100</v>
          </cell>
          <cell r="D2314">
            <v>1516</v>
          </cell>
          <cell r="E2314">
            <v>1133</v>
          </cell>
          <cell r="F2314">
            <v>74.736147757255907</v>
          </cell>
          <cell r="G2314">
            <v>1584</v>
          </cell>
          <cell r="H2314">
            <v>1169</v>
          </cell>
          <cell r="I2314">
            <v>73.800505050504995</v>
          </cell>
        </row>
        <row r="2315">
          <cell r="A2315">
            <v>352801000000</v>
          </cell>
          <cell r="B2315">
            <v>3528</v>
          </cell>
          <cell r="C2315">
            <v>100</v>
          </cell>
          <cell r="D2315">
            <v>4606</v>
          </cell>
          <cell r="E2315">
            <v>1894</v>
          </cell>
          <cell r="F2315">
            <v>41.120277898393297</v>
          </cell>
          <cell r="G2315">
            <v>4553</v>
          </cell>
          <cell r="H2315">
            <v>1965</v>
          </cell>
          <cell r="I2315">
            <v>43.158357127168799</v>
          </cell>
        </row>
        <row r="2316">
          <cell r="A2316">
            <v>353101000000</v>
          </cell>
          <cell r="B2316">
            <v>3531</v>
          </cell>
          <cell r="C2316">
            <v>100</v>
          </cell>
          <cell r="D2316">
            <v>13066</v>
          </cell>
          <cell r="E2316">
            <v>6314</v>
          </cell>
          <cell r="F2316">
            <v>48.323894076228299</v>
          </cell>
          <cell r="G2316">
            <v>16141</v>
          </cell>
          <cell r="H2316">
            <v>5913</v>
          </cell>
          <cell r="I2316">
            <v>36.633418003841101</v>
          </cell>
        </row>
        <row r="2317">
          <cell r="A2317">
            <v>353201000000</v>
          </cell>
          <cell r="B2317">
            <v>3532</v>
          </cell>
          <cell r="C2317">
            <v>100</v>
          </cell>
          <cell r="D2317">
            <v>6855</v>
          </cell>
          <cell r="E2317">
            <v>352</v>
          </cell>
          <cell r="F2317">
            <v>5.1349380014587798</v>
          </cell>
          <cell r="G2317">
            <v>3021</v>
          </cell>
          <cell r="H2317">
            <v>1141</v>
          </cell>
          <cell r="I2317">
            <v>37.768950678583202</v>
          </cell>
        </row>
        <row r="2318">
          <cell r="A2318">
            <v>353301000000</v>
          </cell>
          <cell r="B2318">
            <v>3533</v>
          </cell>
          <cell r="C2318">
            <v>100</v>
          </cell>
          <cell r="D2318">
            <v>2628</v>
          </cell>
          <cell r="E2318">
            <v>960</v>
          </cell>
          <cell r="F2318">
            <v>36.529680365296798</v>
          </cell>
          <cell r="G2318">
            <v>3021</v>
          </cell>
          <cell r="H2318">
            <v>1141</v>
          </cell>
          <cell r="I2318">
            <v>37.768950678583202</v>
          </cell>
        </row>
        <row r="2319">
          <cell r="A2319">
            <v>353401000000</v>
          </cell>
          <cell r="B2319">
            <v>3534</v>
          </cell>
          <cell r="C2319">
            <v>100</v>
          </cell>
          <cell r="D2319">
            <v>12121</v>
          </cell>
          <cell r="E2319">
            <v>6288</v>
          </cell>
          <cell r="F2319">
            <v>51.876907845887303</v>
          </cell>
          <cell r="G2319">
            <v>13651</v>
          </cell>
          <cell r="H2319">
            <v>3137</v>
          </cell>
          <cell r="I2319">
            <v>22.980001465094102</v>
          </cell>
        </row>
        <row r="2320">
          <cell r="A2320">
            <v>35401000000</v>
          </cell>
          <cell r="B2320">
            <v>354</v>
          </cell>
          <cell r="C2320">
            <v>100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>
            <v>354101000000</v>
          </cell>
          <cell r="B2321">
            <v>3541</v>
          </cell>
          <cell r="C2321">
            <v>100</v>
          </cell>
          <cell r="D2321">
            <v>2807</v>
          </cell>
          <cell r="E2321">
            <v>1042</v>
          </cell>
          <cell r="F2321">
            <v>37.1214820092625</v>
          </cell>
          <cell r="G2321">
            <v>3123</v>
          </cell>
          <cell r="H2321">
            <v>1127</v>
          </cell>
          <cell r="I2321">
            <v>36.087095741274403</v>
          </cell>
        </row>
        <row r="2322">
          <cell r="A2322">
            <v>354201000000</v>
          </cell>
          <cell r="B2322">
            <v>3542</v>
          </cell>
          <cell r="C2322">
            <v>100</v>
          </cell>
          <cell r="D2322">
            <v>2807</v>
          </cell>
          <cell r="E2322">
            <v>1042</v>
          </cell>
          <cell r="F2322">
            <v>37.1214820092625</v>
          </cell>
          <cell r="G2322">
            <v>3123</v>
          </cell>
          <cell r="H2322">
            <v>1127</v>
          </cell>
          <cell r="I2322">
            <v>36.087095741274403</v>
          </cell>
        </row>
        <row r="2323">
          <cell r="A2323">
            <v>354301000000</v>
          </cell>
          <cell r="B2323">
            <v>3543</v>
          </cell>
          <cell r="C2323">
            <v>100</v>
          </cell>
          <cell r="D2323">
            <v>40387</v>
          </cell>
          <cell r="E2323">
            <v>16286</v>
          </cell>
          <cell r="F2323">
            <v>40.324857008443303</v>
          </cell>
          <cell r="G2323">
            <v>37922</v>
          </cell>
          <cell r="H2323">
            <v>16039</v>
          </cell>
          <cell r="I2323">
            <v>42.294710194609898</v>
          </cell>
        </row>
        <row r="2324">
          <cell r="A2324">
            <v>354601000000</v>
          </cell>
          <cell r="B2324">
            <v>3546</v>
          </cell>
          <cell r="C2324">
            <v>100</v>
          </cell>
          <cell r="D2324">
            <v>8087</v>
          </cell>
          <cell r="E2324">
            <v>5314</v>
          </cell>
          <cell r="F2324">
            <v>65.710399406454798</v>
          </cell>
          <cell r="G2324">
            <v>8578</v>
          </cell>
          <cell r="H2324">
            <v>5335</v>
          </cell>
          <cell r="I2324">
            <v>62.193984611797603</v>
          </cell>
        </row>
        <row r="2325">
          <cell r="A2325">
            <v>354701000000</v>
          </cell>
          <cell r="B2325">
            <v>3547</v>
          </cell>
          <cell r="C2325">
            <v>100</v>
          </cell>
          <cell r="D2325">
            <v>1393</v>
          </cell>
          <cell r="E2325">
            <v>1081</v>
          </cell>
          <cell r="F2325">
            <v>77.602297200287097</v>
          </cell>
          <cell r="G2325">
            <v>1409</v>
          </cell>
          <cell r="H2325">
            <v>1124</v>
          </cell>
          <cell r="I2325">
            <v>79.772888573456299</v>
          </cell>
        </row>
        <row r="2326">
          <cell r="A2326">
            <v>354801000000</v>
          </cell>
          <cell r="B2326">
            <v>3548</v>
          </cell>
          <cell r="C2326">
            <v>100</v>
          </cell>
          <cell r="D2326">
            <v>8629</v>
          </cell>
          <cell r="E2326">
            <v>3722</v>
          </cell>
          <cell r="F2326">
            <v>43.133619191099697</v>
          </cell>
          <cell r="G2326">
            <v>8930</v>
          </cell>
          <cell r="H2326">
            <v>3473</v>
          </cell>
          <cell r="I2326">
            <v>38.8913773796192</v>
          </cell>
        </row>
        <row r="2327">
          <cell r="A2327">
            <v>354901000000</v>
          </cell>
          <cell r="B2327">
            <v>3549</v>
          </cell>
          <cell r="C2327">
            <v>100</v>
          </cell>
          <cell r="D2327">
            <v>2065</v>
          </cell>
          <cell r="E2327">
            <v>1047</v>
          </cell>
          <cell r="F2327">
            <v>50.702179176755401</v>
          </cell>
          <cell r="G2327">
            <v>3054</v>
          </cell>
          <cell r="H2327">
            <v>1337</v>
          </cell>
          <cell r="I2327">
            <v>43.778650949574299</v>
          </cell>
        </row>
        <row r="2328">
          <cell r="A2328">
            <v>355101000000</v>
          </cell>
          <cell r="B2328">
            <v>3551</v>
          </cell>
          <cell r="C2328">
            <v>100</v>
          </cell>
          <cell r="D2328">
            <v>25872</v>
          </cell>
          <cell r="E2328">
            <v>10153</v>
          </cell>
          <cell r="F2328">
            <v>39.243197278911502</v>
          </cell>
          <cell r="G2328">
            <v>28772</v>
          </cell>
          <cell r="H2328">
            <v>10803</v>
          </cell>
          <cell r="I2328">
            <v>37.5469206172667</v>
          </cell>
        </row>
        <row r="2329">
          <cell r="A2329">
            <v>355301000000</v>
          </cell>
          <cell r="B2329">
            <v>3553</v>
          </cell>
          <cell r="C2329">
            <v>100</v>
          </cell>
          <cell r="D2329">
            <v>2256</v>
          </cell>
          <cell r="E2329">
            <v>444</v>
          </cell>
          <cell r="F2329">
            <v>19.680851063829699</v>
          </cell>
          <cell r="G2329">
            <v>3071</v>
          </cell>
          <cell r="H2329">
            <v>1048</v>
          </cell>
          <cell r="I2329">
            <v>34.125691957017203</v>
          </cell>
        </row>
        <row r="2330">
          <cell r="A2330">
            <v>355701000000</v>
          </cell>
          <cell r="B2330">
            <v>3557</v>
          </cell>
          <cell r="C2330">
            <v>100</v>
          </cell>
          <cell r="D2330">
            <v>6855</v>
          </cell>
          <cell r="E2330">
            <v>352</v>
          </cell>
          <cell r="F2330">
            <v>5.1349380014587798</v>
          </cell>
          <cell r="G2330">
            <v>13651</v>
          </cell>
          <cell r="H2330">
            <v>3137</v>
          </cell>
          <cell r="I2330">
            <v>22.980001465094102</v>
          </cell>
        </row>
        <row r="2331">
          <cell r="A2331">
            <v>355801000000</v>
          </cell>
          <cell r="B2331">
            <v>3558</v>
          </cell>
          <cell r="C2331">
            <v>100</v>
          </cell>
          <cell r="D2331">
            <v>1164</v>
          </cell>
          <cell r="E2331">
            <v>571</v>
          </cell>
          <cell r="F2331">
            <v>49.054982817869401</v>
          </cell>
          <cell r="G2331">
            <v>1944</v>
          </cell>
          <cell r="H2331">
            <v>931</v>
          </cell>
          <cell r="I2331">
            <v>47.890946502057602</v>
          </cell>
        </row>
        <row r="2332">
          <cell r="A2332">
            <v>355901000000</v>
          </cell>
          <cell r="B2332">
            <v>3559</v>
          </cell>
          <cell r="C2332">
            <v>100</v>
          </cell>
          <cell r="D2332">
            <v>3589</v>
          </cell>
          <cell r="E2332">
            <v>2130</v>
          </cell>
          <cell r="F2332">
            <v>59.348007801615999</v>
          </cell>
          <cell r="G2332">
            <v>3618</v>
          </cell>
          <cell r="H2332">
            <v>1778</v>
          </cell>
          <cell r="I2332">
            <v>49.143173023769997</v>
          </cell>
        </row>
        <row r="2333">
          <cell r="A2333">
            <v>356001000000</v>
          </cell>
          <cell r="B2333">
            <v>3560</v>
          </cell>
          <cell r="C2333">
            <v>100</v>
          </cell>
          <cell r="D2333">
            <v>863</v>
          </cell>
          <cell r="E2333">
            <v>479</v>
          </cell>
          <cell r="F2333">
            <v>55.504055619930398</v>
          </cell>
          <cell r="G2333">
            <v>616</v>
          </cell>
          <cell r="H2333">
            <v>390</v>
          </cell>
          <cell r="I2333">
            <v>63.3116883116883</v>
          </cell>
        </row>
        <row r="2334">
          <cell r="A2334">
            <v>356101000000</v>
          </cell>
          <cell r="B2334">
            <v>3561</v>
          </cell>
          <cell r="C2334">
            <v>100</v>
          </cell>
          <cell r="D2334">
            <v>4765</v>
          </cell>
          <cell r="E2334">
            <v>310</v>
          </cell>
          <cell r="F2334">
            <v>6.5057712486883501</v>
          </cell>
          <cell r="G2334">
            <v>4387</v>
          </cell>
          <cell r="H2334">
            <v>369</v>
          </cell>
          <cell r="I2334">
            <v>8.4112149532710205</v>
          </cell>
        </row>
        <row r="2335">
          <cell r="A2335">
            <v>356201000000</v>
          </cell>
          <cell r="B2335">
            <v>3562</v>
          </cell>
          <cell r="C2335">
            <v>100</v>
          </cell>
          <cell r="D2335">
            <v>6602</v>
          </cell>
          <cell r="E2335">
            <v>2892</v>
          </cell>
          <cell r="F2335">
            <v>43.804907603756398</v>
          </cell>
          <cell r="G2335">
            <v>9251</v>
          </cell>
          <cell r="H2335">
            <v>3051</v>
          </cell>
          <cell r="I2335">
            <v>32.980218354772397</v>
          </cell>
        </row>
        <row r="2336">
          <cell r="A2336">
            <v>356301000000</v>
          </cell>
          <cell r="B2336">
            <v>3563</v>
          </cell>
          <cell r="C2336">
            <v>100</v>
          </cell>
          <cell r="D2336">
            <v>492</v>
          </cell>
          <cell r="E2336">
            <v>284</v>
          </cell>
          <cell r="F2336">
            <v>57.723577235772296</v>
          </cell>
          <cell r="G2336">
            <v>276</v>
          </cell>
          <cell r="H2336">
            <v>156</v>
          </cell>
          <cell r="I2336">
            <v>56.521739130434703</v>
          </cell>
        </row>
        <row r="2337">
          <cell r="A2337">
            <v>356401000000</v>
          </cell>
          <cell r="B2337">
            <v>3564</v>
          </cell>
          <cell r="C2337">
            <v>100</v>
          </cell>
          <cell r="D2337">
            <v>1257</v>
          </cell>
          <cell r="E2337">
            <v>283</v>
          </cell>
          <cell r="F2337">
            <v>22.513922036595002</v>
          </cell>
          <cell r="G2337">
            <v>1520</v>
          </cell>
          <cell r="H2337">
            <v>321</v>
          </cell>
          <cell r="I2337">
            <v>21.118421052631501</v>
          </cell>
        </row>
        <row r="2338">
          <cell r="A2338">
            <v>356501000000</v>
          </cell>
          <cell r="B2338">
            <v>3565</v>
          </cell>
          <cell r="C2338">
            <v>100</v>
          </cell>
          <cell r="D2338">
            <v>3320</v>
          </cell>
          <cell r="E2338">
            <v>1786</v>
          </cell>
          <cell r="F2338">
            <v>53.795180722891502</v>
          </cell>
          <cell r="G2338">
            <v>3894</v>
          </cell>
          <cell r="H2338">
            <v>2289</v>
          </cell>
          <cell r="I2338">
            <v>58.782742681047701</v>
          </cell>
        </row>
        <row r="2339">
          <cell r="A2339">
            <v>356601000000</v>
          </cell>
          <cell r="B2339">
            <v>3566</v>
          </cell>
          <cell r="C2339">
            <v>100</v>
          </cell>
          <cell r="D2339">
            <v>2293</v>
          </cell>
          <cell r="E2339">
            <v>872</v>
          </cell>
          <cell r="F2339">
            <v>38.0287832533798</v>
          </cell>
          <cell r="G2339">
            <v>3578</v>
          </cell>
          <cell r="H2339">
            <v>1443</v>
          </cell>
          <cell r="I2339">
            <v>40.329793180547703</v>
          </cell>
        </row>
        <row r="2340">
          <cell r="A2340">
            <v>356701000000</v>
          </cell>
          <cell r="B2340">
            <v>3567</v>
          </cell>
          <cell r="C2340">
            <v>100</v>
          </cell>
          <cell r="D2340">
            <v>863</v>
          </cell>
          <cell r="E2340">
            <v>479</v>
          </cell>
          <cell r="F2340">
            <v>55.504055619930398</v>
          </cell>
          <cell r="G2340">
            <v>616</v>
          </cell>
          <cell r="H2340">
            <v>390</v>
          </cell>
          <cell r="I2340">
            <v>63.3116883116883</v>
          </cell>
        </row>
        <row r="2341">
          <cell r="A2341">
            <v>356901000000</v>
          </cell>
          <cell r="B2341">
            <v>3569</v>
          </cell>
          <cell r="C2341">
            <v>100</v>
          </cell>
          <cell r="D2341">
            <v>1384</v>
          </cell>
          <cell r="E2341">
            <v>396</v>
          </cell>
          <cell r="F2341">
            <v>28.6127167630057</v>
          </cell>
          <cell r="G2341">
            <v>1649</v>
          </cell>
          <cell r="H2341">
            <v>521</v>
          </cell>
          <cell r="I2341">
            <v>31.594906003638499</v>
          </cell>
        </row>
        <row r="2342">
          <cell r="A2342">
            <v>357001000000</v>
          </cell>
          <cell r="B2342">
            <v>3570</v>
          </cell>
          <cell r="C2342">
            <v>100</v>
          </cell>
          <cell r="D2342">
            <v>2326</v>
          </cell>
          <cell r="E2342">
            <v>1025</v>
          </cell>
          <cell r="F2342">
            <v>44.067067927773003</v>
          </cell>
          <cell r="G2342">
            <v>1753</v>
          </cell>
          <cell r="H2342">
            <v>668</v>
          </cell>
          <cell r="I2342">
            <v>38.1061038220193</v>
          </cell>
        </row>
        <row r="2343">
          <cell r="A2343">
            <v>357101000000</v>
          </cell>
          <cell r="B2343">
            <v>3571</v>
          </cell>
          <cell r="C2343">
            <v>100</v>
          </cell>
          <cell r="D2343">
            <v>5975</v>
          </cell>
          <cell r="E2343">
            <v>2824</v>
          </cell>
          <cell r="F2343">
            <v>47.263598326359798</v>
          </cell>
          <cell r="G2343">
            <v>4516</v>
          </cell>
          <cell r="H2343">
            <v>1485</v>
          </cell>
          <cell r="I2343">
            <v>32.883082373782102</v>
          </cell>
        </row>
        <row r="2344">
          <cell r="A2344">
            <v>357201000000</v>
          </cell>
          <cell r="B2344">
            <v>3572</v>
          </cell>
          <cell r="C2344">
            <v>100</v>
          </cell>
          <cell r="D2344">
            <v>5975</v>
          </cell>
          <cell r="E2344">
            <v>2824</v>
          </cell>
          <cell r="F2344">
            <v>47.263598326359798</v>
          </cell>
          <cell r="G2344">
            <v>4516</v>
          </cell>
          <cell r="H2344">
            <v>1485</v>
          </cell>
          <cell r="I2344">
            <v>32.883082373782102</v>
          </cell>
        </row>
        <row r="2345">
          <cell r="A2345">
            <v>357301000000</v>
          </cell>
          <cell r="B2345">
            <v>3573</v>
          </cell>
          <cell r="C2345">
            <v>100</v>
          </cell>
          <cell r="D2345">
            <v>7276</v>
          </cell>
          <cell r="E2345">
            <v>651</v>
          </cell>
          <cell r="F2345">
            <v>8.9472237493127995</v>
          </cell>
          <cell r="G2345">
            <v>6421</v>
          </cell>
          <cell r="H2345">
            <v>443</v>
          </cell>
          <cell r="I2345">
            <v>6.8992368789908101</v>
          </cell>
        </row>
        <row r="2346">
          <cell r="A2346">
            <v>357401000000</v>
          </cell>
          <cell r="B2346">
            <v>3574</v>
          </cell>
          <cell r="C2346">
            <v>100</v>
          </cell>
          <cell r="D2346">
            <v>20533</v>
          </cell>
          <cell r="E2346">
            <v>10896</v>
          </cell>
          <cell r="F2346">
            <v>53.065796522670801</v>
          </cell>
          <cell r="G2346">
            <v>19777</v>
          </cell>
          <cell r="H2346">
            <v>9911</v>
          </cell>
          <cell r="I2346">
            <v>50.113768518986703</v>
          </cell>
        </row>
        <row r="2347">
          <cell r="A2347">
            <v>357402010000</v>
          </cell>
          <cell r="B2347">
            <v>3574</v>
          </cell>
          <cell r="C2347">
            <v>201</v>
          </cell>
          <cell r="D2347">
            <v>12493</v>
          </cell>
          <cell r="E2347">
            <v>6982</v>
          </cell>
          <cell r="F2347">
            <v>55.887296886256301</v>
          </cell>
          <cell r="G2347">
            <v>11517</v>
          </cell>
          <cell r="H2347">
            <v>7110</v>
          </cell>
          <cell r="I2347">
            <v>61.734826777806703</v>
          </cell>
        </row>
        <row r="2348">
          <cell r="A2348">
            <v>357402020000</v>
          </cell>
          <cell r="B2348">
            <v>3574</v>
          </cell>
          <cell r="C2348">
            <v>202</v>
          </cell>
          <cell r="D2348">
            <v>28607</v>
          </cell>
          <cell r="E2348">
            <v>13876</v>
          </cell>
          <cell r="F2348">
            <v>48.505610514908902</v>
          </cell>
          <cell r="G2348">
            <v>22111</v>
          </cell>
          <cell r="H2348">
            <v>12897</v>
          </cell>
          <cell r="I2348">
            <v>58.328433811225104</v>
          </cell>
        </row>
        <row r="2349">
          <cell r="A2349">
            <v>357501000000</v>
          </cell>
          <cell r="B2349">
            <v>3575</v>
          </cell>
          <cell r="C2349">
            <v>100</v>
          </cell>
          <cell r="D2349">
            <v>6957</v>
          </cell>
          <cell r="E2349">
            <v>4082</v>
          </cell>
          <cell r="F2349">
            <v>58.674716113267202</v>
          </cell>
          <cell r="G2349">
            <v>9400</v>
          </cell>
          <cell r="H2349">
            <v>3294</v>
          </cell>
          <cell r="I2349">
            <v>35.042553191489297</v>
          </cell>
        </row>
        <row r="2350">
          <cell r="A2350">
            <v>357601000000</v>
          </cell>
          <cell r="B2350">
            <v>3576</v>
          </cell>
          <cell r="C2350">
            <v>100</v>
          </cell>
          <cell r="D2350">
            <v>13506</v>
          </cell>
          <cell r="E2350">
            <v>6273</v>
          </cell>
          <cell r="F2350">
            <v>46.446023989338002</v>
          </cell>
          <cell r="G2350">
            <v>12847</v>
          </cell>
          <cell r="H2350">
            <v>6187</v>
          </cell>
          <cell r="I2350">
            <v>48.159103292597401</v>
          </cell>
        </row>
        <row r="2351">
          <cell r="A2351">
            <v>357701000000</v>
          </cell>
          <cell r="B2351">
            <v>3577</v>
          </cell>
          <cell r="C2351">
            <v>100</v>
          </cell>
          <cell r="D2351">
            <v>2256</v>
          </cell>
          <cell r="E2351">
            <v>444</v>
          </cell>
          <cell r="F2351">
            <v>19.680851063829699</v>
          </cell>
          <cell r="G2351">
            <v>3071</v>
          </cell>
          <cell r="H2351">
            <v>1048</v>
          </cell>
          <cell r="I2351">
            <v>34.125691957017203</v>
          </cell>
        </row>
        <row r="2352">
          <cell r="A2352">
            <v>357801000000</v>
          </cell>
          <cell r="B2352">
            <v>3578</v>
          </cell>
          <cell r="C2352">
            <v>100</v>
          </cell>
          <cell r="D2352">
            <v>4999</v>
          </cell>
          <cell r="E2352">
            <v>2547</v>
          </cell>
          <cell r="F2352">
            <v>50.950190038007598</v>
          </cell>
          <cell r="G2352">
            <v>4020</v>
          </cell>
          <cell r="H2352">
            <v>1830</v>
          </cell>
          <cell r="I2352">
            <v>45.522388059701399</v>
          </cell>
        </row>
        <row r="2353">
          <cell r="A2353">
            <v>357901000000</v>
          </cell>
          <cell r="B2353">
            <v>3579</v>
          </cell>
          <cell r="C2353">
            <v>100</v>
          </cell>
          <cell r="D2353">
            <v>1080</v>
          </cell>
          <cell r="E2353">
            <v>601</v>
          </cell>
          <cell r="F2353">
            <v>55.648148148148103</v>
          </cell>
          <cell r="G2353">
            <v>922</v>
          </cell>
          <cell r="H2353">
            <v>540</v>
          </cell>
          <cell r="I2353">
            <v>58.5683297180043</v>
          </cell>
        </row>
        <row r="2354">
          <cell r="A2354">
            <v>358001000000</v>
          </cell>
          <cell r="B2354">
            <v>3580</v>
          </cell>
          <cell r="C2354">
            <v>100</v>
          </cell>
          <cell r="D2354">
            <v>1792</v>
          </cell>
          <cell r="E2354">
            <v>1295</v>
          </cell>
          <cell r="F2354">
            <v>72.265625</v>
          </cell>
          <cell r="G2354">
            <v>2382</v>
          </cell>
          <cell r="H2354">
            <v>1439</v>
          </cell>
          <cell r="I2354">
            <v>60.411418975650697</v>
          </cell>
        </row>
        <row r="2355">
          <cell r="A2355">
            <v>358101000000</v>
          </cell>
          <cell r="B2355">
            <v>3581</v>
          </cell>
          <cell r="C2355">
            <v>100</v>
          </cell>
          <cell r="D2355">
            <v>420</v>
          </cell>
          <cell r="E2355">
            <v>78</v>
          </cell>
          <cell r="F2355">
            <v>18.571428571428498</v>
          </cell>
          <cell r="G2355">
            <v>342</v>
          </cell>
          <cell r="H2355">
            <v>86</v>
          </cell>
          <cell r="I2355">
            <v>25.1461988304093</v>
          </cell>
        </row>
        <row r="2356">
          <cell r="A2356">
            <v>358201000000</v>
          </cell>
          <cell r="B2356">
            <v>3582</v>
          </cell>
          <cell r="C2356">
            <v>100</v>
          </cell>
          <cell r="D2356">
            <v>2720</v>
          </cell>
          <cell r="E2356">
            <v>1686</v>
          </cell>
          <cell r="F2356">
            <v>61.985294117647001</v>
          </cell>
          <cell r="G2356">
            <v>3827</v>
          </cell>
          <cell r="H2356">
            <v>2277</v>
          </cell>
          <cell r="I2356">
            <v>59.498301541677499</v>
          </cell>
        </row>
        <row r="2357">
          <cell r="A2357">
            <v>358301000000</v>
          </cell>
          <cell r="B2357">
            <v>3583</v>
          </cell>
          <cell r="C2357">
            <v>100</v>
          </cell>
          <cell r="D2357">
            <v>5621</v>
          </cell>
          <cell r="E2357">
            <v>1917</v>
          </cell>
          <cell r="F2357">
            <v>34.104251912471</v>
          </cell>
          <cell r="G2357">
            <v>5051</v>
          </cell>
          <cell r="H2357">
            <v>1579</v>
          </cell>
          <cell r="I2357">
            <v>31.261136408631899</v>
          </cell>
        </row>
        <row r="2358">
          <cell r="A2358">
            <v>358401000000</v>
          </cell>
          <cell r="B2358">
            <v>3584</v>
          </cell>
          <cell r="C2358">
            <v>100</v>
          </cell>
          <cell r="D2358">
            <v>2256</v>
          </cell>
          <cell r="E2358">
            <v>444</v>
          </cell>
          <cell r="F2358">
            <v>19.680851063829699</v>
          </cell>
          <cell r="G2358">
            <v>3071</v>
          </cell>
          <cell r="H2358">
            <v>1048</v>
          </cell>
          <cell r="I2358">
            <v>34.125691957017203</v>
          </cell>
        </row>
        <row r="2359">
          <cell r="A2359">
            <v>358501000000</v>
          </cell>
          <cell r="B2359">
            <v>3585</v>
          </cell>
          <cell r="C2359">
            <v>100</v>
          </cell>
          <cell r="D2359">
            <v>6602</v>
          </cell>
          <cell r="E2359">
            <v>2892</v>
          </cell>
          <cell r="F2359">
            <v>43.804907603756398</v>
          </cell>
          <cell r="G2359">
            <v>9251</v>
          </cell>
          <cell r="H2359">
            <v>3051</v>
          </cell>
          <cell r="I2359">
            <v>32.980218354772397</v>
          </cell>
        </row>
        <row r="2360">
          <cell r="A2360">
            <v>358601000000</v>
          </cell>
          <cell r="B2360">
            <v>3586</v>
          </cell>
          <cell r="C2360">
            <v>100</v>
          </cell>
          <cell r="D2360">
            <v>1112</v>
          </cell>
          <cell r="E2360">
            <v>607</v>
          </cell>
          <cell r="F2360">
            <v>54.586330935251702</v>
          </cell>
          <cell r="G2360">
            <v>2643</v>
          </cell>
          <cell r="H2360">
            <v>947</v>
          </cell>
          <cell r="I2360">
            <v>35.830495648883797</v>
          </cell>
        </row>
        <row r="2361">
          <cell r="A2361">
            <v>358701000000</v>
          </cell>
          <cell r="B2361">
            <v>3587</v>
          </cell>
          <cell r="C2361">
            <v>100</v>
          </cell>
          <cell r="D2361">
            <v>2426</v>
          </cell>
          <cell r="E2361">
            <v>1953</v>
          </cell>
          <cell r="F2361">
            <v>80.502885408079095</v>
          </cell>
          <cell r="G2361">
            <v>3735</v>
          </cell>
          <cell r="H2361">
            <v>2844</v>
          </cell>
          <cell r="I2361">
            <v>76.144578313253007</v>
          </cell>
        </row>
        <row r="2362">
          <cell r="A2362">
            <v>358901000000</v>
          </cell>
          <cell r="B2362">
            <v>3589</v>
          </cell>
          <cell r="C2362">
            <v>100</v>
          </cell>
          <cell r="D2362">
            <v>2256</v>
          </cell>
          <cell r="E2362">
            <v>444</v>
          </cell>
          <cell r="F2362">
            <v>19.680851063829699</v>
          </cell>
          <cell r="G2362">
            <v>3071</v>
          </cell>
          <cell r="H2362">
            <v>1048</v>
          </cell>
          <cell r="I2362">
            <v>34.125691957017203</v>
          </cell>
        </row>
        <row r="2363">
          <cell r="A2363">
            <v>359001000000</v>
          </cell>
          <cell r="B2363">
            <v>3590</v>
          </cell>
          <cell r="C2363">
            <v>100</v>
          </cell>
          <cell r="D2363">
            <v>541</v>
          </cell>
          <cell r="E2363">
            <v>224</v>
          </cell>
          <cell r="F2363">
            <v>41.404805914972201</v>
          </cell>
          <cell r="G2363">
            <v>571</v>
          </cell>
          <cell r="H2363">
            <v>180</v>
          </cell>
          <cell r="I2363">
            <v>31.523642732049002</v>
          </cell>
        </row>
        <row r="2364">
          <cell r="A2364">
            <v>359101010000</v>
          </cell>
          <cell r="B2364">
            <v>3591</v>
          </cell>
          <cell r="C2364">
            <v>101</v>
          </cell>
          <cell r="D2364">
            <v>23508</v>
          </cell>
          <cell r="E2364">
            <v>6739</v>
          </cell>
          <cell r="F2364">
            <v>28.666836821507498</v>
          </cell>
          <cell r="G2364">
            <v>21193</v>
          </cell>
          <cell r="H2364">
            <v>5890</v>
          </cell>
          <cell r="I2364">
            <v>27.7921955362619</v>
          </cell>
        </row>
        <row r="2365">
          <cell r="A2365">
            <v>359101020000</v>
          </cell>
          <cell r="B2365">
            <v>3591</v>
          </cell>
          <cell r="C2365">
            <v>102</v>
          </cell>
          <cell r="D2365">
            <v>21839</v>
          </cell>
          <cell r="E2365">
            <v>8866</v>
          </cell>
          <cell r="F2365">
            <v>40.597096936672898</v>
          </cell>
          <cell r="G2365">
            <v>13865</v>
          </cell>
          <cell r="H2365">
            <v>2083</v>
          </cell>
          <cell r="I2365">
            <v>15.0234403173458</v>
          </cell>
        </row>
        <row r="2366">
          <cell r="A2366">
            <v>359201000000</v>
          </cell>
          <cell r="B2366">
            <v>3592</v>
          </cell>
          <cell r="C2366">
            <v>100</v>
          </cell>
          <cell r="D2366">
            <v>35974</v>
          </cell>
          <cell r="E2366">
            <v>11557</v>
          </cell>
          <cell r="F2366">
            <v>32.125979874353597</v>
          </cell>
          <cell r="G2366">
            <v>34841</v>
          </cell>
          <cell r="H2366">
            <v>11794</v>
          </cell>
          <cell r="I2366">
            <v>33.8509227634109</v>
          </cell>
        </row>
        <row r="2367">
          <cell r="A2367">
            <v>359301000000</v>
          </cell>
          <cell r="B2367">
            <v>3593</v>
          </cell>
          <cell r="C2367">
            <v>100</v>
          </cell>
          <cell r="D2367">
            <v>10064</v>
          </cell>
          <cell r="E2367">
            <v>4196</v>
          </cell>
          <cell r="F2367">
            <v>41.6931637519872</v>
          </cell>
          <cell r="G2367">
            <v>11337</v>
          </cell>
          <cell r="H2367">
            <v>4656</v>
          </cell>
          <cell r="I2367">
            <v>41.069065890447199</v>
          </cell>
        </row>
        <row r="2368">
          <cell r="A2368">
            <v>359401000000</v>
          </cell>
          <cell r="B2368">
            <v>3594</v>
          </cell>
          <cell r="C2368">
            <v>100</v>
          </cell>
          <cell r="D2368">
            <v>3033</v>
          </cell>
          <cell r="E2368">
            <v>1376</v>
          </cell>
          <cell r="F2368">
            <v>45.367622815693998</v>
          </cell>
          <cell r="G2368">
            <v>3833</v>
          </cell>
          <cell r="H2368">
            <v>801</v>
          </cell>
          <cell r="I2368">
            <v>20.897469345160399</v>
          </cell>
        </row>
        <row r="2369">
          <cell r="A2369">
            <v>359501000000</v>
          </cell>
          <cell r="B2369">
            <v>3595</v>
          </cell>
          <cell r="C2369">
            <v>100</v>
          </cell>
          <cell r="D2369">
            <v>420</v>
          </cell>
          <cell r="E2369">
            <v>78</v>
          </cell>
          <cell r="F2369">
            <v>18.571428571428498</v>
          </cell>
          <cell r="G2369">
            <v>342</v>
          </cell>
          <cell r="H2369">
            <v>86</v>
          </cell>
          <cell r="I2369">
            <v>25.1461988304093</v>
          </cell>
        </row>
        <row r="2370">
          <cell r="A2370">
            <v>359601000000</v>
          </cell>
          <cell r="B2370">
            <v>3596</v>
          </cell>
          <cell r="C2370">
            <v>100</v>
          </cell>
          <cell r="D2370">
            <v>2807</v>
          </cell>
          <cell r="E2370">
            <v>1042</v>
          </cell>
          <cell r="F2370">
            <v>37.1214820092625</v>
          </cell>
          <cell r="G2370">
            <v>3123</v>
          </cell>
          <cell r="H2370">
            <v>1127</v>
          </cell>
          <cell r="I2370">
            <v>36.087095741274403</v>
          </cell>
        </row>
        <row r="2371">
          <cell r="A2371">
            <v>359701000000</v>
          </cell>
          <cell r="B2371">
            <v>3597</v>
          </cell>
          <cell r="C2371">
            <v>100</v>
          </cell>
          <cell r="D2371">
            <v>3432</v>
          </cell>
          <cell r="E2371">
            <v>1143</v>
          </cell>
          <cell r="F2371">
            <v>33.3041958041958</v>
          </cell>
          <cell r="G2371">
            <v>2793</v>
          </cell>
          <cell r="H2371">
            <v>1752</v>
          </cell>
          <cell r="I2371">
            <v>62.728249194414602</v>
          </cell>
        </row>
        <row r="2372">
          <cell r="A2372">
            <v>359801000000</v>
          </cell>
          <cell r="B2372">
            <v>3598</v>
          </cell>
          <cell r="C2372">
            <v>100</v>
          </cell>
          <cell r="D2372">
            <v>1829</v>
          </cell>
          <cell r="E2372">
            <v>1055</v>
          </cell>
          <cell r="F2372">
            <v>57.681793329688297</v>
          </cell>
          <cell r="G2372">
            <v>2089</v>
          </cell>
          <cell r="H2372">
            <v>1116</v>
          </cell>
          <cell r="I2372">
            <v>53.422690282431702</v>
          </cell>
        </row>
        <row r="2373">
          <cell r="A2373">
            <v>359901000000</v>
          </cell>
          <cell r="B2373">
            <v>3599</v>
          </cell>
          <cell r="C2373">
            <v>100</v>
          </cell>
          <cell r="D2373">
            <v>1829</v>
          </cell>
          <cell r="E2373">
            <v>1055</v>
          </cell>
          <cell r="F2373">
            <v>57.681793329688297</v>
          </cell>
          <cell r="G2373">
            <v>2089</v>
          </cell>
          <cell r="H2373">
            <v>1116</v>
          </cell>
          <cell r="I2373">
            <v>53.422690282431702</v>
          </cell>
        </row>
        <row r="2374">
          <cell r="A2374">
            <v>360001000000</v>
          </cell>
          <cell r="B2374">
            <v>3600</v>
          </cell>
          <cell r="C2374">
            <v>100</v>
          </cell>
          <cell r="D2374">
            <v>7999</v>
          </cell>
          <cell r="E2374">
            <v>2708</v>
          </cell>
          <cell r="F2374">
            <v>33.854231778972299</v>
          </cell>
          <cell r="G2374">
            <v>7874</v>
          </cell>
          <cell r="H2374">
            <v>2080</v>
          </cell>
          <cell r="I2374">
            <v>26.416052832105599</v>
          </cell>
        </row>
        <row r="2375">
          <cell r="A2375">
            <v>360201000000</v>
          </cell>
          <cell r="B2375">
            <v>3602</v>
          </cell>
          <cell r="C2375">
            <v>100</v>
          </cell>
          <cell r="D2375">
            <v>3260</v>
          </cell>
          <cell r="E2375">
            <v>2065</v>
          </cell>
          <cell r="F2375">
            <v>63.343558282208498</v>
          </cell>
          <cell r="G2375">
            <v>3457</v>
          </cell>
          <cell r="H2375">
            <v>2260</v>
          </cell>
          <cell r="I2375">
            <v>65.374602256291496</v>
          </cell>
        </row>
        <row r="2376">
          <cell r="A2376">
            <v>360301000000</v>
          </cell>
          <cell r="B2376">
            <v>3603</v>
          </cell>
          <cell r="C2376">
            <v>100</v>
          </cell>
          <cell r="D2376">
            <v>3083</v>
          </cell>
          <cell r="E2376">
            <v>1484</v>
          </cell>
          <cell r="F2376">
            <v>48.134933506324998</v>
          </cell>
          <cell r="G2376">
            <v>3219</v>
          </cell>
          <cell r="H2376">
            <v>2110</v>
          </cell>
          <cell r="I2376">
            <v>65.548306927617205</v>
          </cell>
        </row>
        <row r="2377">
          <cell r="A2377">
            <v>360401000000</v>
          </cell>
          <cell r="B2377">
            <v>3604</v>
          </cell>
          <cell r="C2377">
            <v>100</v>
          </cell>
          <cell r="D2377">
            <v>863</v>
          </cell>
          <cell r="E2377">
            <v>479</v>
          </cell>
          <cell r="F2377">
            <v>55.504055619930398</v>
          </cell>
          <cell r="G2377">
            <v>616</v>
          </cell>
          <cell r="H2377">
            <v>390</v>
          </cell>
          <cell r="I2377">
            <v>63.3116883116883</v>
          </cell>
        </row>
        <row r="2378">
          <cell r="A2378">
            <v>360501000000</v>
          </cell>
          <cell r="B2378">
            <v>3605</v>
          </cell>
          <cell r="C2378">
            <v>100</v>
          </cell>
          <cell r="D2378">
            <v>2259</v>
          </cell>
          <cell r="E2378">
            <v>1361</v>
          </cell>
          <cell r="F2378">
            <v>60.247897299690102</v>
          </cell>
          <cell r="G2378">
            <v>2463</v>
          </cell>
          <cell r="H2378">
            <v>1437</v>
          </cell>
          <cell r="I2378">
            <v>58.343483556638198</v>
          </cell>
        </row>
        <row r="2379">
          <cell r="A2379">
            <v>360601000000</v>
          </cell>
          <cell r="B2379">
            <v>3606</v>
          </cell>
          <cell r="C2379">
            <v>100</v>
          </cell>
          <cell r="D2379">
            <v>10349</v>
          </cell>
          <cell r="E2379">
            <v>5418</v>
          </cell>
          <cell r="F2379">
            <v>52.352884336650803</v>
          </cell>
          <cell r="G2379">
            <v>10026</v>
          </cell>
          <cell r="H2379">
            <v>4904</v>
          </cell>
          <cell r="I2379">
            <v>48.912826650708098</v>
          </cell>
        </row>
        <row r="2380">
          <cell r="A2380">
            <v>360801000000</v>
          </cell>
          <cell r="B2380">
            <v>3608</v>
          </cell>
          <cell r="C2380">
            <v>100</v>
          </cell>
          <cell r="D2380">
            <v>2751</v>
          </cell>
          <cell r="E2380">
            <v>1450</v>
          </cell>
          <cell r="F2380">
            <v>52.708106143220597</v>
          </cell>
          <cell r="G2380">
            <v>3019</v>
          </cell>
          <cell r="H2380">
            <v>1546</v>
          </cell>
          <cell r="I2380">
            <v>51.209009605829699</v>
          </cell>
        </row>
        <row r="2381">
          <cell r="A2381">
            <v>360901000000</v>
          </cell>
          <cell r="B2381">
            <v>3609</v>
          </cell>
          <cell r="C2381">
            <v>100</v>
          </cell>
          <cell r="D2381">
            <v>10330</v>
          </cell>
          <cell r="E2381">
            <v>5780</v>
          </cell>
          <cell r="F2381">
            <v>55.953533397870203</v>
          </cell>
          <cell r="G2381">
            <v>9831</v>
          </cell>
          <cell r="H2381">
            <v>5315</v>
          </cell>
          <cell r="I2381">
            <v>54.063676126538503</v>
          </cell>
        </row>
        <row r="2382">
          <cell r="A2382">
            <v>361101000000</v>
          </cell>
          <cell r="B2382">
            <v>3611</v>
          </cell>
          <cell r="C2382">
            <v>100</v>
          </cell>
          <cell r="D2382">
            <v>3071</v>
          </cell>
          <cell r="E2382">
            <v>1506</v>
          </cell>
          <cell r="F2382">
            <v>49.039400846629697</v>
          </cell>
          <cell r="G2382">
            <v>3229</v>
          </cell>
          <cell r="H2382">
            <v>1620</v>
          </cell>
          <cell r="I2382">
            <v>50.1703313719417</v>
          </cell>
        </row>
        <row r="2383">
          <cell r="A2383">
            <v>361601000000</v>
          </cell>
          <cell r="B2383">
            <v>3616</v>
          </cell>
          <cell r="C2383">
            <v>100</v>
          </cell>
          <cell r="D2383">
            <v>1112</v>
          </cell>
          <cell r="E2383">
            <v>607</v>
          </cell>
          <cell r="F2383">
            <v>54.586330935251702</v>
          </cell>
          <cell r="G2383">
            <v>2643</v>
          </cell>
          <cell r="H2383">
            <v>947</v>
          </cell>
          <cell r="I2383">
            <v>35.830495648883797</v>
          </cell>
        </row>
        <row r="2384">
          <cell r="A2384">
            <v>361701000000</v>
          </cell>
          <cell r="B2384">
            <v>3617</v>
          </cell>
          <cell r="C2384">
            <v>100</v>
          </cell>
          <cell r="D2384">
            <v>908</v>
          </cell>
          <cell r="E2384">
            <v>716</v>
          </cell>
          <cell r="F2384">
            <v>78.8546255506607</v>
          </cell>
          <cell r="G2384">
            <v>1093</v>
          </cell>
          <cell r="H2384">
            <v>876</v>
          </cell>
          <cell r="I2384">
            <v>80.146386093321098</v>
          </cell>
        </row>
        <row r="2385">
          <cell r="A2385">
            <v>361801000000</v>
          </cell>
          <cell r="B2385">
            <v>3618</v>
          </cell>
          <cell r="C2385">
            <v>100</v>
          </cell>
          <cell r="D2385">
            <v>863</v>
          </cell>
          <cell r="E2385">
            <v>479</v>
          </cell>
          <cell r="F2385">
            <v>55.504055619930398</v>
          </cell>
          <cell r="G2385">
            <v>616</v>
          </cell>
          <cell r="H2385">
            <v>390</v>
          </cell>
          <cell r="I2385">
            <v>63.3116883116883</v>
          </cell>
        </row>
        <row r="2386">
          <cell r="A2386">
            <v>361901000000</v>
          </cell>
          <cell r="B2386">
            <v>3619</v>
          </cell>
          <cell r="C2386">
            <v>100</v>
          </cell>
          <cell r="D2386">
            <v>2383</v>
          </cell>
          <cell r="E2386">
            <v>1723</v>
          </cell>
          <cell r="F2386">
            <v>72.303818715904299</v>
          </cell>
          <cell r="G2386">
            <v>2663</v>
          </cell>
          <cell r="H2386">
            <v>1871</v>
          </cell>
          <cell r="I2386">
            <v>70.259106271122704</v>
          </cell>
        </row>
        <row r="2387">
          <cell r="A2387">
            <v>362001000000</v>
          </cell>
          <cell r="B2387">
            <v>3620</v>
          </cell>
          <cell r="C2387">
            <v>100</v>
          </cell>
          <cell r="D2387">
            <v>1947</v>
          </cell>
          <cell r="E2387">
            <v>954</v>
          </cell>
          <cell r="F2387">
            <v>48.9984591679506</v>
          </cell>
          <cell r="G2387">
            <v>2131</v>
          </cell>
          <cell r="H2387">
            <v>617</v>
          </cell>
          <cell r="I2387">
            <v>28.953542937587901</v>
          </cell>
        </row>
        <row r="2388">
          <cell r="A2388">
            <v>362101000000</v>
          </cell>
          <cell r="B2388">
            <v>3621</v>
          </cell>
          <cell r="C2388">
            <v>100</v>
          </cell>
          <cell r="D2388">
            <v>4102</v>
          </cell>
          <cell r="E2388">
            <v>2626</v>
          </cell>
          <cell r="F2388">
            <v>64.017552413456798</v>
          </cell>
          <cell r="G2388">
            <v>4916</v>
          </cell>
          <cell r="H2388">
            <v>3066</v>
          </cell>
          <cell r="I2388">
            <v>62.3677786818551</v>
          </cell>
        </row>
        <row r="2389">
          <cell r="A2389">
            <v>362301000000</v>
          </cell>
          <cell r="B2389">
            <v>3623</v>
          </cell>
          <cell r="C2389">
            <v>100</v>
          </cell>
          <cell r="D2389">
            <v>2057</v>
          </cell>
          <cell r="E2389">
            <v>361</v>
          </cell>
          <cell r="F2389">
            <v>17.549829849295001</v>
          </cell>
          <cell r="G2389">
            <v>3174</v>
          </cell>
          <cell r="H2389">
            <v>593</v>
          </cell>
          <cell r="I2389">
            <v>18.683049779457999</v>
          </cell>
        </row>
        <row r="2390">
          <cell r="A2390">
            <v>362401000000</v>
          </cell>
          <cell r="B2390">
            <v>3624</v>
          </cell>
          <cell r="C2390">
            <v>100</v>
          </cell>
          <cell r="D2390">
            <v>2057</v>
          </cell>
          <cell r="E2390">
            <v>361</v>
          </cell>
          <cell r="F2390">
            <v>17.549829849295001</v>
          </cell>
          <cell r="G2390">
            <v>3174</v>
          </cell>
          <cell r="H2390">
            <v>593</v>
          </cell>
          <cell r="I2390">
            <v>18.683049779457999</v>
          </cell>
        </row>
        <row r="2391">
          <cell r="A2391">
            <v>362501000000</v>
          </cell>
          <cell r="B2391">
            <v>3625</v>
          </cell>
          <cell r="C2391">
            <v>100</v>
          </cell>
          <cell r="D2391">
            <v>1112</v>
          </cell>
          <cell r="E2391">
            <v>607</v>
          </cell>
          <cell r="F2391">
            <v>54.586330935251702</v>
          </cell>
          <cell r="G2391">
            <v>2643</v>
          </cell>
          <cell r="H2391">
            <v>947</v>
          </cell>
          <cell r="I2391">
            <v>35.830495648883797</v>
          </cell>
        </row>
        <row r="2392">
          <cell r="A2392">
            <v>362601000000</v>
          </cell>
          <cell r="B2392">
            <v>3626</v>
          </cell>
          <cell r="C2392">
            <v>100</v>
          </cell>
          <cell r="D2392">
            <v>2256</v>
          </cell>
          <cell r="E2392">
            <v>444</v>
          </cell>
          <cell r="F2392">
            <v>19.680851063829699</v>
          </cell>
          <cell r="G2392">
            <v>3071</v>
          </cell>
          <cell r="H2392">
            <v>1048</v>
          </cell>
          <cell r="I2392">
            <v>34.125691957017203</v>
          </cell>
        </row>
        <row r="2393">
          <cell r="A2393">
            <v>362701000000</v>
          </cell>
          <cell r="B2393">
            <v>3627</v>
          </cell>
          <cell r="C2393">
            <v>100</v>
          </cell>
          <cell r="D2393">
            <v>11988</v>
          </cell>
          <cell r="E2393">
            <v>6097</v>
          </cell>
          <cell r="F2393">
            <v>50.8591925258591</v>
          </cell>
          <cell r="G2393">
            <v>12980</v>
          </cell>
          <cell r="H2393">
            <v>5674</v>
          </cell>
          <cell r="I2393">
            <v>43.713405238828898</v>
          </cell>
        </row>
        <row r="2394">
          <cell r="A2394">
            <v>362801000000</v>
          </cell>
          <cell r="B2394">
            <v>3628</v>
          </cell>
          <cell r="C2394">
            <v>100</v>
          </cell>
          <cell r="D2394">
            <v>2256</v>
          </cell>
          <cell r="E2394">
            <v>444</v>
          </cell>
          <cell r="F2394">
            <v>19.680851063829699</v>
          </cell>
          <cell r="G2394">
            <v>3071</v>
          </cell>
          <cell r="H2394">
            <v>1048</v>
          </cell>
          <cell r="I2394">
            <v>34.125691957017203</v>
          </cell>
        </row>
        <row r="2395">
          <cell r="A2395">
            <v>363001000000</v>
          </cell>
          <cell r="B2395">
            <v>3630</v>
          </cell>
          <cell r="C2395">
            <v>100</v>
          </cell>
          <cell r="D2395">
            <v>10189</v>
          </cell>
          <cell r="E2395">
            <v>4183</v>
          </cell>
          <cell r="F2395">
            <v>41.054077927176301</v>
          </cell>
          <cell r="G2395">
            <v>10141</v>
          </cell>
          <cell r="H2395">
            <v>5278</v>
          </cell>
          <cell r="I2395">
            <v>52.046149294941301</v>
          </cell>
        </row>
        <row r="2396">
          <cell r="A2396">
            <v>363201000000</v>
          </cell>
          <cell r="B2396">
            <v>3632</v>
          </cell>
          <cell r="C2396">
            <v>100</v>
          </cell>
          <cell r="D2396">
            <v>2256</v>
          </cell>
          <cell r="E2396">
            <v>444</v>
          </cell>
          <cell r="F2396">
            <v>19.680851063829699</v>
          </cell>
          <cell r="G2396">
            <v>3071</v>
          </cell>
          <cell r="H2396">
            <v>1048</v>
          </cell>
          <cell r="I2396">
            <v>34.125691957017203</v>
          </cell>
        </row>
        <row r="2397">
          <cell r="A2397">
            <v>363301000000</v>
          </cell>
          <cell r="B2397">
            <v>3633</v>
          </cell>
          <cell r="C2397">
            <v>100</v>
          </cell>
          <cell r="D2397">
            <v>23969</v>
          </cell>
          <cell r="E2397">
            <v>9352</v>
          </cell>
          <cell r="F2397">
            <v>39.0170637072885</v>
          </cell>
          <cell r="G2397">
            <v>25379</v>
          </cell>
          <cell r="H2397">
            <v>10037</v>
          </cell>
          <cell r="I2397">
            <v>39.548445565230999</v>
          </cell>
        </row>
        <row r="2398">
          <cell r="A2398">
            <v>364001000000</v>
          </cell>
          <cell r="B2398">
            <v>3640</v>
          </cell>
          <cell r="C2398">
            <v>100</v>
          </cell>
          <cell r="D2398">
            <v>9901</v>
          </cell>
          <cell r="E2398">
            <v>6128</v>
          </cell>
          <cell r="F2398">
            <v>61.892738107261799</v>
          </cell>
          <cell r="G2398">
            <v>10463</v>
          </cell>
          <cell r="H2398">
            <v>7581</v>
          </cell>
          <cell r="I2398">
            <v>72.455318742234496</v>
          </cell>
        </row>
        <row r="2399">
          <cell r="A2399">
            <v>364301000000</v>
          </cell>
          <cell r="B2399">
            <v>3643</v>
          </cell>
          <cell r="C2399">
            <v>100</v>
          </cell>
          <cell r="D2399">
            <v>20783</v>
          </cell>
          <cell r="E2399">
            <v>4343</v>
          </cell>
          <cell r="F2399">
            <v>20.896886878698901</v>
          </cell>
          <cell r="G2399">
            <v>21508</v>
          </cell>
          <cell r="H2399">
            <v>4697</v>
          </cell>
          <cell r="I2399">
            <v>21.838385716942501</v>
          </cell>
        </row>
        <row r="2400">
          <cell r="A2400">
            <v>364401000000</v>
          </cell>
          <cell r="B2400">
            <v>3644</v>
          </cell>
          <cell r="C2400">
            <v>100</v>
          </cell>
          <cell r="D2400">
            <v>4591</v>
          </cell>
          <cell r="E2400">
            <v>2565</v>
          </cell>
          <cell r="F2400">
            <v>55.870180788499198</v>
          </cell>
          <cell r="G2400">
            <v>5585</v>
          </cell>
          <cell r="H2400">
            <v>2929</v>
          </cell>
          <cell r="I2400">
            <v>52.444046553267597</v>
          </cell>
        </row>
        <row r="2401">
          <cell r="A2401">
            <v>364501000000</v>
          </cell>
          <cell r="B2401">
            <v>3645</v>
          </cell>
          <cell r="C2401">
            <v>100</v>
          </cell>
          <cell r="D2401">
            <v>2256</v>
          </cell>
          <cell r="E2401">
            <v>444</v>
          </cell>
          <cell r="F2401">
            <v>19.680851063829699</v>
          </cell>
          <cell r="G2401">
            <v>3071</v>
          </cell>
          <cell r="H2401">
            <v>1048</v>
          </cell>
          <cell r="I2401">
            <v>34.125691957017203</v>
          </cell>
        </row>
        <row r="2402">
          <cell r="A2402">
            <v>370101000000</v>
          </cell>
          <cell r="B2402">
            <v>3701</v>
          </cell>
          <cell r="C2402">
            <v>100</v>
          </cell>
          <cell r="D2402">
            <v>10349</v>
          </cell>
          <cell r="E2402">
            <v>5418</v>
          </cell>
          <cell r="F2402">
            <v>52.352884336650803</v>
          </cell>
          <cell r="G2402">
            <v>10026</v>
          </cell>
          <cell r="H2402">
            <v>4904</v>
          </cell>
          <cell r="I2402">
            <v>48.912826650708098</v>
          </cell>
        </row>
        <row r="2403">
          <cell r="A2403">
            <v>370102000000</v>
          </cell>
          <cell r="B2403">
            <v>3701</v>
          </cell>
          <cell r="C2403">
            <v>200</v>
          </cell>
          <cell r="D2403">
            <v>10349</v>
          </cell>
          <cell r="E2403">
            <v>5418</v>
          </cell>
          <cell r="F2403">
            <v>52.352884336650803</v>
          </cell>
          <cell r="G2403">
            <v>10026</v>
          </cell>
          <cell r="H2403">
            <v>4904</v>
          </cell>
          <cell r="I2403">
            <v>48.912826650708098</v>
          </cell>
        </row>
        <row r="2404">
          <cell r="A2404">
            <v>370103000000</v>
          </cell>
          <cell r="B2404">
            <v>3701</v>
          </cell>
          <cell r="C2404">
            <v>300</v>
          </cell>
          <cell r="D2404">
            <v>10349</v>
          </cell>
          <cell r="E2404">
            <v>5418</v>
          </cell>
          <cell r="F2404">
            <v>52.352884336650803</v>
          </cell>
          <cell r="G2404">
            <v>10026</v>
          </cell>
          <cell r="H2404">
            <v>4904</v>
          </cell>
          <cell r="I2404">
            <v>48.912826650708098</v>
          </cell>
        </row>
        <row r="2405">
          <cell r="A2405">
            <v>370104010000</v>
          </cell>
          <cell r="B2405">
            <v>3701</v>
          </cell>
          <cell r="C2405">
            <v>401</v>
          </cell>
          <cell r="D2405">
            <v>10349</v>
          </cell>
          <cell r="E2405">
            <v>5418</v>
          </cell>
          <cell r="F2405">
            <v>52.352884336650803</v>
          </cell>
          <cell r="G2405">
            <v>10026</v>
          </cell>
          <cell r="H2405">
            <v>4904</v>
          </cell>
          <cell r="I2405">
            <v>48.912826650708098</v>
          </cell>
        </row>
        <row r="2406">
          <cell r="A2406">
            <v>370104020000</v>
          </cell>
          <cell r="B2406">
            <v>3701</v>
          </cell>
          <cell r="C2406">
            <v>402</v>
          </cell>
          <cell r="D2406">
            <v>10349</v>
          </cell>
          <cell r="E2406">
            <v>5418</v>
          </cell>
          <cell r="F2406">
            <v>52.352884336650803</v>
          </cell>
          <cell r="G2406">
            <v>10026</v>
          </cell>
          <cell r="H2406">
            <v>4904</v>
          </cell>
          <cell r="I2406">
            <v>48.912826650708098</v>
          </cell>
        </row>
        <row r="2407">
          <cell r="A2407">
            <v>370105000000</v>
          </cell>
          <cell r="B2407">
            <v>3701</v>
          </cell>
          <cell r="C2407">
            <v>500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>
            <v>370105010000</v>
          </cell>
          <cell r="B2408">
            <v>3701</v>
          </cell>
          <cell r="C2408">
            <v>501</v>
          </cell>
          <cell r="D2408">
            <v>10349</v>
          </cell>
          <cell r="E2408">
            <v>5418</v>
          </cell>
          <cell r="F2408">
            <v>52.352884336650803</v>
          </cell>
          <cell r="G2408">
            <v>10026</v>
          </cell>
          <cell r="H2408">
            <v>4904</v>
          </cell>
          <cell r="I2408">
            <v>48.912826650708098</v>
          </cell>
        </row>
        <row r="2409">
          <cell r="A2409">
            <v>370105020000</v>
          </cell>
          <cell r="B2409">
            <v>3701</v>
          </cell>
          <cell r="C2409">
            <v>502</v>
          </cell>
          <cell r="D2409">
            <v>9390</v>
          </cell>
          <cell r="E2409">
            <v>4968</v>
          </cell>
          <cell r="F2409">
            <v>52.907348242811501</v>
          </cell>
          <cell r="G2409">
            <v>7471</v>
          </cell>
          <cell r="H2409">
            <v>4038</v>
          </cell>
          <cell r="I2409">
            <v>54.048989425779602</v>
          </cell>
        </row>
        <row r="2410">
          <cell r="A2410">
            <v>370105030000</v>
          </cell>
          <cell r="B2410">
            <v>3701</v>
          </cell>
          <cell r="C2410">
            <v>503</v>
          </cell>
          <cell r="D2410">
            <v>5323</v>
          </cell>
          <cell r="E2410">
            <v>426</v>
          </cell>
          <cell r="F2410">
            <v>8.0030058237835799</v>
          </cell>
          <cell r="G2410">
            <v>5670</v>
          </cell>
          <cell r="H2410">
            <v>710</v>
          </cell>
          <cell r="I2410">
            <v>12.522045855379099</v>
          </cell>
        </row>
        <row r="2411">
          <cell r="A2411">
            <v>370201000000</v>
          </cell>
          <cell r="B2411">
            <v>3702</v>
          </cell>
          <cell r="C2411">
            <v>100</v>
          </cell>
          <cell r="D2411">
            <v>10330</v>
          </cell>
          <cell r="E2411">
            <v>5780</v>
          </cell>
          <cell r="F2411">
            <v>55.953533397870203</v>
          </cell>
          <cell r="G2411">
            <v>9831</v>
          </cell>
          <cell r="H2411">
            <v>5315</v>
          </cell>
          <cell r="I2411">
            <v>54.063676126538503</v>
          </cell>
        </row>
        <row r="2412">
          <cell r="A2412">
            <v>370202000000</v>
          </cell>
          <cell r="B2412">
            <v>3702</v>
          </cell>
          <cell r="C2412">
            <v>200</v>
          </cell>
          <cell r="D2412">
            <v>10330</v>
          </cell>
          <cell r="E2412">
            <v>5780</v>
          </cell>
          <cell r="F2412">
            <v>55.953533397870203</v>
          </cell>
          <cell r="G2412">
            <v>10026</v>
          </cell>
          <cell r="H2412">
            <v>4904</v>
          </cell>
          <cell r="I2412">
            <v>48.912826650708098</v>
          </cell>
        </row>
        <row r="2413">
          <cell r="A2413">
            <v>370203000000</v>
          </cell>
          <cell r="B2413">
            <v>3702</v>
          </cell>
          <cell r="C2413">
            <v>300</v>
          </cell>
          <cell r="D2413">
            <v>10330</v>
          </cell>
          <cell r="E2413">
            <v>5780</v>
          </cell>
          <cell r="F2413">
            <v>55.953533397870203</v>
          </cell>
          <cell r="G2413">
            <v>9831</v>
          </cell>
          <cell r="H2413">
            <v>5315</v>
          </cell>
          <cell r="I2413">
            <v>54.063676126538503</v>
          </cell>
        </row>
        <row r="2414">
          <cell r="A2414">
            <v>370204010000</v>
          </cell>
          <cell r="B2414">
            <v>3702</v>
          </cell>
          <cell r="C2414">
            <v>401</v>
          </cell>
          <cell r="D2414">
            <v>10330</v>
          </cell>
          <cell r="E2414">
            <v>5780</v>
          </cell>
          <cell r="F2414">
            <v>55.953533397870203</v>
          </cell>
          <cell r="G2414">
            <v>9831</v>
          </cell>
          <cell r="H2414">
            <v>5315</v>
          </cell>
          <cell r="I2414">
            <v>54.063676126538503</v>
          </cell>
        </row>
        <row r="2415">
          <cell r="A2415">
            <v>370204020000</v>
          </cell>
          <cell r="B2415">
            <v>3702</v>
          </cell>
          <cell r="C2415">
            <v>402</v>
          </cell>
          <cell r="D2415">
            <v>10330</v>
          </cell>
          <cell r="E2415">
            <v>5780</v>
          </cell>
          <cell r="F2415">
            <v>55.953533397870203</v>
          </cell>
          <cell r="G2415">
            <v>9831</v>
          </cell>
          <cell r="H2415">
            <v>5315</v>
          </cell>
          <cell r="I2415">
            <v>54.063676126538503</v>
          </cell>
        </row>
        <row r="2416">
          <cell r="A2416">
            <v>370205000000</v>
          </cell>
          <cell r="B2416">
            <v>3702</v>
          </cell>
          <cell r="C2416">
            <v>500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>
            <v>370205010000</v>
          </cell>
          <cell r="B2417">
            <v>3702</v>
          </cell>
          <cell r="C2417">
            <v>501</v>
          </cell>
          <cell r="D2417">
            <v>10330</v>
          </cell>
          <cell r="E2417">
            <v>5780</v>
          </cell>
          <cell r="F2417">
            <v>55.953533397870203</v>
          </cell>
          <cell r="G2417">
            <v>9831</v>
          </cell>
          <cell r="H2417">
            <v>5315</v>
          </cell>
          <cell r="I2417">
            <v>54.063676126538503</v>
          </cell>
        </row>
        <row r="2418">
          <cell r="A2418">
            <v>370205020000</v>
          </cell>
          <cell r="B2418">
            <v>3702</v>
          </cell>
          <cell r="C2418">
            <v>502</v>
          </cell>
          <cell r="D2418">
            <v>8203</v>
          </cell>
          <cell r="E2418">
            <v>4355</v>
          </cell>
          <cell r="F2418">
            <v>53.090332805071299</v>
          </cell>
          <cell r="G2418">
            <v>7541</v>
          </cell>
          <cell r="H2418">
            <v>4120</v>
          </cell>
          <cell r="I2418">
            <v>54.634663837687299</v>
          </cell>
        </row>
        <row r="2419">
          <cell r="A2419">
            <v>370205030000</v>
          </cell>
          <cell r="B2419">
            <v>3702</v>
          </cell>
          <cell r="C2419">
            <v>503</v>
          </cell>
          <cell r="D2419">
            <v>8551</v>
          </cell>
          <cell r="E2419">
            <v>1900</v>
          </cell>
          <cell r="F2419">
            <v>22.2196234358554</v>
          </cell>
          <cell r="G2419">
            <v>7436</v>
          </cell>
          <cell r="H2419">
            <v>1390</v>
          </cell>
          <cell r="I2419">
            <v>18.692845615922501</v>
          </cell>
        </row>
        <row r="2420">
          <cell r="A2420">
            <v>390101010000</v>
          </cell>
          <cell r="B2420">
            <v>3901</v>
          </cell>
          <cell r="C2420">
            <v>101</v>
          </cell>
          <cell r="D2420">
            <v>30707</v>
          </cell>
          <cell r="E2420">
            <v>4863</v>
          </cell>
          <cell r="F2420">
            <v>15.8367798873221</v>
          </cell>
          <cell r="G2420">
            <v>37507</v>
          </cell>
          <cell r="H2420">
            <v>8605</v>
          </cell>
          <cell r="I2420">
            <v>22.942384088303498</v>
          </cell>
        </row>
        <row r="2421">
          <cell r="A2421">
            <v>390101020000</v>
          </cell>
          <cell r="B2421">
            <v>3901</v>
          </cell>
          <cell r="C2421">
            <v>102</v>
          </cell>
          <cell r="D2421">
            <v>30707</v>
          </cell>
          <cell r="E2421">
            <v>4863</v>
          </cell>
          <cell r="F2421">
            <v>15.8367798873221</v>
          </cell>
          <cell r="G2421">
            <v>37507</v>
          </cell>
          <cell r="H2421">
            <v>8605</v>
          </cell>
          <cell r="I2421">
            <v>22.942384088303498</v>
          </cell>
        </row>
        <row r="2422">
          <cell r="A2422">
            <v>390102010000</v>
          </cell>
          <cell r="B2422">
            <v>3901</v>
          </cell>
          <cell r="C2422">
            <v>201</v>
          </cell>
          <cell r="D2422">
            <v>58154</v>
          </cell>
          <cell r="E2422">
            <v>15077</v>
          </cell>
          <cell r="F2422">
            <v>25.925989613784001</v>
          </cell>
          <cell r="G2422">
            <v>67897</v>
          </cell>
          <cell r="H2422">
            <v>19062</v>
          </cell>
          <cell r="I2422">
            <v>28.074878124217499</v>
          </cell>
        </row>
        <row r="2423">
          <cell r="A2423">
            <v>390102020000</v>
          </cell>
          <cell r="B2423">
            <v>3901</v>
          </cell>
          <cell r="C2423">
            <v>202</v>
          </cell>
          <cell r="D2423">
            <v>32661</v>
          </cell>
          <cell r="E2423">
            <v>5688</v>
          </cell>
          <cell r="F2423">
            <v>17.415265913474698</v>
          </cell>
          <cell r="G2423">
            <v>35735</v>
          </cell>
          <cell r="H2423">
            <v>6905</v>
          </cell>
          <cell r="I2423">
            <v>19.322792780187399</v>
          </cell>
        </row>
        <row r="2424">
          <cell r="A2424">
            <v>390102030000</v>
          </cell>
          <cell r="B2424">
            <v>3901</v>
          </cell>
          <cell r="C2424">
            <v>203</v>
          </cell>
          <cell r="D2424">
            <v>32661</v>
          </cell>
          <cell r="E2424">
            <v>5688</v>
          </cell>
          <cell r="F2424">
            <v>17.415265913474698</v>
          </cell>
          <cell r="G2424">
            <v>35735</v>
          </cell>
          <cell r="H2424">
            <v>6905</v>
          </cell>
          <cell r="I2424">
            <v>19.322792780187399</v>
          </cell>
        </row>
        <row r="2425">
          <cell r="A2425">
            <v>390103000000</v>
          </cell>
          <cell r="B2425">
            <v>3901</v>
          </cell>
          <cell r="C2425">
            <v>300</v>
          </cell>
          <cell r="D2425">
            <v>32661</v>
          </cell>
          <cell r="E2425">
            <v>5688</v>
          </cell>
          <cell r="F2425">
            <v>17.415265913474698</v>
          </cell>
          <cell r="G2425">
            <v>35735</v>
          </cell>
          <cell r="H2425">
            <v>6905</v>
          </cell>
          <cell r="I2425">
            <v>19.322792780187399</v>
          </cell>
        </row>
        <row r="2426">
          <cell r="A2426">
            <v>390104000000</v>
          </cell>
          <cell r="B2426">
            <v>3901</v>
          </cell>
          <cell r="C2426">
            <v>400</v>
          </cell>
          <cell r="D2426">
            <v>1581</v>
          </cell>
          <cell r="E2426">
            <v>663</v>
          </cell>
          <cell r="F2426">
            <v>41.935483870967701</v>
          </cell>
          <cell r="G2426">
            <v>2049</v>
          </cell>
          <cell r="H2426">
            <v>1053</v>
          </cell>
          <cell r="I2426">
            <v>51.390922401171302</v>
          </cell>
        </row>
        <row r="2427">
          <cell r="A2427">
            <v>390105000000</v>
          </cell>
          <cell r="B2427">
            <v>3901</v>
          </cell>
          <cell r="C2427">
            <v>500</v>
          </cell>
          <cell r="D2427">
            <v>18873</v>
          </cell>
          <cell r="E2427">
            <v>3870</v>
          </cell>
          <cell r="F2427">
            <v>20.505484024797301</v>
          </cell>
          <cell r="G2427">
            <v>17946</v>
          </cell>
          <cell r="H2427">
            <v>4282</v>
          </cell>
          <cell r="I2427">
            <v>23.860470299788201</v>
          </cell>
        </row>
        <row r="2428">
          <cell r="A2428">
            <v>390106000000</v>
          </cell>
          <cell r="B2428">
            <v>3901</v>
          </cell>
          <cell r="C2428">
            <v>600</v>
          </cell>
          <cell r="D2428">
            <v>18873</v>
          </cell>
          <cell r="E2428">
            <v>3870</v>
          </cell>
          <cell r="F2428">
            <v>20.505484024797301</v>
          </cell>
          <cell r="G2428">
            <v>17946</v>
          </cell>
          <cell r="H2428">
            <v>4282</v>
          </cell>
          <cell r="I2428">
            <v>23.860470299788201</v>
          </cell>
        </row>
        <row r="2429">
          <cell r="A2429">
            <v>390106010000</v>
          </cell>
          <cell r="B2429">
            <v>3901</v>
          </cell>
          <cell r="C2429">
            <v>601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>
            <v>390106020000</v>
          </cell>
          <cell r="B2430">
            <v>3901</v>
          </cell>
          <cell r="C2430">
            <v>602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>
            <v>390107000000</v>
          </cell>
          <cell r="B2431">
            <v>3901</v>
          </cell>
          <cell r="C2431">
            <v>700</v>
          </cell>
          <cell r="D2431">
            <v>18873</v>
          </cell>
          <cell r="E2431">
            <v>3870</v>
          </cell>
          <cell r="F2431">
            <v>20.505484024797301</v>
          </cell>
          <cell r="G2431">
            <v>17946</v>
          </cell>
          <cell r="H2431">
            <v>4282</v>
          </cell>
          <cell r="I2431">
            <v>23.860470299788201</v>
          </cell>
        </row>
        <row r="2432">
          <cell r="A2432">
            <v>390201010000</v>
          </cell>
          <cell r="B2432">
            <v>3902</v>
          </cell>
          <cell r="C2432">
            <v>101</v>
          </cell>
          <cell r="D2432">
            <v>25110</v>
          </cell>
          <cell r="E2432">
            <v>4739</v>
          </cell>
          <cell r="F2432">
            <v>18.872958980485802</v>
          </cell>
          <cell r="G2432">
            <v>36835</v>
          </cell>
          <cell r="H2432">
            <v>7266</v>
          </cell>
          <cell r="I2432">
            <v>19.725804262250499</v>
          </cell>
        </row>
        <row r="2433">
          <cell r="A2433">
            <v>390201020000</v>
          </cell>
          <cell r="B2433">
            <v>3902</v>
          </cell>
          <cell r="C2433">
            <v>102</v>
          </cell>
          <cell r="D2433">
            <v>25110</v>
          </cell>
          <cell r="E2433">
            <v>4739</v>
          </cell>
          <cell r="F2433">
            <v>18.872958980485802</v>
          </cell>
          <cell r="G2433">
            <v>36835</v>
          </cell>
          <cell r="H2433">
            <v>7266</v>
          </cell>
          <cell r="I2433">
            <v>19.725804262250499</v>
          </cell>
        </row>
        <row r="2434">
          <cell r="A2434">
            <v>390202010000</v>
          </cell>
          <cell r="B2434">
            <v>3902</v>
          </cell>
          <cell r="C2434">
            <v>201</v>
          </cell>
          <cell r="D2434">
            <v>69203</v>
          </cell>
          <cell r="E2434">
            <v>17724</v>
          </cell>
          <cell r="F2434">
            <v>25.611606433247101</v>
          </cell>
          <cell r="G2434">
            <v>77499</v>
          </cell>
          <cell r="H2434">
            <v>21297</v>
          </cell>
          <cell r="I2434">
            <v>27.4803545852204</v>
          </cell>
        </row>
        <row r="2435">
          <cell r="A2435">
            <v>390202020000</v>
          </cell>
          <cell r="B2435">
            <v>3902</v>
          </cell>
          <cell r="C2435">
            <v>202</v>
          </cell>
          <cell r="D2435">
            <v>40940</v>
          </cell>
          <cell r="E2435">
            <v>6797</v>
          </cell>
          <cell r="F2435">
            <v>16.602344894968201</v>
          </cell>
          <cell r="G2435">
            <v>44050</v>
          </cell>
          <cell r="H2435">
            <v>7709</v>
          </cell>
          <cell r="I2435">
            <v>17.5005675368898</v>
          </cell>
        </row>
        <row r="2436">
          <cell r="A2436">
            <v>390202030000</v>
          </cell>
          <cell r="B2436">
            <v>3902</v>
          </cell>
          <cell r="C2436">
            <v>203</v>
          </cell>
          <cell r="D2436">
            <v>40940</v>
          </cell>
          <cell r="E2436">
            <v>6797</v>
          </cell>
          <cell r="F2436">
            <v>16.602344894968201</v>
          </cell>
          <cell r="G2436">
            <v>44050</v>
          </cell>
          <cell r="H2436">
            <v>7709</v>
          </cell>
          <cell r="I2436">
            <v>17.5005675368898</v>
          </cell>
        </row>
        <row r="2437">
          <cell r="A2437">
            <v>390203000000</v>
          </cell>
          <cell r="B2437">
            <v>3902</v>
          </cell>
          <cell r="C2437">
            <v>300</v>
          </cell>
          <cell r="D2437">
            <v>40940</v>
          </cell>
          <cell r="E2437">
            <v>6797</v>
          </cell>
          <cell r="F2437">
            <v>16.602344894968201</v>
          </cell>
          <cell r="G2437">
            <v>44050</v>
          </cell>
          <cell r="H2437">
            <v>7709</v>
          </cell>
          <cell r="I2437">
            <v>17.5005675368898</v>
          </cell>
        </row>
        <row r="2438">
          <cell r="A2438">
            <v>390204000000</v>
          </cell>
          <cell r="B2438">
            <v>3902</v>
          </cell>
          <cell r="C2438">
            <v>400</v>
          </cell>
          <cell r="D2438">
            <v>1515</v>
          </cell>
          <cell r="E2438">
            <v>589</v>
          </cell>
          <cell r="F2438">
            <v>38.8778877887788</v>
          </cell>
          <cell r="G2438">
            <v>1703</v>
          </cell>
          <cell r="H2438">
            <v>504</v>
          </cell>
          <cell r="I2438">
            <v>29.594832648267701</v>
          </cell>
        </row>
        <row r="2439">
          <cell r="A2439">
            <v>390205000000</v>
          </cell>
          <cell r="B2439">
            <v>3902</v>
          </cell>
          <cell r="C2439">
            <v>500</v>
          </cell>
          <cell r="D2439">
            <v>6647</v>
          </cell>
          <cell r="E2439">
            <v>3119</v>
          </cell>
          <cell r="F2439">
            <v>46.923424101098199</v>
          </cell>
          <cell r="G2439">
            <v>9754</v>
          </cell>
          <cell r="H2439">
            <v>4933</v>
          </cell>
          <cell r="I2439">
            <v>50.574123436538798</v>
          </cell>
        </row>
        <row r="2440">
          <cell r="A2440">
            <v>390206000000</v>
          </cell>
          <cell r="B2440">
            <v>3902</v>
          </cell>
          <cell r="C2440">
            <v>600</v>
          </cell>
          <cell r="D2440">
            <v>6647</v>
          </cell>
          <cell r="E2440">
            <v>3119</v>
          </cell>
          <cell r="F2440">
            <v>46.923424101098199</v>
          </cell>
          <cell r="G2440">
            <v>9754</v>
          </cell>
          <cell r="H2440">
            <v>4933</v>
          </cell>
          <cell r="I2440">
            <v>50.574123436538798</v>
          </cell>
        </row>
        <row r="2441">
          <cell r="A2441">
            <v>390206010000</v>
          </cell>
          <cell r="B2441">
            <v>3902</v>
          </cell>
          <cell r="C2441">
            <v>601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>
            <v>390206020000</v>
          </cell>
          <cell r="B2442">
            <v>3902</v>
          </cell>
          <cell r="C2442">
            <v>602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>
            <v>390207000000</v>
          </cell>
          <cell r="B2443">
            <v>3902</v>
          </cell>
          <cell r="C2443">
            <v>700</v>
          </cell>
          <cell r="D2443">
            <v>6647</v>
          </cell>
          <cell r="E2443">
            <v>3119</v>
          </cell>
          <cell r="F2443">
            <v>46.923424101098199</v>
          </cell>
          <cell r="G2443">
            <v>9754</v>
          </cell>
          <cell r="H2443">
            <v>4933</v>
          </cell>
          <cell r="I2443">
            <v>50.574123436538798</v>
          </cell>
        </row>
        <row r="2444">
          <cell r="A2444">
            <v>400101000000</v>
          </cell>
          <cell r="B2444">
            <v>4001</v>
          </cell>
          <cell r="C2444">
            <v>100</v>
          </cell>
          <cell r="D2444">
            <v>10849</v>
          </cell>
          <cell r="E2444">
            <v>6589</v>
          </cell>
          <cell r="F2444">
            <v>60.733708175868699</v>
          </cell>
          <cell r="G2444">
            <v>11262</v>
          </cell>
          <cell r="H2444">
            <v>5522</v>
          </cell>
          <cell r="I2444">
            <v>49.032143491386897</v>
          </cell>
        </row>
        <row r="2445">
          <cell r="A2445">
            <v>400201000000</v>
          </cell>
          <cell r="B2445">
            <v>4002</v>
          </cell>
          <cell r="C2445">
            <v>100</v>
          </cell>
          <cell r="D2445">
            <v>4881</v>
          </cell>
          <cell r="E2445">
            <v>940</v>
          </cell>
          <cell r="F2445">
            <v>19.258348699037001</v>
          </cell>
          <cell r="G2445">
            <v>4104</v>
          </cell>
          <cell r="H2445">
            <v>700</v>
          </cell>
          <cell r="I2445">
            <v>17.0565302144249</v>
          </cell>
        </row>
        <row r="2446">
          <cell r="A2446">
            <v>400301000000</v>
          </cell>
          <cell r="B2446">
            <v>4003</v>
          </cell>
          <cell r="C2446">
            <v>100</v>
          </cell>
          <cell r="D2446">
            <v>3838</v>
          </cell>
          <cell r="E2446">
            <v>2816</v>
          </cell>
          <cell r="F2446">
            <v>73.371547681083797</v>
          </cell>
          <cell r="G2446">
            <v>4253</v>
          </cell>
          <cell r="H2446">
            <v>2747</v>
          </cell>
          <cell r="I2446">
            <v>64.589701387256</v>
          </cell>
        </row>
        <row r="2447">
          <cell r="A2447">
            <v>400601000000</v>
          </cell>
          <cell r="B2447">
            <v>4006</v>
          </cell>
          <cell r="C2447">
            <v>100</v>
          </cell>
          <cell r="D2447">
            <v>3385</v>
          </cell>
          <cell r="E2447">
            <v>2123</v>
          </cell>
          <cell r="F2447">
            <v>62.7178729689807</v>
          </cell>
          <cell r="G2447">
            <v>3900</v>
          </cell>
          <cell r="H2447">
            <v>2751</v>
          </cell>
          <cell r="I2447">
            <v>70.538461538461505</v>
          </cell>
        </row>
        <row r="2448">
          <cell r="A2448">
            <v>400602000000</v>
          </cell>
          <cell r="B2448">
            <v>4006</v>
          </cell>
          <cell r="C2448">
            <v>200</v>
          </cell>
          <cell r="D2448">
            <v>3385</v>
          </cell>
          <cell r="E2448">
            <v>2123</v>
          </cell>
          <cell r="F2448">
            <v>62.7178729689807</v>
          </cell>
          <cell r="G2448">
            <v>3900</v>
          </cell>
          <cell r="H2448">
            <v>2751</v>
          </cell>
          <cell r="I2448">
            <v>70.538461538461505</v>
          </cell>
        </row>
        <row r="2449">
          <cell r="A2449">
            <v>400801000000</v>
          </cell>
          <cell r="B2449">
            <v>4008</v>
          </cell>
          <cell r="C2449">
            <v>100</v>
          </cell>
          <cell r="D2449">
            <v>19427</v>
          </cell>
          <cell r="E2449">
            <v>9206</v>
          </cell>
          <cell r="F2449">
            <v>47.387656354557997</v>
          </cell>
          <cell r="G2449">
            <v>29683</v>
          </cell>
          <cell r="H2449">
            <v>11177</v>
          </cell>
          <cell r="I2449">
            <v>37.6545497422767</v>
          </cell>
        </row>
        <row r="2450">
          <cell r="A2450">
            <v>400901000000</v>
          </cell>
          <cell r="B2450">
            <v>4009</v>
          </cell>
          <cell r="C2450">
            <v>100</v>
          </cell>
          <cell r="D2450">
            <v>29838</v>
          </cell>
          <cell r="E2450">
            <v>10489</v>
          </cell>
          <cell r="F2450">
            <v>35.153160399490503</v>
          </cell>
          <cell r="G2450">
            <v>10287</v>
          </cell>
          <cell r="H2450">
            <v>5103</v>
          </cell>
          <cell r="I2450">
            <v>49.606299212598401</v>
          </cell>
        </row>
        <row r="2451">
          <cell r="A2451">
            <v>400901010000</v>
          </cell>
          <cell r="B2451">
            <v>4009</v>
          </cell>
          <cell r="C2451">
            <v>101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>
            <v>400902010000</v>
          </cell>
          <cell r="B2452">
            <v>4009</v>
          </cell>
          <cell r="C2452">
            <v>201</v>
          </cell>
          <cell r="D2452">
            <v>15571</v>
          </cell>
          <cell r="E2452">
            <v>7355</v>
          </cell>
          <cell r="F2452">
            <v>47.235245006743298</v>
          </cell>
          <cell r="G2452">
            <v>13513</v>
          </cell>
          <cell r="H2452">
            <v>5055</v>
          </cell>
          <cell r="I2452">
            <v>37.408421520017697</v>
          </cell>
        </row>
        <row r="2453">
          <cell r="A2453">
            <v>400902020000</v>
          </cell>
          <cell r="B2453">
            <v>4009</v>
          </cell>
          <cell r="C2453">
            <v>202</v>
          </cell>
          <cell r="D2453">
            <v>6408</v>
          </cell>
          <cell r="E2453">
            <v>1579</v>
          </cell>
          <cell r="F2453">
            <v>24.6410736579275</v>
          </cell>
          <cell r="G2453">
            <v>4932</v>
          </cell>
          <cell r="H2453">
            <v>1274</v>
          </cell>
          <cell r="I2453">
            <v>25.831305758313</v>
          </cell>
        </row>
        <row r="2454">
          <cell r="A2454">
            <v>400902030000</v>
          </cell>
          <cell r="B2454">
            <v>4009</v>
          </cell>
          <cell r="C2454">
            <v>203</v>
          </cell>
          <cell r="D2454">
            <v>5168</v>
          </cell>
          <cell r="E2454">
            <v>1475</v>
          </cell>
          <cell r="F2454">
            <v>28.541021671826599</v>
          </cell>
          <cell r="G2454">
            <v>7340</v>
          </cell>
          <cell r="H2454">
            <v>2900</v>
          </cell>
          <cell r="I2454">
            <v>39.509536784741101</v>
          </cell>
        </row>
        <row r="2455">
          <cell r="A2455">
            <v>400903000000</v>
          </cell>
          <cell r="B2455">
            <v>4009</v>
          </cell>
          <cell r="C2455">
            <v>300</v>
          </cell>
          <cell r="D2455">
            <v>5168</v>
          </cell>
          <cell r="E2455">
            <v>1475</v>
          </cell>
          <cell r="F2455">
            <v>28.541021671826599</v>
          </cell>
          <cell r="G2455">
            <v>7340</v>
          </cell>
          <cell r="H2455">
            <v>2900</v>
          </cell>
          <cell r="I2455">
            <v>39.509536784741101</v>
          </cell>
        </row>
        <row r="2456">
          <cell r="A2456">
            <v>401001000000</v>
          </cell>
          <cell r="B2456">
            <v>4010</v>
          </cell>
          <cell r="C2456">
            <v>100</v>
          </cell>
          <cell r="D2456">
            <v>5581</v>
          </cell>
          <cell r="E2456">
            <v>591</v>
          </cell>
          <cell r="F2456">
            <v>10.589500089589601</v>
          </cell>
          <cell r="G2456">
            <v>3997</v>
          </cell>
          <cell r="H2456">
            <v>1757</v>
          </cell>
          <cell r="I2456">
            <v>43.957968476357202</v>
          </cell>
        </row>
        <row r="2457">
          <cell r="A2457">
            <v>401101000000</v>
          </cell>
          <cell r="B2457">
            <v>4011</v>
          </cell>
          <cell r="C2457">
            <v>100</v>
          </cell>
          <cell r="D2457">
            <v>3453</v>
          </cell>
          <cell r="E2457">
            <v>507</v>
          </cell>
          <cell r="F2457">
            <v>14.682884448305799</v>
          </cell>
          <cell r="G2457">
            <v>3498</v>
          </cell>
          <cell r="H2457">
            <v>707</v>
          </cell>
          <cell r="I2457">
            <v>20.211549456832401</v>
          </cell>
        </row>
        <row r="2458">
          <cell r="A2458">
            <v>401201000000</v>
          </cell>
          <cell r="B2458">
            <v>4012</v>
          </cell>
          <cell r="C2458">
            <v>100</v>
          </cell>
          <cell r="D2458">
            <v>3037</v>
          </cell>
          <cell r="E2458">
            <v>887</v>
          </cell>
          <cell r="F2458">
            <v>29.206453737240601</v>
          </cell>
          <cell r="G2458">
            <v>3623</v>
          </cell>
          <cell r="H2458">
            <v>841</v>
          </cell>
          <cell r="I2458">
            <v>23.2128070659674</v>
          </cell>
        </row>
        <row r="2459">
          <cell r="A2459">
            <v>401301010000</v>
          </cell>
          <cell r="B2459">
            <v>4013</v>
          </cell>
          <cell r="C2459">
            <v>101</v>
          </cell>
          <cell r="D2459">
            <v>12439</v>
          </cell>
          <cell r="E2459">
            <v>4213</v>
          </cell>
          <cell r="F2459">
            <v>33.869282096631501</v>
          </cell>
          <cell r="G2459">
            <v>9503</v>
          </cell>
          <cell r="H2459">
            <v>2967</v>
          </cell>
          <cell r="I2459">
            <v>31.221719457013499</v>
          </cell>
        </row>
        <row r="2460">
          <cell r="A2460">
            <v>401301020000</v>
          </cell>
          <cell r="B2460">
            <v>4013</v>
          </cell>
          <cell r="C2460">
            <v>102</v>
          </cell>
          <cell r="D2460">
            <v>2136</v>
          </cell>
          <cell r="E2460">
            <v>1253</v>
          </cell>
          <cell r="F2460">
            <v>58.661048689138497</v>
          </cell>
          <cell r="G2460">
            <v>2945</v>
          </cell>
          <cell r="H2460">
            <v>1511</v>
          </cell>
          <cell r="I2460">
            <v>51.3073005093378</v>
          </cell>
        </row>
        <row r="2461">
          <cell r="A2461">
            <v>401401000000</v>
          </cell>
          <cell r="B2461">
            <v>4014</v>
          </cell>
          <cell r="C2461">
            <v>100</v>
          </cell>
          <cell r="D2461">
            <v>4956</v>
          </cell>
          <cell r="E2461">
            <v>1959</v>
          </cell>
          <cell r="F2461">
            <v>39.527845036319597</v>
          </cell>
          <cell r="G2461">
            <v>3874</v>
          </cell>
          <cell r="H2461">
            <v>1290</v>
          </cell>
          <cell r="I2461">
            <v>33.298915849251401</v>
          </cell>
        </row>
        <row r="2462">
          <cell r="A2462">
            <v>401501000000</v>
          </cell>
          <cell r="B2462">
            <v>4015</v>
          </cell>
          <cell r="C2462">
            <v>100</v>
          </cell>
          <cell r="D2462">
            <v>15492</v>
          </cell>
          <cell r="E2462">
            <v>4417</v>
          </cell>
          <cell r="F2462">
            <v>28.5114898011877</v>
          </cell>
          <cell r="G2462">
            <v>15026</v>
          </cell>
          <cell r="H2462">
            <v>4844</v>
          </cell>
          <cell r="I2462">
            <v>32.237455077865</v>
          </cell>
        </row>
        <row r="2463">
          <cell r="A2463">
            <v>401502010000</v>
          </cell>
          <cell r="B2463">
            <v>4015</v>
          </cell>
          <cell r="C2463">
            <v>201</v>
          </cell>
          <cell r="D2463">
            <v>12389</v>
          </cell>
          <cell r="E2463">
            <v>2641</v>
          </cell>
          <cell r="F2463">
            <v>21.317297602711999</v>
          </cell>
          <cell r="G2463">
            <v>15936</v>
          </cell>
          <cell r="H2463">
            <v>3158</v>
          </cell>
          <cell r="I2463">
            <v>19.816767068272998</v>
          </cell>
        </row>
        <row r="2464">
          <cell r="A2464">
            <v>401502020000</v>
          </cell>
          <cell r="B2464">
            <v>4015</v>
          </cell>
          <cell r="C2464">
            <v>202</v>
          </cell>
          <cell r="D2464">
            <v>4546</v>
          </cell>
          <cell r="E2464">
            <v>265</v>
          </cell>
          <cell r="F2464">
            <v>5.8293004839419202</v>
          </cell>
          <cell r="G2464">
            <v>5615</v>
          </cell>
          <cell r="H2464">
            <v>1470</v>
          </cell>
          <cell r="I2464">
            <v>26.179875333926901</v>
          </cell>
        </row>
        <row r="2465">
          <cell r="A2465">
            <v>401503000000</v>
          </cell>
          <cell r="B2465">
            <v>4015</v>
          </cell>
          <cell r="C2465">
            <v>300</v>
          </cell>
          <cell r="D2465">
            <v>4024</v>
          </cell>
          <cell r="E2465">
            <v>2685</v>
          </cell>
          <cell r="F2465">
            <v>66.724652087475107</v>
          </cell>
          <cell r="G2465">
            <v>4365</v>
          </cell>
          <cell r="H2465">
            <v>2113</v>
          </cell>
          <cell r="I2465">
            <v>48.407789232531499</v>
          </cell>
        </row>
        <row r="2466">
          <cell r="A2466">
            <v>401601010000</v>
          </cell>
          <cell r="B2466">
            <v>4016</v>
          </cell>
          <cell r="C2466">
            <v>101</v>
          </cell>
          <cell r="D2466">
            <v>44191</v>
          </cell>
          <cell r="E2466">
            <v>14026</v>
          </cell>
          <cell r="F2466">
            <v>31.739494467199201</v>
          </cell>
          <cell r="G2466">
            <v>30182</v>
          </cell>
          <cell r="H2466">
            <v>7946</v>
          </cell>
          <cell r="I2466">
            <v>26.326949837651501</v>
          </cell>
        </row>
        <row r="2467">
          <cell r="A2467">
            <v>401601020000</v>
          </cell>
          <cell r="B2467">
            <v>4016</v>
          </cell>
          <cell r="C2467">
            <v>102</v>
          </cell>
          <cell r="D2467">
            <v>2326</v>
          </cell>
          <cell r="E2467">
            <v>655</v>
          </cell>
          <cell r="F2467">
            <v>28.1599312123817</v>
          </cell>
          <cell r="G2467">
            <v>1916</v>
          </cell>
          <cell r="H2467">
            <v>974</v>
          </cell>
          <cell r="I2467">
            <v>50.8350730688935</v>
          </cell>
        </row>
        <row r="2468">
          <cell r="A2468">
            <v>401801000000</v>
          </cell>
          <cell r="B2468">
            <v>4018</v>
          </cell>
          <cell r="C2468">
            <v>100</v>
          </cell>
          <cell r="D2468">
            <v>2892</v>
          </cell>
          <cell r="E2468">
            <v>2005</v>
          </cell>
          <cell r="F2468">
            <v>69.329183955739893</v>
          </cell>
          <cell r="G2468">
            <v>3256</v>
          </cell>
          <cell r="H2468">
            <v>1823</v>
          </cell>
          <cell r="I2468">
            <v>55.988943488943399</v>
          </cell>
        </row>
        <row r="2469">
          <cell r="A2469">
            <v>401802000000</v>
          </cell>
          <cell r="B2469">
            <v>4018</v>
          </cell>
          <cell r="C2469">
            <v>200</v>
          </cell>
          <cell r="D2469">
            <v>1806</v>
          </cell>
          <cell r="E2469">
            <v>299</v>
          </cell>
          <cell r="F2469">
            <v>16.555924695459499</v>
          </cell>
          <cell r="G2469">
            <v>2088</v>
          </cell>
          <cell r="H2469">
            <v>287</v>
          </cell>
          <cell r="I2469">
            <v>13.745210727969299</v>
          </cell>
        </row>
        <row r="2470">
          <cell r="A2470">
            <v>401901000000</v>
          </cell>
          <cell r="B2470">
            <v>4019</v>
          </cell>
          <cell r="C2470">
            <v>100</v>
          </cell>
          <cell r="D2470">
            <v>5447</v>
          </cell>
          <cell r="E2470">
            <v>821</v>
          </cell>
          <cell r="F2470">
            <v>15.072516981824799</v>
          </cell>
          <cell r="G2470">
            <v>3757</v>
          </cell>
          <cell r="H2470">
            <v>1726</v>
          </cell>
          <cell r="I2470">
            <v>45.940910300771797</v>
          </cell>
        </row>
        <row r="2471">
          <cell r="A2471">
            <v>402001000000</v>
          </cell>
          <cell r="B2471">
            <v>4020</v>
          </cell>
          <cell r="C2471">
            <v>100</v>
          </cell>
          <cell r="D2471">
            <v>16158</v>
          </cell>
          <cell r="E2471">
            <v>6559</v>
          </cell>
          <cell r="F2471">
            <v>40.592895160292102</v>
          </cell>
          <cell r="G2471">
            <v>28439</v>
          </cell>
          <cell r="H2471">
            <v>10988</v>
          </cell>
          <cell r="I2471">
            <v>38.637082879144799</v>
          </cell>
        </row>
        <row r="2472">
          <cell r="A2472">
            <v>402101000000</v>
          </cell>
          <cell r="B2472">
            <v>4021</v>
          </cell>
          <cell r="C2472">
            <v>100</v>
          </cell>
          <cell r="D2472">
            <v>16158</v>
          </cell>
          <cell r="E2472">
            <v>6559</v>
          </cell>
          <cell r="F2472">
            <v>40.592895160292102</v>
          </cell>
          <cell r="G2472">
            <v>28439</v>
          </cell>
          <cell r="H2472">
            <v>10988</v>
          </cell>
          <cell r="I2472">
            <v>38.637082879144799</v>
          </cell>
        </row>
        <row r="2473">
          <cell r="A2473">
            <v>402201000000</v>
          </cell>
          <cell r="B2473">
            <v>4022</v>
          </cell>
          <cell r="C2473">
            <v>100</v>
          </cell>
          <cell r="D2473">
            <v>2256</v>
          </cell>
          <cell r="E2473">
            <v>444</v>
          </cell>
          <cell r="F2473">
            <v>19.680851063829699</v>
          </cell>
          <cell r="G2473">
            <v>3071</v>
          </cell>
          <cell r="H2473">
            <v>1048</v>
          </cell>
          <cell r="I2473">
            <v>34.125691957017203</v>
          </cell>
        </row>
        <row r="2474">
          <cell r="A2474">
            <v>402301000000</v>
          </cell>
          <cell r="B2474">
            <v>4023</v>
          </cell>
          <cell r="C2474">
            <v>100</v>
          </cell>
          <cell r="D2474">
            <v>4691</v>
          </cell>
          <cell r="E2474">
            <v>1890</v>
          </cell>
          <cell r="F2474">
            <v>40.289916862076304</v>
          </cell>
          <cell r="G2474">
            <v>8064</v>
          </cell>
          <cell r="H2474">
            <v>3744</v>
          </cell>
          <cell r="I2474">
            <v>46.428571428571402</v>
          </cell>
        </row>
        <row r="2475">
          <cell r="A2475">
            <v>402401010000</v>
          </cell>
          <cell r="B2475">
            <v>4024</v>
          </cell>
          <cell r="C2475">
            <v>101</v>
          </cell>
          <cell r="D2475">
            <v>61153</v>
          </cell>
          <cell r="E2475">
            <v>19746</v>
          </cell>
          <cell r="F2475">
            <v>32.289503376776203</v>
          </cell>
          <cell r="G2475">
            <v>65399</v>
          </cell>
          <cell r="H2475">
            <v>21436</v>
          </cell>
          <cell r="I2475">
            <v>32.777259591125201</v>
          </cell>
        </row>
        <row r="2476">
          <cell r="A2476">
            <v>402401020000</v>
          </cell>
          <cell r="B2476">
            <v>4024</v>
          </cell>
          <cell r="C2476">
            <v>102</v>
          </cell>
          <cell r="D2476">
            <v>7908</v>
          </cell>
          <cell r="E2476">
            <v>2745</v>
          </cell>
          <cell r="F2476">
            <v>34.711684370257899</v>
          </cell>
          <cell r="G2476">
            <v>14671</v>
          </cell>
          <cell r="H2476">
            <v>5818</v>
          </cell>
          <cell r="I2476">
            <v>39.656465135300898</v>
          </cell>
        </row>
        <row r="2477">
          <cell r="A2477">
            <v>402501000000</v>
          </cell>
          <cell r="B2477">
            <v>4025</v>
          </cell>
          <cell r="C2477">
            <v>100</v>
          </cell>
          <cell r="D2477">
            <v>13099</v>
          </cell>
          <cell r="E2477">
            <v>6487</v>
          </cell>
          <cell r="F2477">
            <v>49.522864340789297</v>
          </cell>
          <cell r="G2477">
            <v>12824</v>
          </cell>
          <cell r="H2477">
            <v>6093</v>
          </cell>
          <cell r="I2477">
            <v>47.512476606363002</v>
          </cell>
        </row>
        <row r="2478">
          <cell r="A2478">
            <v>402601000000</v>
          </cell>
          <cell r="B2478">
            <v>4026</v>
          </cell>
          <cell r="C2478">
            <v>100</v>
          </cell>
          <cell r="D2478">
            <v>19793</v>
          </cell>
          <cell r="E2478">
            <v>5517</v>
          </cell>
          <cell r="F2478">
            <v>27.873490627999701</v>
          </cell>
          <cell r="G2478">
            <v>22055</v>
          </cell>
          <cell r="H2478">
            <v>6372</v>
          </cell>
          <cell r="I2478">
            <v>28.891407844026201</v>
          </cell>
        </row>
        <row r="2479">
          <cell r="A2479">
            <v>402701000000</v>
          </cell>
          <cell r="B2479">
            <v>4027</v>
          </cell>
          <cell r="C2479">
            <v>100</v>
          </cell>
          <cell r="D2479">
            <v>17509</v>
          </cell>
          <cell r="E2479">
            <v>10148</v>
          </cell>
          <cell r="F2479">
            <v>57.958764064195499</v>
          </cell>
          <cell r="G2479">
            <v>19443</v>
          </cell>
          <cell r="H2479">
            <v>10701</v>
          </cell>
          <cell r="I2479">
            <v>55.037802808208603</v>
          </cell>
        </row>
        <row r="2480">
          <cell r="A2480">
            <v>402801000000</v>
          </cell>
          <cell r="B2480">
            <v>4028</v>
          </cell>
          <cell r="C2480">
            <v>100</v>
          </cell>
          <cell r="D2480">
            <v>13431</v>
          </cell>
          <cell r="E2480">
            <v>6688</v>
          </cell>
          <cell r="F2480">
            <v>49.795249795249703</v>
          </cell>
          <cell r="G2480">
            <v>23519</v>
          </cell>
          <cell r="H2480">
            <v>6889</v>
          </cell>
          <cell r="I2480">
            <v>29.291211361027202</v>
          </cell>
        </row>
        <row r="2481">
          <cell r="A2481">
            <v>402901000000</v>
          </cell>
          <cell r="B2481">
            <v>4029</v>
          </cell>
          <cell r="C2481">
            <v>100</v>
          </cell>
          <cell r="D2481">
            <v>23710</v>
          </cell>
          <cell r="E2481">
            <v>7919</v>
          </cell>
          <cell r="F2481">
            <v>33.399409531843098</v>
          </cell>
          <cell r="G2481">
            <v>27655</v>
          </cell>
          <cell r="H2481">
            <v>7221</v>
          </cell>
          <cell r="I2481">
            <v>26.111010667148701</v>
          </cell>
        </row>
        <row r="2482">
          <cell r="A2482">
            <v>403001000000</v>
          </cell>
          <cell r="B2482">
            <v>4030</v>
          </cell>
          <cell r="C2482">
            <v>100</v>
          </cell>
          <cell r="D2482">
            <v>10746</v>
          </cell>
          <cell r="E2482">
            <v>4926</v>
          </cell>
          <cell r="F2482">
            <v>45.840312674483499</v>
          </cell>
          <cell r="G2482">
            <v>16408</v>
          </cell>
          <cell r="H2482">
            <v>6834</v>
          </cell>
          <cell r="I2482">
            <v>41.650414431984302</v>
          </cell>
        </row>
        <row r="2483">
          <cell r="A2483">
            <v>403101000000</v>
          </cell>
          <cell r="B2483">
            <v>4031</v>
          </cell>
          <cell r="C2483">
            <v>100</v>
          </cell>
          <cell r="D2483">
            <v>6668</v>
          </cell>
          <cell r="E2483">
            <v>2304</v>
          </cell>
          <cell r="F2483">
            <v>34.553089382123503</v>
          </cell>
          <cell r="G2483">
            <v>8119</v>
          </cell>
          <cell r="H2483">
            <v>2766</v>
          </cell>
          <cell r="I2483">
            <v>34.0682350043108</v>
          </cell>
        </row>
        <row r="2484">
          <cell r="A2484">
            <v>403201010000</v>
          </cell>
          <cell r="B2484">
            <v>4032</v>
          </cell>
          <cell r="C2484">
            <v>101</v>
          </cell>
          <cell r="D2484">
            <v>2548</v>
          </cell>
          <cell r="E2484">
            <v>1066</v>
          </cell>
          <cell r="F2484">
            <v>41.836734693877503</v>
          </cell>
          <cell r="G2484">
            <v>2718</v>
          </cell>
          <cell r="H2484">
            <v>1489</v>
          </cell>
          <cell r="I2484">
            <v>54.782928623988198</v>
          </cell>
        </row>
        <row r="2485">
          <cell r="A2485">
            <v>403201020000</v>
          </cell>
          <cell r="B2485">
            <v>4032</v>
          </cell>
          <cell r="C2485">
            <v>102</v>
          </cell>
          <cell r="D2485">
            <v>2548</v>
          </cell>
          <cell r="E2485">
            <v>1066</v>
          </cell>
          <cell r="F2485">
            <v>41.836734693877503</v>
          </cell>
          <cell r="G2485">
            <v>2718</v>
          </cell>
          <cell r="H2485">
            <v>1489</v>
          </cell>
          <cell r="I2485">
            <v>54.782928623988198</v>
          </cell>
        </row>
        <row r="2486">
          <cell r="A2486">
            <v>403301000000</v>
          </cell>
          <cell r="B2486">
            <v>4033</v>
          </cell>
          <cell r="C2486">
            <v>100</v>
          </cell>
          <cell r="D2486">
            <v>4761</v>
          </cell>
          <cell r="E2486">
            <v>2365</v>
          </cell>
          <cell r="F2486">
            <v>49.674438143247201</v>
          </cell>
          <cell r="G2486">
            <v>3114</v>
          </cell>
          <cell r="H2486">
            <v>1661</v>
          </cell>
          <cell r="I2486">
            <v>53.339755940911999</v>
          </cell>
        </row>
        <row r="2487">
          <cell r="A2487">
            <v>403401000000</v>
          </cell>
          <cell r="B2487">
            <v>4034</v>
          </cell>
          <cell r="C2487">
            <v>100</v>
          </cell>
          <cell r="D2487">
            <v>3489</v>
          </cell>
          <cell r="E2487">
            <v>1633</v>
          </cell>
          <cell r="F2487">
            <v>46.804241903124101</v>
          </cell>
          <cell r="G2487">
            <v>3774</v>
          </cell>
          <cell r="H2487">
            <v>1668</v>
          </cell>
          <cell r="I2487">
            <v>44.197138314785299</v>
          </cell>
        </row>
        <row r="2488">
          <cell r="A2488">
            <v>403501000000</v>
          </cell>
          <cell r="B2488">
            <v>4035</v>
          </cell>
          <cell r="C2488">
            <v>100</v>
          </cell>
          <cell r="D2488">
            <v>15026</v>
          </cell>
          <cell r="E2488">
            <v>7814</v>
          </cell>
          <cell r="F2488">
            <v>52.0031944629309</v>
          </cell>
          <cell r="G2488">
            <v>15933</v>
          </cell>
          <cell r="H2488">
            <v>8014</v>
          </cell>
          <cell r="I2488">
            <v>50.298123391702703</v>
          </cell>
        </row>
        <row r="2489">
          <cell r="A2489">
            <v>403701000000</v>
          </cell>
          <cell r="B2489">
            <v>4037</v>
          </cell>
          <cell r="C2489">
            <v>100</v>
          </cell>
          <cell r="D2489">
            <v>10932</v>
          </cell>
          <cell r="E2489">
            <v>2452</v>
          </cell>
          <cell r="F2489">
            <v>22.429564581046399</v>
          </cell>
          <cell r="G2489">
            <v>8593</v>
          </cell>
          <cell r="H2489">
            <v>2617</v>
          </cell>
          <cell r="I2489">
            <v>30.455021529151601</v>
          </cell>
        </row>
        <row r="2490">
          <cell r="A2490">
            <v>403702000000</v>
          </cell>
          <cell r="B2490">
            <v>4037</v>
          </cell>
          <cell r="C2490">
            <v>200</v>
          </cell>
          <cell r="D2490">
            <v>6883</v>
          </cell>
          <cell r="E2490">
            <v>1834</v>
          </cell>
          <cell r="F2490">
            <v>26.645358128722901</v>
          </cell>
          <cell r="G2490">
            <v>5422</v>
          </cell>
          <cell r="H2490">
            <v>915</v>
          </cell>
          <cell r="I2490">
            <v>16.875691626706001</v>
          </cell>
        </row>
        <row r="2491">
          <cell r="A2491">
            <v>403801000000</v>
          </cell>
          <cell r="B2491">
            <v>4038</v>
          </cell>
          <cell r="C2491">
            <v>100</v>
          </cell>
          <cell r="D2491">
            <v>3140</v>
          </cell>
          <cell r="E2491">
            <v>1144</v>
          </cell>
          <cell r="F2491">
            <v>36.433121019108199</v>
          </cell>
          <cell r="G2491">
            <v>2837</v>
          </cell>
          <cell r="H2491">
            <v>2181</v>
          </cell>
          <cell r="I2491">
            <v>76.876982728233997</v>
          </cell>
        </row>
        <row r="2492">
          <cell r="A2492">
            <v>403802000000</v>
          </cell>
          <cell r="B2492">
            <v>4038</v>
          </cell>
          <cell r="C2492">
            <v>200</v>
          </cell>
          <cell r="D2492">
            <v>3035</v>
          </cell>
          <cell r="E2492">
            <v>1623</v>
          </cell>
          <cell r="F2492">
            <v>53.476112026359097</v>
          </cell>
          <cell r="G2492">
            <v>3785</v>
          </cell>
          <cell r="H2492">
            <v>1633</v>
          </cell>
          <cell r="I2492">
            <v>43.143989431968201</v>
          </cell>
        </row>
        <row r="2493">
          <cell r="A2493">
            <v>403901000000</v>
          </cell>
          <cell r="B2493">
            <v>4039</v>
          </cell>
          <cell r="C2493">
            <v>100</v>
          </cell>
          <cell r="D2493">
            <v>29838</v>
          </cell>
          <cell r="E2493">
            <v>10489</v>
          </cell>
          <cell r="F2493">
            <v>35.153160399490503</v>
          </cell>
          <cell r="G2493">
            <v>10287</v>
          </cell>
          <cell r="H2493">
            <v>5103</v>
          </cell>
          <cell r="I2493">
            <v>49.606299212598401</v>
          </cell>
        </row>
        <row r="2494">
          <cell r="A2494">
            <v>404101000000</v>
          </cell>
          <cell r="B2494">
            <v>4041</v>
          </cell>
          <cell r="C2494">
            <v>100</v>
          </cell>
          <cell r="D2494">
            <v>1318</v>
          </cell>
          <cell r="E2494">
            <v>723</v>
          </cell>
          <cell r="F2494">
            <v>54.8558421851289</v>
          </cell>
          <cell r="G2494">
            <v>881</v>
          </cell>
          <cell r="H2494">
            <v>639</v>
          </cell>
          <cell r="I2494">
            <v>72.531214528944304</v>
          </cell>
        </row>
        <row r="2495">
          <cell r="A2495">
            <v>404501000000</v>
          </cell>
          <cell r="B2495">
            <v>4045</v>
          </cell>
          <cell r="C2495">
            <v>100</v>
          </cell>
          <cell r="D2495">
            <v>9483</v>
          </cell>
          <cell r="E2495">
            <v>3456</v>
          </cell>
          <cell r="F2495">
            <v>36.444163239481099</v>
          </cell>
          <cell r="G2495">
            <v>11453</v>
          </cell>
          <cell r="H2495">
            <v>3257</v>
          </cell>
          <cell r="I2495">
            <v>28.4379638522657</v>
          </cell>
        </row>
        <row r="2496">
          <cell r="A2496">
            <v>404601010000</v>
          </cell>
          <cell r="B2496">
            <v>4046</v>
          </cell>
          <cell r="C2496">
            <v>101</v>
          </cell>
          <cell r="D2496">
            <v>8764</v>
          </cell>
          <cell r="E2496">
            <v>4606</v>
          </cell>
          <cell r="F2496">
            <v>52.555910543130899</v>
          </cell>
          <cell r="G2496">
            <v>6813</v>
          </cell>
          <cell r="H2496">
            <v>3111</v>
          </cell>
          <cell r="I2496">
            <v>45.662703654777602</v>
          </cell>
        </row>
        <row r="2497">
          <cell r="A2497">
            <v>404601020000</v>
          </cell>
          <cell r="B2497">
            <v>4046</v>
          </cell>
          <cell r="C2497">
            <v>102</v>
          </cell>
          <cell r="D2497">
            <v>3298</v>
          </cell>
          <cell r="E2497">
            <v>1846</v>
          </cell>
          <cell r="F2497">
            <v>55.973317161916299</v>
          </cell>
          <cell r="G2497">
            <v>6283</v>
          </cell>
          <cell r="H2497">
            <v>3362</v>
          </cell>
          <cell r="I2497">
            <v>53.509469998408399</v>
          </cell>
        </row>
        <row r="2498">
          <cell r="A2498">
            <v>404602000000</v>
          </cell>
          <cell r="B2498">
            <v>4046</v>
          </cell>
          <cell r="C2498">
            <v>200</v>
          </cell>
          <cell r="D2498">
            <v>7751</v>
          </cell>
          <cell r="E2498">
            <v>2847</v>
          </cell>
          <cell r="F2498">
            <v>36.730744420074799</v>
          </cell>
          <cell r="G2498">
            <v>6849</v>
          </cell>
          <cell r="H2498">
            <v>2367</v>
          </cell>
          <cell r="I2498">
            <v>34.559789750328498</v>
          </cell>
        </row>
        <row r="2499">
          <cell r="A2499">
            <v>404701000000</v>
          </cell>
          <cell r="B2499">
            <v>4047</v>
          </cell>
          <cell r="C2499">
            <v>100</v>
          </cell>
          <cell r="D2499">
            <v>5875</v>
          </cell>
          <cell r="E2499">
            <v>245</v>
          </cell>
          <cell r="F2499">
            <v>4.1702127659574399</v>
          </cell>
          <cell r="G2499">
            <v>5642</v>
          </cell>
          <cell r="H2499">
            <v>228</v>
          </cell>
          <cell r="I2499">
            <v>4.0411201701524204</v>
          </cell>
        </row>
        <row r="2500">
          <cell r="A2500">
            <v>404801000000</v>
          </cell>
          <cell r="B2500">
            <v>4048</v>
          </cell>
          <cell r="C2500">
            <v>100</v>
          </cell>
          <cell r="D2500">
            <v>12237</v>
          </cell>
          <cell r="E2500">
            <v>1110</v>
          </cell>
          <cell r="F2500">
            <v>9.0708506987006601</v>
          </cell>
          <cell r="G2500">
            <v>16189</v>
          </cell>
          <cell r="H2500">
            <v>2462</v>
          </cell>
          <cell r="I2500">
            <v>15.207857186978799</v>
          </cell>
        </row>
        <row r="2501">
          <cell r="A2501">
            <v>404901000000</v>
          </cell>
          <cell r="B2501">
            <v>4049</v>
          </cell>
          <cell r="C2501">
            <v>100</v>
          </cell>
          <cell r="D2501">
            <v>3081</v>
          </cell>
          <cell r="E2501">
            <v>1848</v>
          </cell>
          <cell r="F2501">
            <v>59.980525803310599</v>
          </cell>
          <cell r="G2501">
            <v>2995</v>
          </cell>
          <cell r="H2501">
            <v>1961</v>
          </cell>
          <cell r="I2501">
            <v>65.475792988313799</v>
          </cell>
        </row>
        <row r="2502">
          <cell r="A2502">
            <v>405101000000</v>
          </cell>
          <cell r="B2502">
            <v>4051</v>
          </cell>
          <cell r="C2502">
            <v>100</v>
          </cell>
          <cell r="D2502">
            <v>3860</v>
          </cell>
          <cell r="E2502">
            <v>2760</v>
          </cell>
          <cell r="F2502">
            <v>71.502590673575099</v>
          </cell>
          <cell r="G2502">
            <v>4009</v>
          </cell>
          <cell r="H2502">
            <v>2767</v>
          </cell>
          <cell r="I2502">
            <v>69.019705662259895</v>
          </cell>
        </row>
        <row r="2503">
          <cell r="A2503">
            <v>405201000000</v>
          </cell>
          <cell r="B2503">
            <v>4052</v>
          </cell>
          <cell r="C2503">
            <v>100</v>
          </cell>
          <cell r="D2503">
            <v>10923</v>
          </cell>
          <cell r="E2503">
            <v>3573</v>
          </cell>
          <cell r="F2503">
            <v>32.710793737983998</v>
          </cell>
          <cell r="G2503">
            <v>11639</v>
          </cell>
          <cell r="H2503">
            <v>3594</v>
          </cell>
          <cell r="I2503">
            <v>30.8789414898187</v>
          </cell>
        </row>
        <row r="2504">
          <cell r="A2504">
            <v>405301000000</v>
          </cell>
          <cell r="B2504">
            <v>4053</v>
          </cell>
          <cell r="C2504">
            <v>100</v>
          </cell>
          <cell r="D2504">
            <v>1613</v>
          </cell>
          <cell r="E2504">
            <v>534</v>
          </cell>
          <cell r="F2504">
            <v>33.106013639181597</v>
          </cell>
          <cell r="G2504">
            <v>1945</v>
          </cell>
          <cell r="H2504">
            <v>685</v>
          </cell>
          <cell r="I2504">
            <v>35.218508997429304</v>
          </cell>
        </row>
        <row r="2505">
          <cell r="A2505">
            <v>405401000000</v>
          </cell>
          <cell r="B2505">
            <v>4054</v>
          </cell>
          <cell r="C2505">
            <v>100</v>
          </cell>
          <cell r="D2505">
            <v>10096</v>
          </cell>
          <cell r="E2505">
            <v>5396</v>
          </cell>
          <cell r="F2505">
            <v>53.446909667194902</v>
          </cell>
          <cell r="G2505">
            <v>7489</v>
          </cell>
          <cell r="H2505">
            <v>3830</v>
          </cell>
          <cell r="I2505">
            <v>51.141674455868603</v>
          </cell>
        </row>
        <row r="2506">
          <cell r="A2506">
            <v>405501010000</v>
          </cell>
          <cell r="B2506">
            <v>4055</v>
          </cell>
          <cell r="C2506">
            <v>101</v>
          </cell>
          <cell r="D2506">
            <v>5133</v>
          </cell>
          <cell r="E2506">
            <v>2097</v>
          </cell>
          <cell r="F2506">
            <v>40.853302162478002</v>
          </cell>
          <cell r="G2506">
            <v>5470</v>
          </cell>
          <cell r="H2506">
            <v>2258</v>
          </cell>
          <cell r="I2506">
            <v>41.279707495429598</v>
          </cell>
        </row>
        <row r="2507">
          <cell r="A2507">
            <v>405501020000</v>
          </cell>
          <cell r="B2507">
            <v>4055</v>
          </cell>
          <cell r="C2507">
            <v>102</v>
          </cell>
          <cell r="D2507">
            <v>1597</v>
          </cell>
          <cell r="E2507">
            <v>1105</v>
          </cell>
          <cell r="F2507">
            <v>69.192235441452695</v>
          </cell>
          <cell r="G2507">
            <v>1854</v>
          </cell>
          <cell r="H2507">
            <v>1292</v>
          </cell>
          <cell r="I2507">
            <v>69.687162891046299</v>
          </cell>
        </row>
        <row r="2508">
          <cell r="A2508">
            <v>405501030000</v>
          </cell>
          <cell r="B2508">
            <v>4055</v>
          </cell>
          <cell r="C2508">
            <v>103</v>
          </cell>
          <cell r="D2508">
            <v>2295</v>
          </cell>
          <cell r="E2508">
            <v>1466</v>
          </cell>
          <cell r="F2508">
            <v>63.877995642701499</v>
          </cell>
          <cell r="G2508">
            <v>3153</v>
          </cell>
          <cell r="H2508">
            <v>2011</v>
          </cell>
          <cell r="I2508">
            <v>63.780526482714798</v>
          </cell>
        </row>
        <row r="2509">
          <cell r="A2509">
            <v>405601010000</v>
          </cell>
          <cell r="B2509">
            <v>4056</v>
          </cell>
          <cell r="C2509">
            <v>101</v>
          </cell>
          <cell r="D2509">
            <v>18194</v>
          </cell>
          <cell r="E2509">
            <v>4875</v>
          </cell>
          <cell r="F2509">
            <v>26.794547653072399</v>
          </cell>
          <cell r="G2509">
            <v>18247</v>
          </cell>
          <cell r="H2509">
            <v>5059</v>
          </cell>
          <cell r="I2509">
            <v>27.725105496793901</v>
          </cell>
        </row>
        <row r="2510">
          <cell r="A2510">
            <v>405601020000</v>
          </cell>
          <cell r="B2510">
            <v>4056</v>
          </cell>
          <cell r="C2510">
            <v>102</v>
          </cell>
          <cell r="D2510">
            <v>18194</v>
          </cell>
          <cell r="E2510">
            <v>4875</v>
          </cell>
          <cell r="F2510">
            <v>26.794547653072399</v>
          </cell>
          <cell r="G2510">
            <v>18247</v>
          </cell>
          <cell r="H2510">
            <v>5059</v>
          </cell>
          <cell r="I2510">
            <v>27.725105496793901</v>
          </cell>
        </row>
        <row r="2511">
          <cell r="A2511">
            <v>405601030000</v>
          </cell>
          <cell r="B2511">
            <v>4056</v>
          </cell>
          <cell r="C2511">
            <v>103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>
            <v>405701000000</v>
          </cell>
          <cell r="B2512">
            <v>4057</v>
          </cell>
          <cell r="C2512">
            <v>100</v>
          </cell>
          <cell r="D2512">
            <v>4434</v>
          </cell>
          <cell r="E2512">
            <v>1563</v>
          </cell>
          <cell r="F2512">
            <v>35.250338294993199</v>
          </cell>
          <cell r="G2512">
            <v>4434</v>
          </cell>
          <cell r="H2512">
            <v>1521</v>
          </cell>
          <cell r="I2512">
            <v>34.303112313937703</v>
          </cell>
        </row>
        <row r="2513">
          <cell r="A2513">
            <v>405701010000</v>
          </cell>
          <cell r="B2513">
            <v>4057</v>
          </cell>
          <cell r="C2513">
            <v>101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>
            <v>405801010000</v>
          </cell>
          <cell r="B2514">
            <v>4058</v>
          </cell>
          <cell r="C2514">
            <v>101</v>
          </cell>
          <cell r="D2514">
            <v>3461</v>
          </cell>
          <cell r="E2514">
            <v>809</v>
          </cell>
          <cell r="F2514">
            <v>23.374747182895099</v>
          </cell>
          <cell r="G2514">
            <v>3140</v>
          </cell>
          <cell r="H2514">
            <v>921</v>
          </cell>
          <cell r="I2514">
            <v>29.3312101910828</v>
          </cell>
        </row>
        <row r="2515">
          <cell r="A2515">
            <v>405801020000</v>
          </cell>
          <cell r="B2515">
            <v>4058</v>
          </cell>
          <cell r="C2515">
            <v>102</v>
          </cell>
          <cell r="D2515">
            <v>2296</v>
          </cell>
          <cell r="E2515">
            <v>907</v>
          </cell>
          <cell r="F2515">
            <v>39.503484320557398</v>
          </cell>
          <cell r="G2515">
            <v>2363</v>
          </cell>
          <cell r="H2515">
            <v>857</v>
          </cell>
          <cell r="I2515">
            <v>36.267456622936898</v>
          </cell>
        </row>
        <row r="2516">
          <cell r="A2516">
            <v>406001000000</v>
          </cell>
          <cell r="B2516">
            <v>4060</v>
          </cell>
          <cell r="C2516">
            <v>100</v>
          </cell>
          <cell r="D2516">
            <v>2687</v>
          </cell>
          <cell r="E2516">
            <v>675</v>
          </cell>
          <cell r="F2516">
            <v>25.120952735392599</v>
          </cell>
          <cell r="G2516">
            <v>2295</v>
          </cell>
          <cell r="H2516">
            <v>429</v>
          </cell>
          <cell r="I2516">
            <v>18.692810457516298</v>
          </cell>
        </row>
        <row r="2517">
          <cell r="A2517">
            <v>406002000000</v>
          </cell>
          <cell r="B2517">
            <v>4060</v>
          </cell>
          <cell r="C2517">
            <v>200</v>
          </cell>
          <cell r="D2517">
            <v>2406</v>
          </cell>
          <cell r="E2517">
            <v>475</v>
          </cell>
          <cell r="F2517">
            <v>19.742310889443001</v>
          </cell>
          <cell r="G2517">
            <v>4006</v>
          </cell>
          <cell r="H2517">
            <v>700</v>
          </cell>
          <cell r="I2517">
            <v>17.473789316025901</v>
          </cell>
        </row>
        <row r="2518">
          <cell r="A2518">
            <v>406003000000</v>
          </cell>
          <cell r="B2518">
            <v>4060</v>
          </cell>
          <cell r="C2518">
            <v>300</v>
          </cell>
          <cell r="D2518">
            <v>3383</v>
          </cell>
          <cell r="E2518">
            <v>1075</v>
          </cell>
          <cell r="F2518">
            <v>31.7765297073603</v>
          </cell>
          <cell r="G2518">
            <v>3367</v>
          </cell>
          <cell r="H2518">
            <v>1047</v>
          </cell>
          <cell r="I2518">
            <v>31.095931095931</v>
          </cell>
        </row>
        <row r="2519">
          <cell r="A2519">
            <v>406101000000</v>
          </cell>
          <cell r="B2519">
            <v>4061</v>
          </cell>
          <cell r="C2519">
            <v>100</v>
          </cell>
          <cell r="D2519">
            <v>3529</v>
          </cell>
          <cell r="E2519">
            <v>633</v>
          </cell>
          <cell r="F2519">
            <v>17.9370926608104</v>
          </cell>
          <cell r="G2519">
            <v>3471</v>
          </cell>
          <cell r="H2519">
            <v>211</v>
          </cell>
          <cell r="I2519">
            <v>6.0789397868049502</v>
          </cell>
        </row>
        <row r="2520">
          <cell r="A2520">
            <v>406101010000</v>
          </cell>
          <cell r="B2520">
            <v>4061</v>
          </cell>
          <cell r="C2520">
            <v>101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>
            <v>406201000000</v>
          </cell>
          <cell r="B2521">
            <v>4062</v>
          </cell>
          <cell r="C2521">
            <v>100</v>
          </cell>
          <cell r="D2521">
            <v>9868</v>
          </cell>
          <cell r="E2521">
            <v>4630</v>
          </cell>
          <cell r="F2521">
            <v>46.919335224969501</v>
          </cell>
          <cell r="G2521">
            <v>8301</v>
          </cell>
          <cell r="H2521">
            <v>4004</v>
          </cell>
          <cell r="I2521">
            <v>48.235152391278099</v>
          </cell>
        </row>
        <row r="2522">
          <cell r="A2522">
            <v>406301000000</v>
          </cell>
          <cell r="B2522">
            <v>4063</v>
          </cell>
          <cell r="C2522">
            <v>100</v>
          </cell>
          <cell r="D2522">
            <v>10420</v>
          </cell>
          <cell r="E2522">
            <v>3452</v>
          </cell>
          <cell r="F2522">
            <v>33.128598848368497</v>
          </cell>
          <cell r="G2522">
            <v>10440</v>
          </cell>
          <cell r="H2522">
            <v>3099</v>
          </cell>
          <cell r="I2522">
            <v>29.683908045976999</v>
          </cell>
        </row>
        <row r="2523">
          <cell r="A2523">
            <v>406501000000</v>
          </cell>
          <cell r="B2523">
            <v>4065</v>
          </cell>
          <cell r="C2523">
            <v>100</v>
          </cell>
          <cell r="D2523">
            <v>7351</v>
          </cell>
          <cell r="E2523">
            <v>1521</v>
          </cell>
          <cell r="F2523">
            <v>20.691062440484199</v>
          </cell>
          <cell r="G2523">
            <v>5777</v>
          </cell>
          <cell r="H2523">
            <v>377</v>
          </cell>
          <cell r="I2523">
            <v>6.5258784836420203</v>
          </cell>
        </row>
        <row r="2524">
          <cell r="A2524">
            <v>406601000000</v>
          </cell>
          <cell r="B2524">
            <v>4066</v>
          </cell>
          <cell r="C2524">
            <v>100</v>
          </cell>
          <cell r="D2524">
            <v>5462</v>
          </cell>
          <cell r="E2524">
            <v>1213</v>
          </cell>
          <cell r="F2524">
            <v>22.2079824240205</v>
          </cell>
          <cell r="G2524">
            <v>5541</v>
          </cell>
          <cell r="H2524">
            <v>905</v>
          </cell>
          <cell r="I2524">
            <v>16.332791914816799</v>
          </cell>
        </row>
        <row r="2525">
          <cell r="A2525">
            <v>406602000000</v>
          </cell>
          <cell r="B2525">
            <v>4066</v>
          </cell>
          <cell r="C2525">
            <v>200</v>
          </cell>
          <cell r="D2525">
            <v>5462</v>
          </cell>
          <cell r="E2525">
            <v>1213</v>
          </cell>
          <cell r="F2525">
            <v>22.2079824240205</v>
          </cell>
          <cell r="G2525">
            <v>5541</v>
          </cell>
          <cell r="H2525">
            <v>905</v>
          </cell>
          <cell r="I2525">
            <v>16.332791914816799</v>
          </cell>
        </row>
        <row r="2526">
          <cell r="A2526">
            <v>406701000000</v>
          </cell>
          <cell r="B2526">
            <v>4067</v>
          </cell>
          <cell r="C2526">
            <v>100</v>
          </cell>
          <cell r="D2526">
            <v>2354</v>
          </cell>
          <cell r="E2526">
            <v>387</v>
          </cell>
          <cell r="F2526">
            <v>16.4401019541206</v>
          </cell>
          <cell r="G2526">
            <v>2462</v>
          </cell>
          <cell r="H2526">
            <v>440</v>
          </cell>
          <cell r="I2526">
            <v>17.871649065800099</v>
          </cell>
        </row>
        <row r="2527">
          <cell r="A2527">
            <v>406702000000</v>
          </cell>
          <cell r="B2527">
            <v>4067</v>
          </cell>
          <cell r="C2527">
            <v>200</v>
          </cell>
          <cell r="D2527">
            <v>2354</v>
          </cell>
          <cell r="E2527">
            <v>387</v>
          </cell>
          <cell r="F2527">
            <v>16.4401019541206</v>
          </cell>
          <cell r="G2527">
            <v>2462</v>
          </cell>
          <cell r="H2527">
            <v>440</v>
          </cell>
          <cell r="I2527">
            <v>17.871649065800099</v>
          </cell>
        </row>
        <row r="2528">
          <cell r="A2528">
            <v>406801000000</v>
          </cell>
          <cell r="B2528">
            <v>4068</v>
          </cell>
          <cell r="C2528">
            <v>100</v>
          </cell>
          <cell r="D2528">
            <v>1220</v>
          </cell>
          <cell r="E2528">
            <v>288</v>
          </cell>
          <cell r="F2528">
            <v>23.6065573770491</v>
          </cell>
          <cell r="G2528">
            <v>1114</v>
          </cell>
          <cell r="H2528">
            <v>340</v>
          </cell>
          <cell r="I2528">
            <v>30.520646319569099</v>
          </cell>
        </row>
        <row r="2529">
          <cell r="A2529">
            <v>407001000000</v>
          </cell>
          <cell r="B2529">
            <v>4070</v>
          </cell>
          <cell r="C2529">
            <v>100</v>
          </cell>
          <cell r="D2529">
            <v>4684</v>
          </cell>
          <cell r="E2529">
            <v>683</v>
          </cell>
          <cell r="F2529">
            <v>14.5815542271562</v>
          </cell>
          <cell r="G2529">
            <v>4477</v>
          </cell>
          <cell r="H2529">
            <v>370</v>
          </cell>
          <cell r="I2529">
            <v>8.2644628099173492</v>
          </cell>
        </row>
        <row r="2530">
          <cell r="A2530">
            <v>407101000000</v>
          </cell>
          <cell r="B2530">
            <v>4071</v>
          </cell>
          <cell r="C2530">
            <v>100</v>
          </cell>
          <cell r="D2530">
            <v>1853</v>
          </cell>
          <cell r="E2530">
            <v>653</v>
          </cell>
          <cell r="F2530">
            <v>35.240151106314002</v>
          </cell>
          <cell r="G2530">
            <v>1472</v>
          </cell>
          <cell r="H2530">
            <v>385</v>
          </cell>
          <cell r="I2530">
            <v>26.1548913043478</v>
          </cell>
        </row>
        <row r="2531">
          <cell r="A2531">
            <v>407102000000</v>
          </cell>
          <cell r="B2531">
            <v>4071</v>
          </cell>
          <cell r="C2531">
            <v>200</v>
          </cell>
          <cell r="D2531">
            <v>1269</v>
          </cell>
          <cell r="E2531">
            <v>187</v>
          </cell>
          <cell r="F2531">
            <v>14.736012608353001</v>
          </cell>
          <cell r="G2531">
            <v>1793</v>
          </cell>
          <cell r="H2531">
            <v>127</v>
          </cell>
          <cell r="I2531">
            <v>7.0831009481316203</v>
          </cell>
        </row>
        <row r="2532">
          <cell r="A2532">
            <v>407401000000</v>
          </cell>
          <cell r="B2532">
            <v>4074</v>
          </cell>
          <cell r="C2532">
            <v>100</v>
          </cell>
          <cell r="D2532">
            <v>702</v>
          </cell>
          <cell r="E2532">
            <v>236</v>
          </cell>
          <cell r="F2532">
            <v>33.618233618233603</v>
          </cell>
          <cell r="G2532">
            <v>1326</v>
          </cell>
          <cell r="H2532">
            <v>208</v>
          </cell>
          <cell r="I2532">
            <v>15.6862745098039</v>
          </cell>
        </row>
        <row r="2533">
          <cell r="A2533">
            <v>407501000000</v>
          </cell>
          <cell r="B2533">
            <v>4075</v>
          </cell>
          <cell r="C2533">
            <v>100</v>
          </cell>
          <cell r="D2533">
            <v>1093</v>
          </cell>
          <cell r="E2533">
            <v>211</v>
          </cell>
          <cell r="F2533">
            <v>19.304666056724599</v>
          </cell>
          <cell r="G2533">
            <v>702</v>
          </cell>
          <cell r="H2533">
            <v>134</v>
          </cell>
          <cell r="I2533">
            <v>19.088319088319</v>
          </cell>
        </row>
        <row r="2534">
          <cell r="A2534">
            <v>407601000000</v>
          </cell>
          <cell r="B2534">
            <v>4076</v>
          </cell>
          <cell r="C2534">
            <v>100</v>
          </cell>
          <cell r="D2534">
            <v>702</v>
          </cell>
          <cell r="E2534">
            <v>236</v>
          </cell>
          <cell r="F2534">
            <v>33.618233618233603</v>
          </cell>
          <cell r="G2534">
            <v>1326</v>
          </cell>
          <cell r="H2534">
            <v>208</v>
          </cell>
          <cell r="I2534">
            <v>15.6862745098039</v>
          </cell>
        </row>
        <row r="2535">
          <cell r="A2535">
            <v>407701010000</v>
          </cell>
          <cell r="B2535">
            <v>4077</v>
          </cell>
          <cell r="C2535">
            <v>101</v>
          </cell>
          <cell r="D2535">
            <v>2117</v>
          </cell>
          <cell r="E2535">
            <v>331</v>
          </cell>
          <cell r="F2535">
            <v>15.6353330184222</v>
          </cell>
          <cell r="G2535">
            <v>1472</v>
          </cell>
          <cell r="H2535">
            <v>163</v>
          </cell>
          <cell r="I2535">
            <v>11.0733695652173</v>
          </cell>
        </row>
        <row r="2536">
          <cell r="A2536">
            <v>407701020000</v>
          </cell>
          <cell r="B2536">
            <v>4077</v>
          </cell>
          <cell r="C2536">
            <v>102</v>
          </cell>
          <cell r="D2536">
            <v>2117</v>
          </cell>
          <cell r="E2536">
            <v>331</v>
          </cell>
          <cell r="F2536">
            <v>15.6353330184222</v>
          </cell>
          <cell r="G2536">
            <v>1472</v>
          </cell>
          <cell r="H2536">
            <v>163</v>
          </cell>
          <cell r="I2536">
            <v>11.0733695652173</v>
          </cell>
        </row>
        <row r="2537">
          <cell r="A2537">
            <v>408101000000</v>
          </cell>
          <cell r="B2537">
            <v>4081</v>
          </cell>
          <cell r="C2537">
            <v>100</v>
          </cell>
          <cell r="D2537">
            <v>4322</v>
          </cell>
          <cell r="E2537">
            <v>464</v>
          </cell>
          <cell r="F2537">
            <v>10.7357704766311</v>
          </cell>
          <cell r="G2537">
            <v>4297</v>
          </cell>
          <cell r="H2537">
            <v>623</v>
          </cell>
          <cell r="I2537">
            <v>14.4984873167326</v>
          </cell>
        </row>
        <row r="2538">
          <cell r="A2538">
            <v>408201000000</v>
          </cell>
          <cell r="B2538">
            <v>4082</v>
          </cell>
          <cell r="C2538">
            <v>100</v>
          </cell>
          <cell r="D2538">
            <v>5169</v>
          </cell>
          <cell r="E2538">
            <v>1077</v>
          </cell>
          <cell r="F2538">
            <v>20.835751596053299</v>
          </cell>
          <cell r="G2538">
            <v>6328</v>
          </cell>
          <cell r="H2538">
            <v>1391</v>
          </cell>
          <cell r="I2538">
            <v>21.981668773704101</v>
          </cell>
        </row>
        <row r="2539">
          <cell r="A2539">
            <v>408301000000</v>
          </cell>
          <cell r="B2539">
            <v>4083</v>
          </cell>
          <cell r="C2539">
            <v>100</v>
          </cell>
          <cell r="D2539">
            <v>7303</v>
          </cell>
          <cell r="E2539">
            <v>5206</v>
          </cell>
          <cell r="F2539">
            <v>71.285772970012303</v>
          </cell>
          <cell r="G2539">
            <v>7267</v>
          </cell>
          <cell r="H2539">
            <v>4984</v>
          </cell>
          <cell r="I2539">
            <v>68.584009907802297</v>
          </cell>
        </row>
        <row r="2540">
          <cell r="A2540">
            <v>408401010000</v>
          </cell>
          <cell r="B2540">
            <v>4084</v>
          </cell>
          <cell r="C2540">
            <v>101</v>
          </cell>
          <cell r="D2540">
            <v>7742</v>
          </cell>
          <cell r="E2540">
            <v>3055</v>
          </cell>
          <cell r="F2540">
            <v>39.460087832601303</v>
          </cell>
          <cell r="G2540">
            <v>7819</v>
          </cell>
          <cell r="H2540">
            <v>3028</v>
          </cell>
          <cell r="I2540">
            <v>38.726179818391003</v>
          </cell>
        </row>
        <row r="2541">
          <cell r="A2541">
            <v>408401020000</v>
          </cell>
          <cell r="B2541">
            <v>4084</v>
          </cell>
          <cell r="C2541">
            <v>102</v>
          </cell>
          <cell r="D2541">
            <v>4680</v>
          </cell>
          <cell r="E2541">
            <v>2282</v>
          </cell>
          <cell r="F2541">
            <v>48.760683760683698</v>
          </cell>
          <cell r="G2541">
            <v>5045</v>
          </cell>
          <cell r="H2541">
            <v>2534</v>
          </cell>
          <cell r="I2541">
            <v>50.227948463825498</v>
          </cell>
        </row>
        <row r="2542">
          <cell r="A2542">
            <v>408501000000</v>
          </cell>
          <cell r="B2542">
            <v>4085</v>
          </cell>
          <cell r="C2542">
            <v>100</v>
          </cell>
          <cell r="D2542">
            <v>6012</v>
          </cell>
          <cell r="E2542">
            <v>2972</v>
          </cell>
          <cell r="F2542">
            <v>49.434464404524199</v>
          </cell>
          <cell r="G2542">
            <v>4775</v>
          </cell>
          <cell r="H2542">
            <v>2275</v>
          </cell>
          <cell r="I2542">
            <v>47.643979057591601</v>
          </cell>
        </row>
        <row r="2543">
          <cell r="A2543">
            <v>408502000000</v>
          </cell>
          <cell r="B2543">
            <v>4085</v>
          </cell>
          <cell r="C2543">
            <v>200</v>
          </cell>
          <cell r="D2543">
            <v>6012</v>
          </cell>
          <cell r="E2543">
            <v>2972</v>
          </cell>
          <cell r="F2543">
            <v>49.434464404524199</v>
          </cell>
          <cell r="G2543">
            <v>4775</v>
          </cell>
          <cell r="H2543">
            <v>2275</v>
          </cell>
          <cell r="I2543">
            <v>47.643979057591601</v>
          </cell>
        </row>
        <row r="2544">
          <cell r="A2544">
            <v>408601000000</v>
          </cell>
          <cell r="B2544">
            <v>4086</v>
          </cell>
          <cell r="C2544">
            <v>100</v>
          </cell>
          <cell r="D2544">
            <v>9720</v>
          </cell>
          <cell r="E2544">
            <v>810</v>
          </cell>
          <cell r="F2544">
            <v>8.3333333333333304</v>
          </cell>
          <cell r="G2544">
            <v>9871</v>
          </cell>
          <cell r="H2544">
            <v>2825</v>
          </cell>
          <cell r="I2544">
            <v>28.619187518994998</v>
          </cell>
        </row>
        <row r="2545">
          <cell r="A2545">
            <v>408901000000</v>
          </cell>
          <cell r="B2545">
            <v>4089</v>
          </cell>
          <cell r="C2545">
            <v>100</v>
          </cell>
          <cell r="D2545">
            <v>2138</v>
          </cell>
          <cell r="E2545">
            <v>171</v>
          </cell>
          <cell r="F2545">
            <v>7.9981290926099096</v>
          </cell>
          <cell r="G2545">
            <v>1966</v>
          </cell>
          <cell r="H2545">
            <v>202</v>
          </cell>
          <cell r="I2545">
            <v>10.2746693794506</v>
          </cell>
        </row>
        <row r="2546">
          <cell r="A2546">
            <v>409001000000</v>
          </cell>
          <cell r="B2546">
            <v>4090</v>
          </cell>
          <cell r="C2546">
            <v>100</v>
          </cell>
          <cell r="D2546">
            <v>4655</v>
          </cell>
          <cell r="E2546">
            <v>3278</v>
          </cell>
          <cell r="F2546">
            <v>70.418904403866804</v>
          </cell>
          <cell r="G2546">
            <v>4102</v>
          </cell>
          <cell r="H2546">
            <v>2339</v>
          </cell>
          <cell r="I2546">
            <v>57.020965382740101</v>
          </cell>
        </row>
        <row r="2547">
          <cell r="A2547">
            <v>409002000000</v>
          </cell>
          <cell r="B2547">
            <v>4090</v>
          </cell>
          <cell r="C2547">
            <v>200</v>
          </cell>
          <cell r="D2547">
            <v>4655</v>
          </cell>
          <cell r="E2547">
            <v>3278</v>
          </cell>
          <cell r="F2547">
            <v>70.418904403866804</v>
          </cell>
          <cell r="G2547">
            <v>4102</v>
          </cell>
          <cell r="H2547">
            <v>2339</v>
          </cell>
          <cell r="I2547">
            <v>57.020965382740101</v>
          </cell>
        </row>
        <row r="2548">
          <cell r="A2548">
            <v>409101010000</v>
          </cell>
          <cell r="B2548">
            <v>4091</v>
          </cell>
          <cell r="C2548">
            <v>101</v>
          </cell>
          <cell r="D2548">
            <v>1407</v>
          </cell>
          <cell r="E2548">
            <v>225</v>
          </cell>
          <cell r="F2548">
            <v>15.991471215351799</v>
          </cell>
          <cell r="G2548">
            <v>1177</v>
          </cell>
          <cell r="H2548">
            <v>426</v>
          </cell>
          <cell r="I2548">
            <v>36.193712829226797</v>
          </cell>
        </row>
        <row r="2549">
          <cell r="A2549">
            <v>409101020000</v>
          </cell>
          <cell r="B2549">
            <v>4091</v>
          </cell>
          <cell r="C2549">
            <v>102</v>
          </cell>
          <cell r="D2549">
            <v>4126</v>
          </cell>
          <cell r="E2549">
            <v>3097</v>
          </cell>
          <cell r="F2549">
            <v>75.060591371788604</v>
          </cell>
          <cell r="G2549">
            <v>5445</v>
          </cell>
          <cell r="H2549">
            <v>1786</v>
          </cell>
          <cell r="I2549">
            <v>32.800734618916401</v>
          </cell>
        </row>
        <row r="2550">
          <cell r="A2550">
            <v>409102000000</v>
          </cell>
          <cell r="B2550">
            <v>4091</v>
          </cell>
          <cell r="C2550">
            <v>200</v>
          </cell>
          <cell r="D2550">
            <v>4126</v>
          </cell>
          <cell r="E2550">
            <v>3097</v>
          </cell>
          <cell r="F2550">
            <v>75.060591371788604</v>
          </cell>
          <cell r="G2550">
            <v>5445</v>
          </cell>
          <cell r="H2550">
            <v>1786</v>
          </cell>
          <cell r="I2550">
            <v>32.800734618916401</v>
          </cell>
        </row>
        <row r="2551">
          <cell r="A2551">
            <v>409201000000</v>
          </cell>
          <cell r="B2551">
            <v>4092</v>
          </cell>
          <cell r="C2551">
            <v>100</v>
          </cell>
          <cell r="D2551">
            <v>599</v>
          </cell>
          <cell r="E2551">
            <v>307</v>
          </cell>
          <cell r="F2551">
            <v>51.2520868113522</v>
          </cell>
          <cell r="G2551">
            <v>566</v>
          </cell>
          <cell r="H2551">
            <v>307</v>
          </cell>
          <cell r="I2551">
            <v>54.240282685512298</v>
          </cell>
        </row>
        <row r="2552">
          <cell r="A2552">
            <v>409202000000</v>
          </cell>
          <cell r="B2552">
            <v>4092</v>
          </cell>
          <cell r="C2552">
            <v>200</v>
          </cell>
          <cell r="D2552">
            <v>2447</v>
          </cell>
          <cell r="E2552">
            <v>353</v>
          </cell>
          <cell r="F2552">
            <v>14.4258275439313</v>
          </cell>
          <cell r="G2552">
            <v>2051</v>
          </cell>
          <cell r="H2552">
            <v>240</v>
          </cell>
          <cell r="I2552">
            <v>11.701608971233499</v>
          </cell>
        </row>
        <row r="2553">
          <cell r="A2553">
            <v>409401010000</v>
          </cell>
          <cell r="B2553">
            <v>4094</v>
          </cell>
          <cell r="C2553">
            <v>101</v>
          </cell>
          <cell r="D2553">
            <v>4570</v>
          </cell>
          <cell r="E2553">
            <v>1282</v>
          </cell>
          <cell r="F2553">
            <v>28.052516411378502</v>
          </cell>
          <cell r="G2553">
            <v>4873</v>
          </cell>
          <cell r="H2553">
            <v>1294</v>
          </cell>
          <cell r="I2553">
            <v>26.554483890827001</v>
          </cell>
        </row>
        <row r="2554">
          <cell r="A2554">
            <v>409401020000</v>
          </cell>
          <cell r="B2554">
            <v>4094</v>
          </cell>
          <cell r="C2554">
            <v>102</v>
          </cell>
          <cell r="D2554">
            <v>3958</v>
          </cell>
          <cell r="E2554">
            <v>957</v>
          </cell>
          <cell r="F2554">
            <v>24.178878221323899</v>
          </cell>
          <cell r="G2554">
            <v>6720</v>
          </cell>
          <cell r="H2554">
            <v>1743</v>
          </cell>
          <cell r="I2554">
            <v>25.9375</v>
          </cell>
        </row>
        <row r="2555">
          <cell r="A2555">
            <v>409501000000</v>
          </cell>
          <cell r="B2555">
            <v>4095</v>
          </cell>
          <cell r="C2555">
            <v>100</v>
          </cell>
          <cell r="D2555">
            <v>3319</v>
          </cell>
          <cell r="E2555">
            <v>553</v>
          </cell>
          <cell r="F2555">
            <v>16.6616450738174</v>
          </cell>
          <cell r="G2555">
            <v>3157</v>
          </cell>
          <cell r="H2555">
            <v>760</v>
          </cell>
          <cell r="I2555">
            <v>24.0734874881216</v>
          </cell>
        </row>
        <row r="2556">
          <cell r="A2556">
            <v>409801000000</v>
          </cell>
          <cell r="B2556">
            <v>4098</v>
          </cell>
          <cell r="C2556">
            <v>100</v>
          </cell>
          <cell r="D2556">
            <v>1784</v>
          </cell>
          <cell r="E2556">
            <v>1098</v>
          </cell>
          <cell r="F2556">
            <v>61.547085201793699</v>
          </cell>
          <cell r="G2556">
            <v>2393</v>
          </cell>
          <cell r="H2556">
            <v>1252</v>
          </cell>
          <cell r="I2556">
            <v>52.319264521521099</v>
          </cell>
        </row>
        <row r="2557">
          <cell r="A2557">
            <v>409901000000</v>
          </cell>
          <cell r="B2557">
            <v>4099</v>
          </cell>
          <cell r="C2557">
            <v>100</v>
          </cell>
          <cell r="D2557">
            <v>671</v>
          </cell>
          <cell r="E2557">
            <v>543</v>
          </cell>
          <cell r="F2557">
            <v>80.923994038748106</v>
          </cell>
          <cell r="G2557">
            <v>906</v>
          </cell>
          <cell r="H2557">
            <v>563</v>
          </cell>
          <cell r="I2557">
            <v>62.141280353200798</v>
          </cell>
        </row>
        <row r="2558">
          <cell r="A2558">
            <v>410001000000</v>
          </cell>
          <cell r="B2558">
            <v>4100</v>
          </cell>
          <cell r="C2558">
            <v>100</v>
          </cell>
          <cell r="D2558">
            <v>1946</v>
          </cell>
          <cell r="E2558">
            <v>513</v>
          </cell>
          <cell r="F2558">
            <v>26.361767728674199</v>
          </cell>
          <cell r="G2558">
            <v>3164</v>
          </cell>
          <cell r="H2558">
            <v>950</v>
          </cell>
          <cell r="I2558">
            <v>30.0252844500632</v>
          </cell>
        </row>
        <row r="2559">
          <cell r="A2559">
            <v>410301010000</v>
          </cell>
          <cell r="B2559">
            <v>4103</v>
          </cell>
          <cell r="C2559">
            <v>101</v>
          </cell>
          <cell r="D2559">
            <v>25260</v>
          </cell>
          <cell r="E2559">
            <v>10715</v>
          </cell>
          <cell r="F2559">
            <v>42.418844022169402</v>
          </cell>
          <cell r="G2559">
            <v>18926</v>
          </cell>
          <cell r="H2559">
            <v>5871</v>
          </cell>
          <cell r="I2559">
            <v>31.020817922434698</v>
          </cell>
        </row>
        <row r="2560">
          <cell r="A2560">
            <v>410301020000</v>
          </cell>
          <cell r="B2560">
            <v>4103</v>
          </cell>
          <cell r="C2560">
            <v>102</v>
          </cell>
          <cell r="D2560">
            <v>4632</v>
          </cell>
          <cell r="E2560">
            <v>3079</v>
          </cell>
          <cell r="F2560">
            <v>66.472366148531904</v>
          </cell>
          <cell r="G2560">
            <v>4503</v>
          </cell>
          <cell r="H2560">
            <v>2812</v>
          </cell>
          <cell r="I2560">
            <v>62.447257383966203</v>
          </cell>
        </row>
        <row r="2561">
          <cell r="A2561">
            <v>410701000000</v>
          </cell>
          <cell r="B2561">
            <v>4107</v>
          </cell>
          <cell r="C2561">
            <v>100</v>
          </cell>
          <cell r="D2561">
            <v>4001</v>
          </cell>
          <cell r="E2561">
            <v>1566</v>
          </cell>
          <cell r="F2561">
            <v>39.140214946263399</v>
          </cell>
          <cell r="G2561">
            <v>3461</v>
          </cell>
          <cell r="H2561">
            <v>1264</v>
          </cell>
          <cell r="I2561">
            <v>36.521236636810102</v>
          </cell>
        </row>
        <row r="2562">
          <cell r="A2562">
            <v>411001010000</v>
          </cell>
          <cell r="B2562">
            <v>4110</v>
          </cell>
          <cell r="C2562">
            <v>101</v>
          </cell>
          <cell r="D2562">
            <v>2471</v>
          </cell>
          <cell r="E2562">
            <v>560</v>
          </cell>
          <cell r="F2562">
            <v>22.6628895184135</v>
          </cell>
          <cell r="G2562">
            <v>2331</v>
          </cell>
          <cell r="H2562">
            <v>383</v>
          </cell>
          <cell r="I2562">
            <v>16.430716430716402</v>
          </cell>
        </row>
        <row r="2563">
          <cell r="A2563">
            <v>411001020000</v>
          </cell>
          <cell r="B2563">
            <v>4110</v>
          </cell>
          <cell r="C2563">
            <v>102</v>
          </cell>
          <cell r="D2563">
            <v>6307</v>
          </cell>
          <cell r="E2563">
            <v>2048</v>
          </cell>
          <cell r="F2563">
            <v>32.471856667195098</v>
          </cell>
          <cell r="G2563">
            <v>3672</v>
          </cell>
          <cell r="H2563">
            <v>998</v>
          </cell>
          <cell r="I2563">
            <v>27.178649237472701</v>
          </cell>
        </row>
        <row r="2564">
          <cell r="A2564">
            <v>411002000000</v>
          </cell>
          <cell r="B2564">
            <v>4110</v>
          </cell>
          <cell r="C2564">
            <v>200</v>
          </cell>
          <cell r="D2564">
            <v>5548</v>
          </cell>
          <cell r="E2564">
            <v>3168</v>
          </cell>
          <cell r="F2564">
            <v>57.1016582552271</v>
          </cell>
          <cell r="G2564">
            <v>4786</v>
          </cell>
          <cell r="H2564">
            <v>2362</v>
          </cell>
          <cell r="I2564">
            <v>49.352277475971498</v>
          </cell>
        </row>
        <row r="2565">
          <cell r="A2565">
            <v>411101000000</v>
          </cell>
          <cell r="B2565">
            <v>4111</v>
          </cell>
          <cell r="C2565">
            <v>100</v>
          </cell>
          <cell r="D2565">
            <v>2256</v>
          </cell>
          <cell r="E2565">
            <v>444</v>
          </cell>
          <cell r="F2565">
            <v>19.680851063829699</v>
          </cell>
          <cell r="G2565">
            <v>3071</v>
          </cell>
          <cell r="H2565">
            <v>1048</v>
          </cell>
          <cell r="I2565">
            <v>34.125691957017203</v>
          </cell>
        </row>
        <row r="2566">
          <cell r="A2566">
            <v>411201000000</v>
          </cell>
          <cell r="B2566">
            <v>4112</v>
          </cell>
          <cell r="C2566">
            <v>100</v>
          </cell>
          <cell r="D2566">
            <v>7735</v>
          </cell>
          <cell r="E2566">
            <v>5110</v>
          </cell>
          <cell r="F2566">
            <v>66.0633484162895</v>
          </cell>
          <cell r="G2566">
            <v>7124</v>
          </cell>
          <cell r="H2566">
            <v>4985</v>
          </cell>
          <cell r="I2566">
            <v>69.974733295901103</v>
          </cell>
        </row>
        <row r="2567">
          <cell r="A2567">
            <v>411202010000</v>
          </cell>
          <cell r="B2567">
            <v>4112</v>
          </cell>
          <cell r="C2567">
            <v>201</v>
          </cell>
          <cell r="D2567">
            <v>2266</v>
          </cell>
          <cell r="E2567">
            <v>902</v>
          </cell>
          <cell r="F2567">
            <v>39.805825242718399</v>
          </cell>
          <cell r="G2567">
            <v>2095</v>
          </cell>
          <cell r="H2567">
            <v>893</v>
          </cell>
          <cell r="I2567">
            <v>42.625298329355601</v>
          </cell>
        </row>
        <row r="2568">
          <cell r="A2568">
            <v>411202020000</v>
          </cell>
          <cell r="B2568">
            <v>4112</v>
          </cell>
          <cell r="C2568">
            <v>202</v>
          </cell>
          <cell r="D2568">
            <v>2302</v>
          </cell>
          <cell r="E2568">
            <v>345</v>
          </cell>
          <cell r="F2568">
            <v>14.9869678540399</v>
          </cell>
          <cell r="G2568">
            <v>3167</v>
          </cell>
          <cell r="H2568">
            <v>677</v>
          </cell>
          <cell r="I2568">
            <v>21.376697189769398</v>
          </cell>
        </row>
        <row r="2569">
          <cell r="A2569">
            <v>411301000000</v>
          </cell>
          <cell r="B2569">
            <v>4113</v>
          </cell>
          <cell r="C2569">
            <v>100</v>
          </cell>
          <cell r="D2569">
            <v>762</v>
          </cell>
          <cell r="E2569">
            <v>58</v>
          </cell>
          <cell r="F2569">
            <v>7.6115485564304404</v>
          </cell>
          <cell r="G2569">
            <v>744</v>
          </cell>
          <cell r="H2569">
            <v>79</v>
          </cell>
          <cell r="I2569">
            <v>10.618279569892399</v>
          </cell>
        </row>
        <row r="2570">
          <cell r="A2570">
            <v>411401000000</v>
          </cell>
          <cell r="B2570">
            <v>4114</v>
          </cell>
          <cell r="C2570">
            <v>100</v>
          </cell>
          <cell r="D2570">
            <v>3650</v>
          </cell>
          <cell r="E2570">
            <v>176</v>
          </cell>
          <cell r="F2570">
            <v>4.8219178082191698</v>
          </cell>
          <cell r="G2570">
            <v>4324</v>
          </cell>
          <cell r="H2570">
            <v>310</v>
          </cell>
          <cell r="I2570">
            <v>7.1692876965772401</v>
          </cell>
        </row>
        <row r="2571">
          <cell r="A2571">
            <v>411501010000</v>
          </cell>
          <cell r="B2571">
            <v>4115</v>
          </cell>
          <cell r="C2571">
            <v>101</v>
          </cell>
          <cell r="D2571">
            <v>2840</v>
          </cell>
          <cell r="E2571">
            <v>1258</v>
          </cell>
          <cell r="F2571">
            <v>44.295774647887299</v>
          </cell>
          <cell r="G2571">
            <v>3724</v>
          </cell>
          <cell r="H2571">
            <v>1615</v>
          </cell>
          <cell r="I2571">
            <v>43.367346938775498</v>
          </cell>
        </row>
        <row r="2572">
          <cell r="A2572">
            <v>411501020000</v>
          </cell>
          <cell r="B2572">
            <v>4115</v>
          </cell>
          <cell r="C2572">
            <v>102</v>
          </cell>
          <cell r="D2572">
            <v>2840</v>
          </cell>
          <cell r="E2572">
            <v>1258</v>
          </cell>
          <cell r="F2572">
            <v>44.295774647887299</v>
          </cell>
          <cell r="G2572">
            <v>3724</v>
          </cell>
          <cell r="H2572">
            <v>1615</v>
          </cell>
          <cell r="I2572">
            <v>43.367346938775498</v>
          </cell>
        </row>
        <row r="2573">
          <cell r="A2573">
            <v>411501030000</v>
          </cell>
          <cell r="B2573">
            <v>4115</v>
          </cell>
          <cell r="C2573">
            <v>103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>
            <v>411601000000</v>
          </cell>
          <cell r="B2574">
            <v>4116</v>
          </cell>
          <cell r="C2574">
            <v>100</v>
          </cell>
          <cell r="D2574">
            <v>5164</v>
          </cell>
          <cell r="E2574">
            <v>696</v>
          </cell>
          <cell r="F2574">
            <v>13.477924089852801</v>
          </cell>
          <cell r="G2574">
            <v>6544</v>
          </cell>
          <cell r="H2574">
            <v>1062</v>
          </cell>
          <cell r="I2574">
            <v>16.2286063569682</v>
          </cell>
        </row>
        <row r="2575">
          <cell r="A2575">
            <v>411801000000</v>
          </cell>
          <cell r="B2575">
            <v>4118</v>
          </cell>
          <cell r="C2575">
            <v>100</v>
          </cell>
          <cell r="D2575">
            <v>2503</v>
          </cell>
          <cell r="E2575">
            <v>1090</v>
          </cell>
          <cell r="F2575">
            <v>43.547742708749503</v>
          </cell>
          <cell r="G2575">
            <v>2308</v>
          </cell>
          <cell r="H2575">
            <v>1463</v>
          </cell>
          <cell r="I2575">
            <v>63.388214904679302</v>
          </cell>
        </row>
        <row r="2576">
          <cell r="A2576">
            <v>411901000000</v>
          </cell>
          <cell r="B2576">
            <v>4119</v>
          </cell>
          <cell r="C2576">
            <v>100</v>
          </cell>
          <cell r="D2576">
            <v>7332</v>
          </cell>
          <cell r="E2576">
            <v>4790</v>
          </cell>
          <cell r="F2576">
            <v>65.330060010910998</v>
          </cell>
          <cell r="G2576">
            <v>6579</v>
          </cell>
          <cell r="H2576">
            <v>3587</v>
          </cell>
          <cell r="I2576">
            <v>54.521963824289401</v>
          </cell>
        </row>
        <row r="2577">
          <cell r="A2577">
            <v>412101000000</v>
          </cell>
          <cell r="B2577">
            <v>4121</v>
          </cell>
          <cell r="C2577">
            <v>100</v>
          </cell>
          <cell r="D2577">
            <v>2657</v>
          </cell>
          <cell r="E2577">
            <v>520</v>
          </cell>
          <cell r="F2577">
            <v>19.570944674444799</v>
          </cell>
          <cell r="G2577">
            <v>6247</v>
          </cell>
          <cell r="H2577">
            <v>2048</v>
          </cell>
          <cell r="I2577">
            <v>32.783736193372803</v>
          </cell>
        </row>
        <row r="2578">
          <cell r="A2578">
            <v>412201010000</v>
          </cell>
          <cell r="B2578">
            <v>4122</v>
          </cell>
          <cell r="C2578">
            <v>101</v>
          </cell>
          <cell r="D2578">
            <v>1552</v>
          </cell>
          <cell r="E2578">
            <v>1085</v>
          </cell>
          <cell r="F2578">
            <v>69.909793814432902</v>
          </cell>
          <cell r="G2578">
            <v>1234</v>
          </cell>
          <cell r="H2578">
            <v>840</v>
          </cell>
          <cell r="I2578">
            <v>68.071312803889697</v>
          </cell>
        </row>
        <row r="2579">
          <cell r="A2579">
            <v>412201020000</v>
          </cell>
          <cell r="B2579">
            <v>4122</v>
          </cell>
          <cell r="C2579">
            <v>102</v>
          </cell>
          <cell r="D2579">
            <v>2735</v>
          </cell>
          <cell r="E2579">
            <v>1554</v>
          </cell>
          <cell r="F2579">
            <v>56.819012797074897</v>
          </cell>
          <cell r="G2579">
            <v>3296</v>
          </cell>
          <cell r="H2579">
            <v>1604</v>
          </cell>
          <cell r="I2579">
            <v>48.665048543689302</v>
          </cell>
        </row>
        <row r="2580">
          <cell r="A2580">
            <v>412301000000</v>
          </cell>
          <cell r="B2580">
            <v>4123</v>
          </cell>
          <cell r="C2580">
            <v>100</v>
          </cell>
          <cell r="D2580">
            <v>4017</v>
          </cell>
          <cell r="E2580">
            <v>2821</v>
          </cell>
          <cell r="F2580">
            <v>70.226537216828405</v>
          </cell>
          <cell r="G2580">
            <v>4052</v>
          </cell>
          <cell r="H2580">
            <v>2833</v>
          </cell>
          <cell r="I2580">
            <v>69.916090819348398</v>
          </cell>
        </row>
        <row r="2581">
          <cell r="A2581">
            <v>412401000000</v>
          </cell>
          <cell r="B2581">
            <v>4124</v>
          </cell>
          <cell r="C2581">
            <v>100</v>
          </cell>
          <cell r="D2581">
            <v>3017</v>
          </cell>
          <cell r="E2581">
            <v>2248</v>
          </cell>
          <cell r="F2581">
            <v>74.511103745442398</v>
          </cell>
          <cell r="G2581">
            <v>3131</v>
          </cell>
          <cell r="H2581">
            <v>2348</v>
          </cell>
          <cell r="I2581">
            <v>74.992015330565295</v>
          </cell>
        </row>
        <row r="2582">
          <cell r="A2582">
            <v>412501000000</v>
          </cell>
          <cell r="B2582">
            <v>4125</v>
          </cell>
          <cell r="C2582">
            <v>100</v>
          </cell>
          <cell r="D2582">
            <v>8883</v>
          </cell>
          <cell r="E2582">
            <v>3818</v>
          </cell>
          <cell r="F2582">
            <v>42.980974895868499</v>
          </cell>
          <cell r="G2582">
            <v>9263</v>
          </cell>
          <cell r="H2582">
            <v>4060</v>
          </cell>
          <cell r="I2582">
            <v>43.830292561805003</v>
          </cell>
        </row>
        <row r="2583">
          <cell r="A2583">
            <v>412901000000</v>
          </cell>
          <cell r="B2583">
            <v>4129</v>
          </cell>
          <cell r="C2583">
            <v>100</v>
          </cell>
          <cell r="D2583">
            <v>2256</v>
          </cell>
          <cell r="E2583">
            <v>444</v>
          </cell>
          <cell r="F2583">
            <v>19.680851063829699</v>
          </cell>
          <cell r="G2583">
            <v>3071</v>
          </cell>
          <cell r="H2583">
            <v>1048</v>
          </cell>
          <cell r="I2583">
            <v>34.125691957017203</v>
          </cell>
        </row>
        <row r="2584">
          <cell r="A2584">
            <v>413301010000</v>
          </cell>
          <cell r="B2584">
            <v>4133</v>
          </cell>
          <cell r="C2584">
            <v>101</v>
          </cell>
          <cell r="D2584">
            <v>4498</v>
          </cell>
          <cell r="E2584">
            <v>3696</v>
          </cell>
          <cell r="F2584">
            <v>82.169853268119098</v>
          </cell>
          <cell r="G2584">
            <v>3826</v>
          </cell>
          <cell r="H2584">
            <v>3145</v>
          </cell>
          <cell r="I2584">
            <v>82.200731834814405</v>
          </cell>
        </row>
        <row r="2585">
          <cell r="A2585">
            <v>413301020000</v>
          </cell>
          <cell r="B2585">
            <v>4133</v>
          </cell>
          <cell r="C2585">
            <v>102</v>
          </cell>
          <cell r="D2585">
            <v>5960</v>
          </cell>
          <cell r="E2585">
            <v>2583</v>
          </cell>
          <cell r="F2585">
            <v>43.338926174496599</v>
          </cell>
          <cell r="G2585">
            <v>4982</v>
          </cell>
          <cell r="H2585">
            <v>1932</v>
          </cell>
          <cell r="I2585">
            <v>38.779606583701302</v>
          </cell>
        </row>
        <row r="2586">
          <cell r="A2586">
            <v>413401000000</v>
          </cell>
          <cell r="B2586">
            <v>4134</v>
          </cell>
          <cell r="C2586">
            <v>100</v>
          </cell>
          <cell r="D2586">
            <v>3937</v>
          </cell>
          <cell r="E2586">
            <v>2676</v>
          </cell>
          <cell r="F2586">
            <v>67.970535941071802</v>
          </cell>
          <cell r="G2586">
            <v>2629</v>
          </cell>
          <cell r="H2586">
            <v>1448</v>
          </cell>
          <cell r="I2586">
            <v>55.077976416888497</v>
          </cell>
        </row>
        <row r="2587">
          <cell r="A2587">
            <v>413501000000</v>
          </cell>
          <cell r="B2587">
            <v>4135</v>
          </cell>
          <cell r="C2587">
            <v>100</v>
          </cell>
          <cell r="D2587">
            <v>41399</v>
          </cell>
          <cell r="E2587">
            <v>15250</v>
          </cell>
          <cell r="F2587">
            <v>36.836638566148899</v>
          </cell>
          <cell r="G2587">
            <v>35918</v>
          </cell>
          <cell r="H2587">
            <v>15034</v>
          </cell>
          <cell r="I2587">
            <v>41.856450804610503</v>
          </cell>
        </row>
        <row r="2588">
          <cell r="A2588">
            <v>413601000000</v>
          </cell>
          <cell r="B2588">
            <v>4136</v>
          </cell>
          <cell r="C2588">
            <v>100</v>
          </cell>
          <cell r="D2588">
            <v>4247</v>
          </cell>
          <cell r="E2588">
            <v>1399</v>
          </cell>
          <cell r="F2588">
            <v>32.940899458441201</v>
          </cell>
          <cell r="G2588">
            <v>4644</v>
          </cell>
          <cell r="H2588">
            <v>1614</v>
          </cell>
          <cell r="I2588">
            <v>34.754521963824203</v>
          </cell>
        </row>
        <row r="2589">
          <cell r="A2589">
            <v>413601010000</v>
          </cell>
          <cell r="B2589">
            <v>4136</v>
          </cell>
          <cell r="C2589">
            <v>101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>
            <v>413601020000</v>
          </cell>
          <cell r="B2590">
            <v>4136</v>
          </cell>
          <cell r="C2590">
            <v>102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>
            <v>413701000000</v>
          </cell>
          <cell r="B2591">
            <v>4137</v>
          </cell>
          <cell r="C2591">
            <v>100</v>
          </cell>
          <cell r="D2591">
            <v>5801</v>
          </cell>
          <cell r="E2591">
            <v>2719</v>
          </cell>
          <cell r="F2591">
            <v>46.8712290984313</v>
          </cell>
          <cell r="G2591">
            <v>5326</v>
          </cell>
          <cell r="H2591">
            <v>2626</v>
          </cell>
          <cell r="I2591">
            <v>49.305294780322903</v>
          </cell>
        </row>
        <row r="2592">
          <cell r="A2592">
            <v>413801000000</v>
          </cell>
          <cell r="B2592">
            <v>4138</v>
          </cell>
          <cell r="C2592">
            <v>100</v>
          </cell>
          <cell r="D2592">
            <v>2667</v>
          </cell>
          <cell r="E2592">
            <v>950</v>
          </cell>
          <cell r="F2592">
            <v>35.620547431570998</v>
          </cell>
          <cell r="G2592">
            <v>2748</v>
          </cell>
          <cell r="H2592">
            <v>1402</v>
          </cell>
          <cell r="I2592">
            <v>51.018922852983899</v>
          </cell>
        </row>
        <row r="2593">
          <cell r="A2593">
            <v>413901000000</v>
          </cell>
          <cell r="B2593">
            <v>4139</v>
          </cell>
          <cell r="C2593">
            <v>100</v>
          </cell>
          <cell r="D2593">
            <v>4126</v>
          </cell>
          <cell r="E2593">
            <v>3097</v>
          </cell>
          <cell r="F2593">
            <v>75.060591371788604</v>
          </cell>
          <cell r="G2593">
            <v>5445</v>
          </cell>
          <cell r="H2593">
            <v>1786</v>
          </cell>
          <cell r="I2593">
            <v>32.800734618916401</v>
          </cell>
        </row>
        <row r="2594">
          <cell r="A2594">
            <v>414001000000</v>
          </cell>
          <cell r="B2594">
            <v>4140</v>
          </cell>
          <cell r="C2594">
            <v>100</v>
          </cell>
          <cell r="D2594">
            <v>3899</v>
          </cell>
          <cell r="E2594">
            <v>2731</v>
          </cell>
          <cell r="F2594">
            <v>70.043600923313605</v>
          </cell>
          <cell r="G2594">
            <v>5001</v>
          </cell>
          <cell r="H2594">
            <v>2585</v>
          </cell>
          <cell r="I2594">
            <v>51.689662067586397</v>
          </cell>
        </row>
        <row r="2595">
          <cell r="A2595">
            <v>414101000000</v>
          </cell>
          <cell r="B2595">
            <v>4141</v>
          </cell>
          <cell r="C2595">
            <v>100</v>
          </cell>
          <cell r="D2595">
            <v>2090</v>
          </cell>
          <cell r="E2595">
            <v>1584</v>
          </cell>
          <cell r="F2595">
            <v>75.789473684210506</v>
          </cell>
          <cell r="G2595">
            <v>2401</v>
          </cell>
          <cell r="H2595">
            <v>1748</v>
          </cell>
          <cell r="I2595">
            <v>72.802998750520601</v>
          </cell>
        </row>
        <row r="2596">
          <cell r="A2596">
            <v>414201000000</v>
          </cell>
          <cell r="B2596">
            <v>4142</v>
          </cell>
          <cell r="C2596">
            <v>100</v>
          </cell>
          <cell r="D2596">
            <v>5709</v>
          </cell>
          <cell r="E2596">
            <v>735</v>
          </cell>
          <cell r="F2596">
            <v>12.874408828166001</v>
          </cell>
          <cell r="G2596">
            <v>7399</v>
          </cell>
          <cell r="H2596">
            <v>1720</v>
          </cell>
          <cell r="I2596">
            <v>23.246384646573802</v>
          </cell>
        </row>
        <row r="2597">
          <cell r="A2597">
            <v>414202000000</v>
          </cell>
          <cell r="B2597">
            <v>4142</v>
          </cell>
          <cell r="C2597">
            <v>200</v>
          </cell>
          <cell r="D2597">
            <v>5709</v>
          </cell>
          <cell r="E2597">
            <v>735</v>
          </cell>
          <cell r="F2597">
            <v>12.874408828166001</v>
          </cell>
          <cell r="G2597">
            <v>7399</v>
          </cell>
          <cell r="H2597">
            <v>1720</v>
          </cell>
          <cell r="I2597">
            <v>23.246384646573802</v>
          </cell>
        </row>
        <row r="2598">
          <cell r="A2598">
            <v>414301000000</v>
          </cell>
          <cell r="B2598">
            <v>4143</v>
          </cell>
          <cell r="C2598">
            <v>100</v>
          </cell>
          <cell r="D2598">
            <v>6104</v>
          </cell>
          <cell r="E2598">
            <v>2843</v>
          </cell>
          <cell r="F2598">
            <v>46.576015727391798</v>
          </cell>
          <cell r="G2598">
            <v>4261</v>
          </cell>
          <cell r="H2598">
            <v>2359</v>
          </cell>
          <cell r="I2598">
            <v>55.3625909410936</v>
          </cell>
        </row>
        <row r="2599">
          <cell r="A2599">
            <v>414401000000</v>
          </cell>
          <cell r="B2599">
            <v>4144</v>
          </cell>
          <cell r="C2599">
            <v>100</v>
          </cell>
          <cell r="D2599">
            <v>1380</v>
          </cell>
          <cell r="E2599">
            <v>779</v>
          </cell>
          <cell r="F2599">
            <v>56.449275362318801</v>
          </cell>
          <cell r="G2599">
            <v>1243</v>
          </cell>
          <cell r="H2599">
            <v>632</v>
          </cell>
          <cell r="I2599">
            <v>50.844730490748098</v>
          </cell>
        </row>
        <row r="2600">
          <cell r="A2600">
            <v>414501000000</v>
          </cell>
          <cell r="B2600">
            <v>4145</v>
          </cell>
          <cell r="C2600">
            <v>100</v>
          </cell>
          <cell r="D2600">
            <v>3844</v>
          </cell>
          <cell r="E2600">
            <v>1543</v>
          </cell>
          <cell r="F2600">
            <v>40.140478668054101</v>
          </cell>
          <cell r="G2600">
            <v>4421</v>
          </cell>
          <cell r="H2600">
            <v>2150</v>
          </cell>
          <cell r="I2600">
            <v>48.631531327753898</v>
          </cell>
        </row>
        <row r="2601">
          <cell r="A2601">
            <v>414701000000</v>
          </cell>
          <cell r="B2601">
            <v>4147</v>
          </cell>
          <cell r="C2601">
            <v>100</v>
          </cell>
          <cell r="D2601">
            <v>6163</v>
          </cell>
          <cell r="E2601">
            <v>2013</v>
          </cell>
          <cell r="F2601">
            <v>32.662664286873202</v>
          </cell>
          <cell r="G2601">
            <v>5654</v>
          </cell>
          <cell r="H2601">
            <v>966</v>
          </cell>
          <cell r="I2601">
            <v>17.085249380969199</v>
          </cell>
        </row>
        <row r="2602">
          <cell r="A2602">
            <v>415001000000</v>
          </cell>
          <cell r="B2602">
            <v>4150</v>
          </cell>
          <cell r="C2602">
            <v>100</v>
          </cell>
          <cell r="D2602">
            <v>3223</v>
          </cell>
          <cell r="E2602">
            <v>1181</v>
          </cell>
          <cell r="F2602">
            <v>36.642879304995297</v>
          </cell>
          <cell r="G2602">
            <v>3101</v>
          </cell>
          <cell r="H2602">
            <v>1533</v>
          </cell>
          <cell r="I2602">
            <v>49.435665914221197</v>
          </cell>
        </row>
        <row r="2603">
          <cell r="A2603">
            <v>415101000000</v>
          </cell>
          <cell r="B2603">
            <v>4151</v>
          </cell>
          <cell r="C2603">
            <v>100</v>
          </cell>
          <cell r="D2603">
            <v>3368</v>
          </cell>
          <cell r="E2603">
            <v>2274</v>
          </cell>
          <cell r="F2603">
            <v>67.517814726840797</v>
          </cell>
          <cell r="G2603">
            <v>3667</v>
          </cell>
          <cell r="H2603">
            <v>2477</v>
          </cell>
          <cell r="I2603">
            <v>67.548404690482599</v>
          </cell>
        </row>
        <row r="2604">
          <cell r="A2604">
            <v>415102010000</v>
          </cell>
          <cell r="B2604">
            <v>4151</v>
          </cell>
          <cell r="C2604">
            <v>201</v>
          </cell>
          <cell r="D2604">
            <v>3368</v>
          </cell>
          <cell r="E2604">
            <v>2274</v>
          </cell>
          <cell r="F2604">
            <v>67.517814726840797</v>
          </cell>
          <cell r="G2604">
            <v>3667</v>
          </cell>
          <cell r="H2604">
            <v>2477</v>
          </cell>
          <cell r="I2604">
            <v>67.548404690482599</v>
          </cell>
        </row>
        <row r="2605">
          <cell r="A2605">
            <v>415102020000</v>
          </cell>
          <cell r="B2605">
            <v>4151</v>
          </cell>
          <cell r="C2605">
            <v>202</v>
          </cell>
          <cell r="D2605">
            <v>2975</v>
          </cell>
          <cell r="E2605">
            <v>1949</v>
          </cell>
          <cell r="F2605">
            <v>65.512605042016801</v>
          </cell>
          <cell r="G2605">
            <v>2088</v>
          </cell>
          <cell r="H2605">
            <v>1266</v>
          </cell>
          <cell r="I2605">
            <v>60.632183908045903</v>
          </cell>
        </row>
        <row r="2606">
          <cell r="A2606">
            <v>415102030000</v>
          </cell>
          <cell r="B2606">
            <v>4151</v>
          </cell>
          <cell r="C2606">
            <v>203</v>
          </cell>
          <cell r="D2606">
            <v>2897</v>
          </cell>
          <cell r="E2606">
            <v>1480</v>
          </cell>
          <cell r="F2606">
            <v>51.087331722471497</v>
          </cell>
          <cell r="G2606">
            <v>2787</v>
          </cell>
          <cell r="H2606">
            <v>1555</v>
          </cell>
          <cell r="I2606">
            <v>55.794761392177897</v>
          </cell>
        </row>
        <row r="2607">
          <cell r="A2607">
            <v>415103000000</v>
          </cell>
          <cell r="B2607">
            <v>4151</v>
          </cell>
          <cell r="C2607">
            <v>300</v>
          </cell>
          <cell r="D2607">
            <v>4767</v>
          </cell>
          <cell r="E2607">
            <v>2144</v>
          </cell>
          <cell r="F2607">
            <v>44.975875812880197</v>
          </cell>
          <cell r="G2607">
            <v>3571</v>
          </cell>
          <cell r="H2607">
            <v>1720</v>
          </cell>
          <cell r="I2607">
            <v>48.165779893587199</v>
          </cell>
        </row>
        <row r="2608">
          <cell r="A2608">
            <v>415104000000</v>
          </cell>
          <cell r="B2608">
            <v>4151</v>
          </cell>
          <cell r="C2608">
            <v>400</v>
          </cell>
          <cell r="D2608">
            <v>4963</v>
          </cell>
          <cell r="E2608">
            <v>2039</v>
          </cell>
          <cell r="F2608">
            <v>41.0840217610316</v>
          </cell>
          <cell r="G2608">
            <v>4824</v>
          </cell>
          <cell r="H2608">
            <v>2064</v>
          </cell>
          <cell r="I2608">
            <v>42.786069651741201</v>
          </cell>
        </row>
        <row r="2609">
          <cell r="A2609">
            <v>415201000000</v>
          </cell>
          <cell r="B2609">
            <v>4152</v>
          </cell>
          <cell r="C2609">
            <v>100</v>
          </cell>
          <cell r="D2609">
            <v>1469</v>
          </cell>
          <cell r="E2609">
            <v>446</v>
          </cell>
          <cell r="F2609">
            <v>30.360789652825002</v>
          </cell>
          <cell r="G2609">
            <v>1542</v>
          </cell>
          <cell r="H2609">
            <v>726</v>
          </cell>
          <cell r="I2609">
            <v>47.081712062256798</v>
          </cell>
        </row>
        <row r="2610">
          <cell r="A2610">
            <v>415301000000</v>
          </cell>
          <cell r="B2610">
            <v>4153</v>
          </cell>
          <cell r="C2610">
            <v>100</v>
          </cell>
          <cell r="D2610">
            <v>19388</v>
          </cell>
          <cell r="E2610">
            <v>12711</v>
          </cell>
          <cell r="F2610">
            <v>65.561171858881707</v>
          </cell>
          <cell r="G2610">
            <v>17463</v>
          </cell>
          <cell r="H2610">
            <v>11098</v>
          </cell>
          <cell r="I2610">
            <v>63.551508904541002</v>
          </cell>
        </row>
        <row r="2611">
          <cell r="A2611">
            <v>415401000000</v>
          </cell>
          <cell r="B2611">
            <v>4154</v>
          </cell>
          <cell r="C2611">
            <v>100</v>
          </cell>
          <cell r="D2611">
            <v>1018</v>
          </cell>
          <cell r="E2611">
            <v>360</v>
          </cell>
          <cell r="F2611">
            <v>35.363457760314297</v>
          </cell>
          <cell r="G2611">
            <v>836</v>
          </cell>
          <cell r="H2611">
            <v>264</v>
          </cell>
          <cell r="I2611">
            <v>31.578947368421002</v>
          </cell>
        </row>
        <row r="2612">
          <cell r="A2612">
            <v>415501000000</v>
          </cell>
          <cell r="B2612">
            <v>4155</v>
          </cell>
          <cell r="C2612">
            <v>100</v>
          </cell>
          <cell r="D2612">
            <v>1978</v>
          </cell>
          <cell r="E2612">
            <v>866</v>
          </cell>
          <cell r="F2612">
            <v>43.7815975733063</v>
          </cell>
          <cell r="G2612">
            <v>2073</v>
          </cell>
          <cell r="H2612">
            <v>849</v>
          </cell>
          <cell r="I2612">
            <v>40.955137481910199</v>
          </cell>
        </row>
        <row r="2613">
          <cell r="A2613">
            <v>415601000000</v>
          </cell>
          <cell r="B2613">
            <v>4156</v>
          </cell>
          <cell r="C2613">
            <v>100</v>
          </cell>
          <cell r="D2613">
            <v>9228</v>
          </cell>
          <cell r="E2613">
            <v>3052</v>
          </cell>
          <cell r="F2613">
            <v>33.073255309926303</v>
          </cell>
          <cell r="G2613">
            <v>7398</v>
          </cell>
          <cell r="H2613">
            <v>2117</v>
          </cell>
          <cell r="I2613">
            <v>28.615842119491699</v>
          </cell>
        </row>
        <row r="2614">
          <cell r="A2614">
            <v>415701010000</v>
          </cell>
          <cell r="B2614">
            <v>4157</v>
          </cell>
          <cell r="C2614">
            <v>101</v>
          </cell>
          <cell r="D2614">
            <v>3767</v>
          </cell>
          <cell r="E2614">
            <v>688</v>
          </cell>
          <cell r="F2614">
            <v>18.263870453942101</v>
          </cell>
          <cell r="G2614">
            <v>1782</v>
          </cell>
          <cell r="H2614">
            <v>436</v>
          </cell>
          <cell r="I2614">
            <v>24.466891133557802</v>
          </cell>
        </row>
        <row r="2615">
          <cell r="A2615">
            <v>415701020000</v>
          </cell>
          <cell r="B2615">
            <v>4157</v>
          </cell>
          <cell r="C2615">
            <v>102</v>
          </cell>
          <cell r="D2615">
            <v>1247</v>
          </cell>
          <cell r="E2615">
            <v>455</v>
          </cell>
          <cell r="F2615">
            <v>36.487570168404098</v>
          </cell>
          <cell r="G2615">
            <v>760</v>
          </cell>
          <cell r="H2615">
            <v>450</v>
          </cell>
          <cell r="I2615">
            <v>59.210526315789402</v>
          </cell>
        </row>
        <row r="2616">
          <cell r="A2616">
            <v>415801000000</v>
          </cell>
          <cell r="B2616">
            <v>4158</v>
          </cell>
          <cell r="C2616">
            <v>100</v>
          </cell>
          <cell r="D2616">
            <v>5141</v>
          </cell>
          <cell r="E2616">
            <v>2775</v>
          </cell>
          <cell r="F2616">
            <v>53.977825325811999</v>
          </cell>
          <cell r="G2616">
            <v>6286</v>
          </cell>
          <cell r="H2616">
            <v>4382</v>
          </cell>
          <cell r="I2616">
            <v>69.710467706013304</v>
          </cell>
        </row>
        <row r="2617">
          <cell r="A2617">
            <v>415901000000</v>
          </cell>
          <cell r="B2617">
            <v>4159</v>
          </cell>
          <cell r="C2617">
            <v>100</v>
          </cell>
          <cell r="D2617">
            <v>4618</v>
          </cell>
          <cell r="E2617">
            <v>2234</v>
          </cell>
          <cell r="F2617">
            <v>48.3759203118233</v>
          </cell>
          <cell r="G2617">
            <v>3873</v>
          </cell>
          <cell r="H2617">
            <v>1717</v>
          </cell>
          <cell r="I2617">
            <v>44.332558739994802</v>
          </cell>
        </row>
        <row r="2618">
          <cell r="A2618">
            <v>416101000000</v>
          </cell>
          <cell r="B2618">
            <v>4161</v>
          </cell>
          <cell r="C2618">
            <v>100</v>
          </cell>
          <cell r="D2618">
            <v>517</v>
          </cell>
          <cell r="E2618">
            <v>170</v>
          </cell>
          <cell r="F2618">
            <v>32.882011605415798</v>
          </cell>
          <cell r="G2618">
            <v>731</v>
          </cell>
          <cell r="H2618">
            <v>255</v>
          </cell>
          <cell r="I2618">
            <v>34.883720930232499</v>
          </cell>
        </row>
        <row r="2619">
          <cell r="A2619">
            <v>416201000000</v>
          </cell>
          <cell r="B2619">
            <v>4162</v>
          </cell>
          <cell r="C2619">
            <v>100</v>
          </cell>
          <cell r="D2619">
            <v>3357</v>
          </cell>
          <cell r="E2619">
            <v>2086</v>
          </cell>
          <cell r="F2619">
            <v>62.138814417634698</v>
          </cell>
          <cell r="G2619">
            <v>3070</v>
          </cell>
          <cell r="H2619">
            <v>2041</v>
          </cell>
          <cell r="I2619">
            <v>66.482084690553705</v>
          </cell>
        </row>
        <row r="2620">
          <cell r="A2620">
            <v>416301010000</v>
          </cell>
          <cell r="B2620">
            <v>4163</v>
          </cell>
          <cell r="C2620">
            <v>101</v>
          </cell>
          <cell r="D2620">
            <v>771</v>
          </cell>
          <cell r="E2620">
            <v>217</v>
          </cell>
          <cell r="F2620">
            <v>28.1452658884565</v>
          </cell>
          <cell r="G2620">
            <v>707</v>
          </cell>
          <cell r="H2620">
            <v>249</v>
          </cell>
          <cell r="I2620">
            <v>35.2192362093352</v>
          </cell>
        </row>
        <row r="2621">
          <cell r="A2621">
            <v>416301020000</v>
          </cell>
          <cell r="B2621">
            <v>4163</v>
          </cell>
          <cell r="C2621">
            <v>102</v>
          </cell>
          <cell r="D2621">
            <v>1888</v>
          </cell>
          <cell r="E2621">
            <v>350</v>
          </cell>
          <cell r="F2621">
            <v>18.5381355932203</v>
          </cell>
          <cell r="G2621">
            <v>2126</v>
          </cell>
          <cell r="H2621">
            <v>897</v>
          </cell>
          <cell r="I2621">
            <v>42.191909689557797</v>
          </cell>
        </row>
        <row r="2622">
          <cell r="A2622">
            <v>416401000000</v>
          </cell>
          <cell r="B2622">
            <v>4164</v>
          </cell>
          <cell r="C2622">
            <v>100</v>
          </cell>
          <cell r="D2622">
            <v>2881</v>
          </cell>
          <cell r="E2622">
            <v>475</v>
          </cell>
          <cell r="F2622">
            <v>16.487330787920801</v>
          </cell>
          <cell r="G2622">
            <v>2647</v>
          </cell>
          <cell r="H2622">
            <v>430</v>
          </cell>
          <cell r="I2622">
            <v>16.2448054401208</v>
          </cell>
        </row>
        <row r="2623">
          <cell r="A2623">
            <v>416501000000</v>
          </cell>
          <cell r="B2623">
            <v>4165</v>
          </cell>
          <cell r="C2623">
            <v>100</v>
          </cell>
          <cell r="D2623">
            <v>3006</v>
          </cell>
          <cell r="E2623">
            <v>1976</v>
          </cell>
          <cell r="F2623">
            <v>65.735196274118394</v>
          </cell>
          <cell r="G2623">
            <v>2629</v>
          </cell>
          <cell r="H2623">
            <v>1444</v>
          </cell>
          <cell r="I2623">
            <v>54.925827310764497</v>
          </cell>
        </row>
        <row r="2624">
          <cell r="A2624">
            <v>416701000000</v>
          </cell>
          <cell r="B2624">
            <v>4167</v>
          </cell>
          <cell r="C2624">
            <v>100</v>
          </cell>
          <cell r="D2624">
            <v>1123</v>
          </cell>
          <cell r="E2624">
            <v>240</v>
          </cell>
          <cell r="F2624">
            <v>21.371326803205601</v>
          </cell>
          <cell r="G2624">
            <v>830</v>
          </cell>
          <cell r="H2624">
            <v>204</v>
          </cell>
          <cell r="I2624">
            <v>24.578313253011999</v>
          </cell>
        </row>
        <row r="2625">
          <cell r="A2625">
            <v>416702000000</v>
          </cell>
          <cell r="B2625">
            <v>4167</v>
          </cell>
          <cell r="C2625">
            <v>200</v>
          </cell>
          <cell r="D2625">
            <v>1123</v>
          </cell>
          <cell r="E2625">
            <v>240</v>
          </cell>
          <cell r="F2625">
            <v>21.371326803205601</v>
          </cell>
          <cell r="G2625">
            <v>830</v>
          </cell>
          <cell r="H2625">
            <v>204</v>
          </cell>
          <cell r="I2625">
            <v>24.578313253011999</v>
          </cell>
        </row>
        <row r="2626">
          <cell r="A2626">
            <v>416801000000</v>
          </cell>
          <cell r="B2626">
            <v>4168</v>
          </cell>
          <cell r="C2626">
            <v>100</v>
          </cell>
          <cell r="D2626">
            <v>3087</v>
          </cell>
          <cell r="E2626">
            <v>877</v>
          </cell>
          <cell r="F2626">
            <v>28.409459021703899</v>
          </cell>
          <cell r="G2626">
            <v>3467</v>
          </cell>
          <cell r="H2626">
            <v>1090</v>
          </cell>
          <cell r="I2626">
            <v>31.4392846841649</v>
          </cell>
        </row>
        <row r="2627">
          <cell r="A2627">
            <v>416802000000</v>
          </cell>
          <cell r="B2627">
            <v>4168</v>
          </cell>
          <cell r="C2627">
            <v>200</v>
          </cell>
          <cell r="D2627">
            <v>3087</v>
          </cell>
          <cell r="E2627">
            <v>877</v>
          </cell>
          <cell r="F2627">
            <v>28.409459021703899</v>
          </cell>
          <cell r="G2627">
            <v>3467</v>
          </cell>
          <cell r="H2627">
            <v>1090</v>
          </cell>
          <cell r="I2627">
            <v>31.4392846841649</v>
          </cell>
        </row>
        <row r="2628">
          <cell r="A2628">
            <v>416901000000</v>
          </cell>
          <cell r="B2628">
            <v>4169</v>
          </cell>
          <cell r="C2628">
            <v>100</v>
          </cell>
          <cell r="D2628">
            <v>9680</v>
          </cell>
          <cell r="E2628">
            <v>3846</v>
          </cell>
          <cell r="F2628">
            <v>39.731404958677601</v>
          </cell>
          <cell r="G2628">
            <v>10678</v>
          </cell>
          <cell r="H2628">
            <v>4054</v>
          </cell>
          <cell r="I2628">
            <v>37.965911219329399</v>
          </cell>
        </row>
        <row r="2629">
          <cell r="A2629">
            <v>417001000000</v>
          </cell>
          <cell r="B2629">
            <v>4170</v>
          </cell>
          <cell r="C2629">
            <v>100</v>
          </cell>
          <cell r="D2629">
            <v>4984</v>
          </cell>
          <cell r="E2629">
            <v>1036</v>
          </cell>
          <cell r="F2629">
            <v>20.7865168539325</v>
          </cell>
          <cell r="G2629">
            <v>3642</v>
          </cell>
          <cell r="H2629">
            <v>755</v>
          </cell>
          <cell r="I2629">
            <v>20.730367929708901</v>
          </cell>
        </row>
        <row r="2630">
          <cell r="A2630">
            <v>417401000000</v>
          </cell>
          <cell r="B2630">
            <v>4174</v>
          </cell>
          <cell r="C2630">
            <v>100</v>
          </cell>
          <cell r="D2630">
            <v>2461</v>
          </cell>
          <cell r="E2630">
            <v>552</v>
          </cell>
          <cell r="F2630">
            <v>22.429906542055999</v>
          </cell>
          <cell r="G2630">
            <v>4302</v>
          </cell>
          <cell r="H2630">
            <v>483</v>
          </cell>
          <cell r="I2630">
            <v>11.2273361227336</v>
          </cell>
        </row>
        <row r="2631">
          <cell r="A2631">
            <v>417601000000</v>
          </cell>
          <cell r="B2631">
            <v>4176</v>
          </cell>
          <cell r="C2631">
            <v>100</v>
          </cell>
          <cell r="D2631">
            <v>1294</v>
          </cell>
          <cell r="E2631">
            <v>74</v>
          </cell>
          <cell r="F2631">
            <v>5.7187017001545497</v>
          </cell>
          <cell r="G2631">
            <v>1403</v>
          </cell>
          <cell r="H2631">
            <v>237</v>
          </cell>
          <cell r="I2631">
            <v>16.892373485388401</v>
          </cell>
        </row>
        <row r="2632">
          <cell r="A2632">
            <v>417701000000</v>
          </cell>
          <cell r="B2632">
            <v>4177</v>
          </cell>
          <cell r="C2632">
            <v>100</v>
          </cell>
          <cell r="D2632">
            <v>1656</v>
          </cell>
          <cell r="E2632">
            <v>780</v>
          </cell>
          <cell r="F2632">
            <v>47.101449275362299</v>
          </cell>
          <cell r="G2632">
            <v>1611</v>
          </cell>
          <cell r="H2632">
            <v>391</v>
          </cell>
          <cell r="I2632">
            <v>24.270639354438199</v>
          </cell>
        </row>
        <row r="2633">
          <cell r="A2633">
            <v>417801000000</v>
          </cell>
          <cell r="B2633">
            <v>4178</v>
          </cell>
          <cell r="C2633">
            <v>100</v>
          </cell>
          <cell r="D2633">
            <v>2508</v>
          </cell>
          <cell r="E2633">
            <v>1851</v>
          </cell>
          <cell r="F2633">
            <v>73.803827751196096</v>
          </cell>
          <cell r="G2633">
            <v>2175</v>
          </cell>
          <cell r="H2633">
            <v>1549</v>
          </cell>
          <cell r="I2633">
            <v>71.218390804597703</v>
          </cell>
        </row>
        <row r="2634">
          <cell r="A2634">
            <v>418101000000</v>
          </cell>
          <cell r="B2634">
            <v>4181</v>
          </cell>
          <cell r="C2634">
            <v>100</v>
          </cell>
          <cell r="D2634">
            <v>2903</v>
          </cell>
          <cell r="E2634">
            <v>1876</v>
          </cell>
          <cell r="F2634">
            <v>64.622803995866306</v>
          </cell>
          <cell r="G2634">
            <v>1734</v>
          </cell>
          <cell r="H2634">
            <v>1114</v>
          </cell>
          <cell r="I2634">
            <v>64.244521337946907</v>
          </cell>
        </row>
        <row r="2635">
          <cell r="A2635">
            <v>418301000000</v>
          </cell>
          <cell r="B2635">
            <v>4183</v>
          </cell>
          <cell r="C2635">
            <v>100</v>
          </cell>
          <cell r="D2635">
            <v>2256</v>
          </cell>
          <cell r="E2635">
            <v>444</v>
          </cell>
          <cell r="F2635">
            <v>19.680851063829699</v>
          </cell>
          <cell r="G2635">
            <v>3071</v>
          </cell>
          <cell r="H2635">
            <v>1048</v>
          </cell>
          <cell r="I2635">
            <v>34.125691957017203</v>
          </cell>
        </row>
        <row r="2636">
          <cell r="A2636">
            <v>418401000000</v>
          </cell>
          <cell r="B2636">
            <v>4184</v>
          </cell>
          <cell r="C2636">
            <v>100</v>
          </cell>
          <cell r="D2636">
            <v>1452</v>
          </cell>
          <cell r="E2636">
            <v>666</v>
          </cell>
          <cell r="F2636">
            <v>45.867768595041298</v>
          </cell>
          <cell r="G2636">
            <v>1315</v>
          </cell>
          <cell r="H2636">
            <v>700</v>
          </cell>
          <cell r="I2636">
            <v>53.231939163497998</v>
          </cell>
        </row>
        <row r="2637">
          <cell r="A2637">
            <v>418501000000</v>
          </cell>
          <cell r="B2637">
            <v>4185</v>
          </cell>
          <cell r="C2637">
            <v>100</v>
          </cell>
          <cell r="D2637">
            <v>1826</v>
          </cell>
          <cell r="E2637">
            <v>307</v>
          </cell>
          <cell r="F2637">
            <v>16.812705366922199</v>
          </cell>
          <cell r="G2637">
            <v>2572</v>
          </cell>
          <cell r="H2637">
            <v>424</v>
          </cell>
          <cell r="I2637">
            <v>16.4852255054432</v>
          </cell>
        </row>
        <row r="2638">
          <cell r="A2638">
            <v>418601000000</v>
          </cell>
          <cell r="B2638">
            <v>4186</v>
          </cell>
          <cell r="C2638">
            <v>100</v>
          </cell>
          <cell r="D2638">
            <v>3208</v>
          </cell>
          <cell r="E2638">
            <v>2377</v>
          </cell>
          <cell r="F2638">
            <v>74.096009975062302</v>
          </cell>
          <cell r="G2638">
            <v>3099</v>
          </cell>
          <cell r="H2638">
            <v>2363</v>
          </cell>
          <cell r="I2638">
            <v>76.250403355921193</v>
          </cell>
        </row>
        <row r="2639">
          <cell r="A2639">
            <v>418701010000</v>
          </cell>
          <cell r="B2639">
            <v>4187</v>
          </cell>
          <cell r="C2639">
            <v>101</v>
          </cell>
          <cell r="D2639">
            <v>6303</v>
          </cell>
          <cell r="E2639">
            <v>3259</v>
          </cell>
          <cell r="F2639">
            <v>51.705537045851102</v>
          </cell>
          <cell r="G2639">
            <v>5408</v>
          </cell>
          <cell r="H2639">
            <v>2621</v>
          </cell>
          <cell r="I2639">
            <v>48.465236686390497</v>
          </cell>
        </row>
        <row r="2640">
          <cell r="A2640">
            <v>418701020000</v>
          </cell>
          <cell r="B2640">
            <v>4187</v>
          </cell>
          <cell r="C2640">
            <v>102</v>
          </cell>
          <cell r="D2640">
            <v>4674</v>
          </cell>
          <cell r="E2640">
            <v>659</v>
          </cell>
          <cell r="F2640">
            <v>14.099272571673</v>
          </cell>
          <cell r="G2640">
            <v>4075</v>
          </cell>
          <cell r="H2640">
            <v>318</v>
          </cell>
          <cell r="I2640">
            <v>7.8036809815950896</v>
          </cell>
        </row>
        <row r="2641">
          <cell r="A2641">
            <v>418801000000</v>
          </cell>
          <cell r="B2641">
            <v>4188</v>
          </cell>
          <cell r="C2641">
            <v>100</v>
          </cell>
          <cell r="D2641">
            <v>1103</v>
          </cell>
          <cell r="E2641">
            <v>629</v>
          </cell>
          <cell r="F2641">
            <v>57.026291931096999</v>
          </cell>
          <cell r="G2641">
            <v>1284</v>
          </cell>
          <cell r="H2641">
            <v>736</v>
          </cell>
          <cell r="I2641">
            <v>57.320872274143298</v>
          </cell>
        </row>
        <row r="2642">
          <cell r="A2642">
            <v>418901000000</v>
          </cell>
          <cell r="B2642">
            <v>4189</v>
          </cell>
          <cell r="C2642">
            <v>100</v>
          </cell>
          <cell r="D2642">
            <v>598</v>
          </cell>
          <cell r="E2642">
            <v>421</v>
          </cell>
          <cell r="F2642">
            <v>70.401337792642096</v>
          </cell>
          <cell r="G2642">
            <v>516</v>
          </cell>
          <cell r="H2642">
            <v>353</v>
          </cell>
          <cell r="I2642">
            <v>68.410852713178201</v>
          </cell>
        </row>
        <row r="2643">
          <cell r="A2643">
            <v>419101000000</v>
          </cell>
          <cell r="B2643">
            <v>4191</v>
          </cell>
          <cell r="C2643">
            <v>100</v>
          </cell>
          <cell r="D2643">
            <v>4276</v>
          </cell>
          <cell r="E2643">
            <v>696</v>
          </cell>
          <cell r="F2643">
            <v>16.276894293732401</v>
          </cell>
          <cell r="G2643">
            <v>4402</v>
          </cell>
          <cell r="H2643">
            <v>595</v>
          </cell>
          <cell r="I2643">
            <v>13.516583371194899</v>
          </cell>
        </row>
        <row r="2644">
          <cell r="A2644">
            <v>419201000000</v>
          </cell>
          <cell r="B2644">
            <v>4192</v>
          </cell>
          <cell r="C2644">
            <v>100</v>
          </cell>
          <cell r="D2644">
            <v>1861</v>
          </cell>
          <cell r="E2644">
            <v>369</v>
          </cell>
          <cell r="F2644">
            <v>19.8280494357872</v>
          </cell>
          <cell r="G2644">
            <v>4743</v>
          </cell>
          <cell r="H2644">
            <v>1787</v>
          </cell>
          <cell r="I2644">
            <v>37.6765760067467</v>
          </cell>
        </row>
        <row r="2645">
          <cell r="A2645">
            <v>419301000000</v>
          </cell>
          <cell r="B2645">
            <v>4193</v>
          </cell>
          <cell r="C2645">
            <v>100</v>
          </cell>
          <cell r="D2645">
            <v>3181</v>
          </cell>
          <cell r="E2645">
            <v>1516</v>
          </cell>
          <cell r="F2645">
            <v>47.6579691920779</v>
          </cell>
          <cell r="G2645">
            <v>3300</v>
          </cell>
          <cell r="H2645">
            <v>1446</v>
          </cell>
          <cell r="I2645">
            <v>43.818181818181799</v>
          </cell>
        </row>
        <row r="2646">
          <cell r="A2646">
            <v>419401000000</v>
          </cell>
          <cell r="B2646">
            <v>4194</v>
          </cell>
          <cell r="C2646">
            <v>100</v>
          </cell>
          <cell r="D2646">
            <v>2840</v>
          </cell>
          <cell r="E2646">
            <v>468</v>
          </cell>
          <cell r="F2646">
            <v>16.478873239436599</v>
          </cell>
          <cell r="G2646">
            <v>2712</v>
          </cell>
          <cell r="H2646">
            <v>739</v>
          </cell>
          <cell r="I2646">
            <v>27.249262536873101</v>
          </cell>
        </row>
        <row r="2647">
          <cell r="A2647">
            <v>419501000000</v>
          </cell>
          <cell r="B2647">
            <v>4195</v>
          </cell>
          <cell r="C2647">
            <v>100</v>
          </cell>
          <cell r="D2647">
            <v>4279</v>
          </cell>
          <cell r="E2647">
            <v>943</v>
          </cell>
          <cell r="F2647">
            <v>22.037859312923501</v>
          </cell>
          <cell r="G2647">
            <v>4229</v>
          </cell>
          <cell r="H2647">
            <v>1395</v>
          </cell>
          <cell r="I2647">
            <v>32.986521636320603</v>
          </cell>
        </row>
        <row r="2648">
          <cell r="A2648">
            <v>419701000000</v>
          </cell>
          <cell r="B2648">
            <v>4197</v>
          </cell>
          <cell r="C2648">
            <v>100</v>
          </cell>
          <cell r="D2648">
            <v>4335</v>
          </cell>
          <cell r="E2648">
            <v>2979</v>
          </cell>
          <cell r="F2648">
            <v>68.719723183390997</v>
          </cell>
          <cell r="G2648">
            <v>3890</v>
          </cell>
          <cell r="H2648">
            <v>2103</v>
          </cell>
          <cell r="I2648">
            <v>54.061696658097603</v>
          </cell>
        </row>
        <row r="2649">
          <cell r="A2649">
            <v>419801000000</v>
          </cell>
          <cell r="B2649">
            <v>4198</v>
          </cell>
          <cell r="C2649">
            <v>100</v>
          </cell>
          <cell r="D2649">
            <v>1438</v>
          </cell>
          <cell r="E2649">
            <v>1182</v>
          </cell>
          <cell r="F2649">
            <v>82.197496522948498</v>
          </cell>
          <cell r="G2649">
            <v>1593</v>
          </cell>
          <cell r="H2649">
            <v>1420</v>
          </cell>
          <cell r="I2649">
            <v>89.139987445072094</v>
          </cell>
        </row>
        <row r="2650">
          <cell r="A2650">
            <v>419901000000</v>
          </cell>
          <cell r="B2650">
            <v>4199</v>
          </cell>
          <cell r="C2650">
            <v>100</v>
          </cell>
          <cell r="D2650">
            <v>5195</v>
          </cell>
          <cell r="E2650">
            <v>2257</v>
          </cell>
          <cell r="F2650">
            <v>43.445620789220399</v>
          </cell>
          <cell r="G2650">
            <v>4863</v>
          </cell>
          <cell r="H2650">
            <v>1938</v>
          </cell>
          <cell r="I2650">
            <v>39.851943244910501</v>
          </cell>
        </row>
        <row r="2651">
          <cell r="A2651">
            <v>420101000000</v>
          </cell>
          <cell r="B2651">
            <v>4201</v>
          </cell>
          <cell r="C2651">
            <v>100</v>
          </cell>
          <cell r="D2651">
            <v>7747</v>
          </cell>
          <cell r="E2651">
            <v>2870</v>
          </cell>
          <cell r="F2651">
            <v>37.046598683361303</v>
          </cell>
          <cell r="G2651">
            <v>4779</v>
          </cell>
          <cell r="H2651">
            <v>1987</v>
          </cell>
          <cell r="I2651">
            <v>41.577735928018399</v>
          </cell>
        </row>
        <row r="2652">
          <cell r="A2652">
            <v>420201000000</v>
          </cell>
          <cell r="B2652">
            <v>4202</v>
          </cell>
          <cell r="C2652">
            <v>100</v>
          </cell>
          <cell r="D2652">
            <v>4175</v>
          </cell>
          <cell r="E2652">
            <v>1659</v>
          </cell>
          <cell r="F2652">
            <v>39.736526946107702</v>
          </cell>
          <cell r="G2652">
            <v>3193</v>
          </cell>
          <cell r="H2652">
            <v>1224</v>
          </cell>
          <cell r="I2652">
            <v>38.333855308487301</v>
          </cell>
        </row>
        <row r="2653">
          <cell r="A2653">
            <v>420301000000</v>
          </cell>
          <cell r="B2653">
            <v>4203</v>
          </cell>
          <cell r="C2653">
            <v>100</v>
          </cell>
          <cell r="D2653">
            <v>9763</v>
          </cell>
          <cell r="E2653">
            <v>2426</v>
          </cell>
          <cell r="F2653">
            <v>24.8489193895319</v>
          </cell>
          <cell r="G2653">
            <v>8441</v>
          </cell>
          <cell r="H2653">
            <v>3826</v>
          </cell>
          <cell r="I2653">
            <v>45.326383129960902</v>
          </cell>
        </row>
        <row r="2654">
          <cell r="A2654">
            <v>420401000000</v>
          </cell>
          <cell r="B2654">
            <v>4204</v>
          </cell>
          <cell r="C2654">
            <v>100</v>
          </cell>
          <cell r="D2654">
            <v>4878</v>
          </cell>
          <cell r="E2654">
            <v>2628</v>
          </cell>
          <cell r="F2654">
            <v>53.874538745387397</v>
          </cell>
          <cell r="G2654">
            <v>4205</v>
          </cell>
          <cell r="H2654">
            <v>2438</v>
          </cell>
          <cell r="I2654">
            <v>57.978596908442299</v>
          </cell>
        </row>
        <row r="2655">
          <cell r="A2655">
            <v>420601000000</v>
          </cell>
          <cell r="B2655">
            <v>4206</v>
          </cell>
          <cell r="C2655">
            <v>100</v>
          </cell>
          <cell r="D2655">
            <v>4435</v>
          </cell>
          <cell r="E2655">
            <v>2845</v>
          </cell>
          <cell r="F2655">
            <v>64.148816234498298</v>
          </cell>
          <cell r="G2655">
            <v>5037</v>
          </cell>
          <cell r="H2655">
            <v>2987</v>
          </cell>
          <cell r="I2655">
            <v>59.301171332142097</v>
          </cell>
        </row>
        <row r="2656">
          <cell r="A2656">
            <v>420701000000</v>
          </cell>
          <cell r="B2656">
            <v>4207</v>
          </cell>
          <cell r="C2656">
            <v>100</v>
          </cell>
          <cell r="D2656">
            <v>2057</v>
          </cell>
          <cell r="E2656">
            <v>1165</v>
          </cell>
          <cell r="F2656">
            <v>56.635877491492401</v>
          </cell>
          <cell r="G2656">
            <v>2920</v>
          </cell>
          <cell r="H2656">
            <v>1505</v>
          </cell>
          <cell r="I2656">
            <v>51.541095890410901</v>
          </cell>
        </row>
        <row r="2657">
          <cell r="A2657">
            <v>420801000000</v>
          </cell>
          <cell r="B2657">
            <v>4208</v>
          </cell>
          <cell r="C2657">
            <v>100</v>
          </cell>
          <cell r="D2657">
            <v>1310</v>
          </cell>
          <cell r="E2657">
            <v>359</v>
          </cell>
          <cell r="F2657">
            <v>27.404580152671699</v>
          </cell>
          <cell r="G2657">
            <v>1215</v>
          </cell>
          <cell r="H2657">
            <v>200</v>
          </cell>
          <cell r="I2657">
            <v>16.460905349794199</v>
          </cell>
        </row>
        <row r="2658">
          <cell r="A2658">
            <v>421101000000</v>
          </cell>
          <cell r="B2658">
            <v>4211</v>
          </cell>
          <cell r="C2658">
            <v>100</v>
          </cell>
          <cell r="D2658">
            <v>1387</v>
          </cell>
          <cell r="E2658">
            <v>353</v>
          </cell>
          <cell r="F2658">
            <v>25.450612833453398</v>
          </cell>
          <cell r="G2658">
            <v>1642</v>
          </cell>
          <cell r="H2658">
            <v>709</v>
          </cell>
          <cell r="I2658">
            <v>43.179049939098597</v>
          </cell>
        </row>
        <row r="2659">
          <cell r="A2659">
            <v>421301000000</v>
          </cell>
          <cell r="B2659">
            <v>4213</v>
          </cell>
          <cell r="C2659">
            <v>100</v>
          </cell>
          <cell r="D2659">
            <v>9151</v>
          </cell>
          <cell r="E2659">
            <v>4391</v>
          </cell>
          <cell r="F2659">
            <v>47.983826904163401</v>
          </cell>
          <cell r="G2659">
            <v>11379</v>
          </cell>
          <cell r="H2659">
            <v>5258</v>
          </cell>
          <cell r="I2659">
            <v>46.207926882854302</v>
          </cell>
        </row>
        <row r="2660">
          <cell r="A2660">
            <v>421401000000</v>
          </cell>
          <cell r="B2660">
            <v>4214</v>
          </cell>
          <cell r="C2660">
            <v>100</v>
          </cell>
          <cell r="D2660">
            <v>1826</v>
          </cell>
          <cell r="E2660">
            <v>567</v>
          </cell>
          <cell r="F2660">
            <v>31.051478641839999</v>
          </cell>
          <cell r="G2660">
            <v>1892</v>
          </cell>
          <cell r="H2660">
            <v>994</v>
          </cell>
          <cell r="I2660">
            <v>52.536997885835</v>
          </cell>
        </row>
        <row r="2661">
          <cell r="A2661">
            <v>421601010000</v>
          </cell>
          <cell r="B2661">
            <v>4216</v>
          </cell>
          <cell r="C2661">
            <v>101</v>
          </cell>
          <cell r="D2661">
            <v>863</v>
          </cell>
          <cell r="E2661">
            <v>479</v>
          </cell>
          <cell r="F2661">
            <v>55.504055619930398</v>
          </cell>
          <cell r="G2661">
            <v>616</v>
          </cell>
          <cell r="H2661">
            <v>390</v>
          </cell>
          <cell r="I2661">
            <v>63.3116883116883</v>
          </cell>
        </row>
        <row r="2662">
          <cell r="A2662">
            <v>421601020000</v>
          </cell>
          <cell r="B2662">
            <v>4216</v>
          </cell>
          <cell r="C2662">
            <v>102</v>
          </cell>
          <cell r="D2662">
            <v>2256</v>
          </cell>
          <cell r="E2662">
            <v>444</v>
          </cell>
          <cell r="F2662">
            <v>19.680851063829699</v>
          </cell>
          <cell r="G2662">
            <v>3071</v>
          </cell>
          <cell r="H2662">
            <v>1048</v>
          </cell>
          <cell r="I2662">
            <v>34.125691957017203</v>
          </cell>
        </row>
        <row r="2663">
          <cell r="A2663">
            <v>421601030000</v>
          </cell>
          <cell r="B2663">
            <v>4216</v>
          </cell>
          <cell r="C2663">
            <v>103</v>
          </cell>
          <cell r="D2663">
            <v>2256</v>
          </cell>
          <cell r="E2663">
            <v>444</v>
          </cell>
          <cell r="F2663">
            <v>19.680851063829699</v>
          </cell>
          <cell r="G2663">
            <v>3071</v>
          </cell>
          <cell r="H2663">
            <v>1048</v>
          </cell>
          <cell r="I2663">
            <v>34.125691957017203</v>
          </cell>
        </row>
        <row r="2664">
          <cell r="A2664">
            <v>421701000000</v>
          </cell>
          <cell r="B2664">
            <v>4217</v>
          </cell>
          <cell r="C2664">
            <v>100</v>
          </cell>
          <cell r="D2664">
            <v>2504</v>
          </cell>
          <cell r="E2664">
            <v>1139</v>
          </cell>
          <cell r="F2664">
            <v>45.487220447284301</v>
          </cell>
          <cell r="G2664">
            <v>3124</v>
          </cell>
          <cell r="H2664">
            <v>1250</v>
          </cell>
          <cell r="I2664">
            <v>40.012804097311097</v>
          </cell>
        </row>
        <row r="2665">
          <cell r="A2665">
            <v>421901000000</v>
          </cell>
          <cell r="B2665">
            <v>4219</v>
          </cell>
          <cell r="C2665">
            <v>100</v>
          </cell>
          <cell r="D2665">
            <v>4312</v>
          </cell>
          <cell r="E2665">
            <v>1782</v>
          </cell>
          <cell r="F2665">
            <v>41.326530612244802</v>
          </cell>
          <cell r="G2665">
            <v>5367</v>
          </cell>
          <cell r="H2665">
            <v>1197</v>
          </cell>
          <cell r="I2665">
            <v>22.302962548909999</v>
          </cell>
        </row>
        <row r="2666">
          <cell r="A2666">
            <v>422301000000</v>
          </cell>
          <cell r="B2666">
            <v>4223</v>
          </cell>
          <cell r="C2666">
            <v>100</v>
          </cell>
          <cell r="D2666">
            <v>993</v>
          </cell>
          <cell r="E2666">
            <v>239</v>
          </cell>
          <cell r="F2666">
            <v>24.0684793554884</v>
          </cell>
          <cell r="G2666">
            <v>623</v>
          </cell>
          <cell r="H2666">
            <v>51</v>
          </cell>
          <cell r="I2666">
            <v>8.1861958266452604</v>
          </cell>
        </row>
        <row r="2667">
          <cell r="A2667">
            <v>422401000000</v>
          </cell>
          <cell r="B2667">
            <v>4224</v>
          </cell>
          <cell r="C2667">
            <v>100</v>
          </cell>
          <cell r="D2667">
            <v>4024</v>
          </cell>
          <cell r="E2667">
            <v>2685</v>
          </cell>
          <cell r="F2667">
            <v>66.724652087475107</v>
          </cell>
          <cell r="G2667">
            <v>4365</v>
          </cell>
          <cell r="H2667">
            <v>2113</v>
          </cell>
          <cell r="I2667">
            <v>48.407789232531499</v>
          </cell>
        </row>
        <row r="2668">
          <cell r="A2668">
            <v>422402000000</v>
          </cell>
          <cell r="B2668">
            <v>4224</v>
          </cell>
          <cell r="C2668">
            <v>200</v>
          </cell>
          <cell r="D2668">
            <v>4024</v>
          </cell>
          <cell r="E2668">
            <v>2685</v>
          </cell>
          <cell r="F2668">
            <v>66.724652087475107</v>
          </cell>
          <cell r="G2668">
            <v>4365</v>
          </cell>
          <cell r="H2668">
            <v>2113</v>
          </cell>
          <cell r="I2668">
            <v>48.407789232531499</v>
          </cell>
        </row>
        <row r="2669">
          <cell r="A2669">
            <v>422501000000</v>
          </cell>
          <cell r="B2669">
            <v>4225</v>
          </cell>
          <cell r="C2669">
            <v>100</v>
          </cell>
          <cell r="D2669">
            <v>1753</v>
          </cell>
          <cell r="E2669">
            <v>1469</v>
          </cell>
          <cell r="F2669">
            <v>83.799201369081501</v>
          </cell>
          <cell r="G2669">
            <v>1610</v>
          </cell>
          <cell r="H2669">
            <v>687</v>
          </cell>
          <cell r="I2669">
            <v>42.670807453416103</v>
          </cell>
        </row>
        <row r="2670">
          <cell r="A2670">
            <v>422701000000</v>
          </cell>
          <cell r="B2670">
            <v>4227</v>
          </cell>
          <cell r="C2670">
            <v>100</v>
          </cell>
          <cell r="D2670">
            <v>1055</v>
          </cell>
          <cell r="E2670">
            <v>370</v>
          </cell>
          <cell r="F2670">
            <v>35.071090047393298</v>
          </cell>
          <cell r="G2670">
            <v>834</v>
          </cell>
          <cell r="H2670">
            <v>364</v>
          </cell>
          <cell r="I2670">
            <v>43.645083932853701</v>
          </cell>
        </row>
        <row r="2671">
          <cell r="A2671">
            <v>422801000000</v>
          </cell>
          <cell r="B2671">
            <v>4228</v>
          </cell>
          <cell r="C2671">
            <v>100</v>
          </cell>
          <cell r="D2671">
            <v>4315</v>
          </cell>
          <cell r="E2671">
            <v>1059</v>
          </cell>
          <cell r="F2671">
            <v>24.542294322132001</v>
          </cell>
          <cell r="G2671">
            <v>3515</v>
          </cell>
          <cell r="H2671">
            <v>1011</v>
          </cell>
          <cell r="I2671">
            <v>28.7624466571834</v>
          </cell>
        </row>
        <row r="2672">
          <cell r="A2672">
            <v>422901000000</v>
          </cell>
          <cell r="B2672">
            <v>4229</v>
          </cell>
          <cell r="C2672">
            <v>100</v>
          </cell>
          <cell r="D2672">
            <v>2132</v>
          </cell>
          <cell r="E2672">
            <v>845</v>
          </cell>
          <cell r="F2672">
            <v>39.634146341463399</v>
          </cell>
          <cell r="G2672">
            <v>1958</v>
          </cell>
          <cell r="H2672">
            <v>411</v>
          </cell>
          <cell r="I2672">
            <v>20.990806945863099</v>
          </cell>
        </row>
        <row r="2673">
          <cell r="A2673">
            <v>423001000000</v>
          </cell>
          <cell r="B2673">
            <v>4230</v>
          </cell>
          <cell r="C2673">
            <v>100</v>
          </cell>
          <cell r="D2673">
            <v>1952</v>
          </cell>
          <cell r="E2673">
            <v>322</v>
          </cell>
          <cell r="F2673">
            <v>16.495901639344201</v>
          </cell>
          <cell r="G2673">
            <v>1791</v>
          </cell>
          <cell r="H2673">
            <v>249</v>
          </cell>
          <cell r="I2673">
            <v>13.9028475711892</v>
          </cell>
        </row>
        <row r="2674">
          <cell r="A2674">
            <v>423201000000</v>
          </cell>
          <cell r="B2674">
            <v>4232</v>
          </cell>
          <cell r="C2674">
            <v>100</v>
          </cell>
          <cell r="D2674">
            <v>840</v>
          </cell>
          <cell r="E2674">
            <v>54</v>
          </cell>
          <cell r="F2674">
            <v>6.4285714285714199</v>
          </cell>
          <cell r="G2674">
            <v>1182</v>
          </cell>
          <cell r="H2674">
            <v>239</v>
          </cell>
          <cell r="I2674">
            <v>20.219966159052401</v>
          </cell>
        </row>
        <row r="2675">
          <cell r="A2675">
            <v>423301000000</v>
          </cell>
          <cell r="B2675">
            <v>4233</v>
          </cell>
          <cell r="C2675">
            <v>100</v>
          </cell>
          <cell r="D2675">
            <v>16158</v>
          </cell>
          <cell r="E2675">
            <v>6559</v>
          </cell>
          <cell r="F2675">
            <v>40.592895160292102</v>
          </cell>
          <cell r="G2675">
            <v>28439</v>
          </cell>
          <cell r="H2675">
            <v>10988</v>
          </cell>
          <cell r="I2675">
            <v>38.637082879144799</v>
          </cell>
        </row>
        <row r="2676">
          <cell r="A2676">
            <v>423401000000</v>
          </cell>
          <cell r="B2676">
            <v>4234</v>
          </cell>
          <cell r="C2676">
            <v>100</v>
          </cell>
          <cell r="D2676">
            <v>3694</v>
          </cell>
          <cell r="E2676">
            <v>372</v>
          </cell>
          <cell r="F2676">
            <v>10.070384407146699</v>
          </cell>
          <cell r="G2676">
            <v>3197</v>
          </cell>
          <cell r="H2676">
            <v>449</v>
          </cell>
          <cell r="I2676">
            <v>14.044416640600501</v>
          </cell>
        </row>
        <row r="2677">
          <cell r="A2677">
            <v>423501000000</v>
          </cell>
          <cell r="B2677">
            <v>4235</v>
          </cell>
          <cell r="C2677">
            <v>100</v>
          </cell>
          <cell r="D2677">
            <v>2447</v>
          </cell>
          <cell r="E2677">
            <v>1802</v>
          </cell>
          <cell r="F2677">
            <v>73.641193297915805</v>
          </cell>
          <cell r="G2677">
            <v>2922</v>
          </cell>
          <cell r="H2677">
            <v>1766</v>
          </cell>
          <cell r="I2677">
            <v>60.438056125941102</v>
          </cell>
        </row>
        <row r="2678">
          <cell r="A2678">
            <v>423601000000</v>
          </cell>
          <cell r="B2678">
            <v>4236</v>
          </cell>
          <cell r="C2678">
            <v>100</v>
          </cell>
          <cell r="D2678">
            <v>1976</v>
          </cell>
          <cell r="E2678">
            <v>1401</v>
          </cell>
          <cell r="F2678">
            <v>70.900809716599099</v>
          </cell>
          <cell r="G2678">
            <v>2193</v>
          </cell>
          <cell r="H2678">
            <v>1428</v>
          </cell>
          <cell r="I2678">
            <v>65.116279069767401</v>
          </cell>
        </row>
        <row r="2679">
          <cell r="A2679">
            <v>423701000000</v>
          </cell>
          <cell r="B2679">
            <v>4237</v>
          </cell>
          <cell r="C2679">
            <v>100</v>
          </cell>
          <cell r="D2679">
            <v>2803</v>
          </cell>
          <cell r="E2679">
            <v>1026</v>
          </cell>
          <cell r="F2679">
            <v>36.603638958258998</v>
          </cell>
          <cell r="G2679">
            <v>3247</v>
          </cell>
          <cell r="H2679">
            <v>406</v>
          </cell>
          <cell r="I2679">
            <v>12.5038497074222</v>
          </cell>
        </row>
        <row r="2680">
          <cell r="A2680">
            <v>423801000000</v>
          </cell>
          <cell r="B2680">
            <v>4238</v>
          </cell>
          <cell r="C2680">
            <v>100</v>
          </cell>
          <cell r="D2680">
            <v>5869</v>
          </cell>
          <cell r="E2680">
            <v>1485</v>
          </cell>
          <cell r="F2680">
            <v>25.302436530925199</v>
          </cell>
          <cell r="G2680">
            <v>5333</v>
          </cell>
          <cell r="H2680">
            <v>1206</v>
          </cell>
          <cell r="I2680">
            <v>22.6139133695855</v>
          </cell>
        </row>
        <row r="2681">
          <cell r="A2681">
            <v>424001000000</v>
          </cell>
          <cell r="B2681">
            <v>4240</v>
          </cell>
          <cell r="C2681">
            <v>100</v>
          </cell>
          <cell r="D2681">
            <v>3319</v>
          </cell>
          <cell r="E2681">
            <v>1278</v>
          </cell>
          <cell r="F2681">
            <v>38.505573968062599</v>
          </cell>
          <cell r="G2681">
            <v>3465</v>
          </cell>
          <cell r="H2681">
            <v>1444</v>
          </cell>
          <cell r="I2681">
            <v>41.673881673881603</v>
          </cell>
        </row>
        <row r="2682">
          <cell r="A2682">
            <v>424101000000</v>
          </cell>
          <cell r="B2682">
            <v>4241</v>
          </cell>
          <cell r="C2682">
            <v>100</v>
          </cell>
          <cell r="D2682">
            <v>2269</v>
          </cell>
          <cell r="E2682">
            <v>1126</v>
          </cell>
          <cell r="F2682">
            <v>49.625385632437101</v>
          </cell>
          <cell r="G2682">
            <v>2699</v>
          </cell>
          <cell r="H2682">
            <v>1381</v>
          </cell>
          <cell r="I2682">
            <v>51.167098925527903</v>
          </cell>
        </row>
        <row r="2683">
          <cell r="A2683">
            <v>424301000000</v>
          </cell>
          <cell r="B2683">
            <v>4243</v>
          </cell>
          <cell r="C2683">
            <v>100</v>
          </cell>
          <cell r="D2683">
            <v>1204</v>
          </cell>
          <cell r="E2683">
            <v>385</v>
          </cell>
          <cell r="F2683">
            <v>31.976744186046499</v>
          </cell>
          <cell r="G2683">
            <v>1216</v>
          </cell>
          <cell r="H2683">
            <v>237</v>
          </cell>
          <cell r="I2683">
            <v>19.490131578947299</v>
          </cell>
        </row>
        <row r="2684">
          <cell r="A2684">
            <v>424401000000</v>
          </cell>
          <cell r="B2684">
            <v>4244</v>
          </cell>
          <cell r="C2684">
            <v>100</v>
          </cell>
          <cell r="D2684">
            <v>151</v>
          </cell>
          <cell r="E2684">
            <v>38</v>
          </cell>
          <cell r="F2684">
            <v>25.165562913907198</v>
          </cell>
          <cell r="G2684">
            <v>224</v>
          </cell>
          <cell r="H2684">
            <v>112</v>
          </cell>
          <cell r="I2684">
            <v>50</v>
          </cell>
        </row>
        <row r="2685">
          <cell r="A2685">
            <v>424601000000</v>
          </cell>
          <cell r="B2685">
            <v>4246</v>
          </cell>
          <cell r="C2685">
            <v>100</v>
          </cell>
          <cell r="D2685">
            <v>2436</v>
          </cell>
          <cell r="E2685">
            <v>1442</v>
          </cell>
          <cell r="F2685">
            <v>59.195402298850503</v>
          </cell>
          <cell r="G2685">
            <v>1960</v>
          </cell>
          <cell r="H2685">
            <v>581</v>
          </cell>
          <cell r="I2685">
            <v>29.6428571428571</v>
          </cell>
        </row>
        <row r="2686">
          <cell r="A2686">
            <v>424701000000</v>
          </cell>
          <cell r="B2686">
            <v>4247</v>
          </cell>
          <cell r="C2686">
            <v>100</v>
          </cell>
          <cell r="D2686">
            <v>2771</v>
          </cell>
          <cell r="E2686">
            <v>485</v>
          </cell>
          <cell r="F2686">
            <v>17.502706604114</v>
          </cell>
          <cell r="G2686">
            <v>3521</v>
          </cell>
          <cell r="H2686">
            <v>1101</v>
          </cell>
          <cell r="I2686">
            <v>31.2695257029253</v>
          </cell>
        </row>
        <row r="2687">
          <cell r="A2687">
            <v>424801000000</v>
          </cell>
          <cell r="B2687">
            <v>4248</v>
          </cell>
          <cell r="C2687">
            <v>100</v>
          </cell>
          <cell r="D2687">
            <v>2136</v>
          </cell>
          <cell r="E2687">
            <v>1484</v>
          </cell>
          <cell r="F2687">
            <v>69.475655430711598</v>
          </cell>
          <cell r="G2687">
            <v>1808</v>
          </cell>
          <cell r="H2687">
            <v>1253</v>
          </cell>
          <cell r="I2687">
            <v>69.303097345132699</v>
          </cell>
        </row>
        <row r="2688">
          <cell r="A2688">
            <v>425101000000</v>
          </cell>
          <cell r="B2688">
            <v>4251</v>
          </cell>
          <cell r="C2688">
            <v>100</v>
          </cell>
          <cell r="D2688">
            <v>822</v>
          </cell>
          <cell r="E2688">
            <v>124</v>
          </cell>
          <cell r="F2688">
            <v>15.0851581508515</v>
          </cell>
          <cell r="G2688">
            <v>1385</v>
          </cell>
          <cell r="H2688">
            <v>292</v>
          </cell>
          <cell r="I2688">
            <v>21.083032490974698</v>
          </cell>
        </row>
        <row r="2689">
          <cell r="A2689">
            <v>425201000000</v>
          </cell>
          <cell r="B2689">
            <v>4252</v>
          </cell>
          <cell r="C2689">
            <v>100</v>
          </cell>
          <cell r="D2689">
            <v>4900</v>
          </cell>
          <cell r="E2689">
            <v>1908</v>
          </cell>
          <cell r="F2689">
            <v>38.938775510204003</v>
          </cell>
          <cell r="G2689">
            <v>4494</v>
          </cell>
          <cell r="H2689">
            <v>1181</v>
          </cell>
          <cell r="I2689">
            <v>26.279483756119198</v>
          </cell>
        </row>
        <row r="2690">
          <cell r="A2690">
            <v>425301000000</v>
          </cell>
          <cell r="B2690">
            <v>4253</v>
          </cell>
          <cell r="C2690">
            <v>100</v>
          </cell>
          <cell r="D2690">
            <v>733</v>
          </cell>
          <cell r="E2690">
            <v>496</v>
          </cell>
          <cell r="F2690">
            <v>67.667121418826696</v>
          </cell>
          <cell r="G2690">
            <v>673</v>
          </cell>
          <cell r="H2690">
            <v>448</v>
          </cell>
          <cell r="I2690">
            <v>66.567607726597302</v>
          </cell>
        </row>
        <row r="2691">
          <cell r="A2691">
            <v>425401000000</v>
          </cell>
          <cell r="B2691">
            <v>4254</v>
          </cell>
          <cell r="C2691">
            <v>100</v>
          </cell>
          <cell r="D2691">
            <v>1552</v>
          </cell>
          <cell r="E2691">
            <v>783</v>
          </cell>
          <cell r="F2691">
            <v>50.451030927834999</v>
          </cell>
          <cell r="G2691">
            <v>2264</v>
          </cell>
          <cell r="H2691">
            <v>852</v>
          </cell>
          <cell r="I2691">
            <v>37.632508833922202</v>
          </cell>
        </row>
        <row r="2692">
          <cell r="A2692">
            <v>425601000000</v>
          </cell>
          <cell r="B2692">
            <v>4256</v>
          </cell>
          <cell r="C2692">
            <v>100</v>
          </cell>
          <cell r="D2692">
            <v>8836</v>
          </cell>
          <cell r="E2692">
            <v>2143</v>
          </cell>
          <cell r="F2692">
            <v>24.253055681303699</v>
          </cell>
          <cell r="G2692">
            <v>7597</v>
          </cell>
          <cell r="H2692">
            <v>1688</v>
          </cell>
          <cell r="I2692">
            <v>22.2192970909569</v>
          </cell>
        </row>
        <row r="2693">
          <cell r="A2693">
            <v>425801000000</v>
          </cell>
          <cell r="B2693">
            <v>4258</v>
          </cell>
          <cell r="C2693">
            <v>100</v>
          </cell>
          <cell r="D2693">
            <v>1380</v>
          </cell>
          <cell r="E2693">
            <v>1148</v>
          </cell>
          <cell r="F2693">
            <v>83.188405797101396</v>
          </cell>
          <cell r="G2693">
            <v>1397</v>
          </cell>
          <cell r="H2693">
            <v>1133</v>
          </cell>
          <cell r="I2693">
            <v>81.1023622047244</v>
          </cell>
        </row>
        <row r="2694">
          <cell r="A2694">
            <v>425802000000</v>
          </cell>
          <cell r="B2694">
            <v>4258</v>
          </cell>
          <cell r="C2694">
            <v>200</v>
          </cell>
          <cell r="D2694">
            <v>387</v>
          </cell>
          <cell r="E2694">
            <v>253</v>
          </cell>
          <cell r="F2694">
            <v>65.374677002583894</v>
          </cell>
          <cell r="G2694">
            <v>306</v>
          </cell>
          <cell r="H2694">
            <v>275</v>
          </cell>
          <cell r="I2694">
            <v>89.869281045751606</v>
          </cell>
        </row>
        <row r="2695">
          <cell r="A2695">
            <v>425901010000</v>
          </cell>
          <cell r="B2695">
            <v>4259</v>
          </cell>
          <cell r="C2695">
            <v>101</v>
          </cell>
          <cell r="D2695">
            <v>601</v>
          </cell>
          <cell r="E2695">
            <v>79</v>
          </cell>
          <cell r="F2695">
            <v>13.144758735440901</v>
          </cell>
          <cell r="G2695">
            <v>1632</v>
          </cell>
          <cell r="H2695">
            <v>298</v>
          </cell>
          <cell r="I2695">
            <v>18.259803921568601</v>
          </cell>
        </row>
        <row r="2696">
          <cell r="A2696">
            <v>425901020000</v>
          </cell>
          <cell r="B2696">
            <v>4259</v>
          </cell>
          <cell r="C2696">
            <v>102</v>
          </cell>
          <cell r="D2696">
            <v>1239</v>
          </cell>
          <cell r="E2696">
            <v>314</v>
          </cell>
          <cell r="F2696">
            <v>25.3430185633575</v>
          </cell>
          <cell r="G2696">
            <v>2836</v>
          </cell>
          <cell r="H2696">
            <v>1173</v>
          </cell>
          <cell r="I2696">
            <v>41.361071932298998</v>
          </cell>
        </row>
        <row r="2697">
          <cell r="A2697">
            <v>426001000000</v>
          </cell>
          <cell r="B2697">
            <v>4260</v>
          </cell>
          <cell r="C2697">
            <v>100</v>
          </cell>
          <cell r="D2697">
            <v>1580</v>
          </cell>
          <cell r="E2697">
            <v>1140</v>
          </cell>
          <cell r="F2697">
            <v>72.151898734177195</v>
          </cell>
          <cell r="G2697">
            <v>1894</v>
          </cell>
          <cell r="H2697">
            <v>1176</v>
          </cell>
          <cell r="I2697">
            <v>62.090813093980898</v>
          </cell>
        </row>
        <row r="2698">
          <cell r="A2698">
            <v>426101000000</v>
          </cell>
          <cell r="B2698">
            <v>4261</v>
          </cell>
          <cell r="C2698">
            <v>100</v>
          </cell>
          <cell r="D2698">
            <v>1586</v>
          </cell>
          <cell r="E2698">
            <v>1184</v>
          </cell>
          <cell r="F2698">
            <v>74.653215636822097</v>
          </cell>
          <cell r="G2698">
            <v>1530</v>
          </cell>
          <cell r="H2698">
            <v>1202</v>
          </cell>
          <cell r="I2698">
            <v>78.562091503267894</v>
          </cell>
        </row>
        <row r="2699">
          <cell r="A2699">
            <v>426201000000</v>
          </cell>
          <cell r="B2699">
            <v>4262</v>
          </cell>
          <cell r="C2699">
            <v>100</v>
          </cell>
          <cell r="D2699">
            <v>3573</v>
          </cell>
          <cell r="E2699">
            <v>658</v>
          </cell>
          <cell r="F2699">
            <v>18.4158970053176</v>
          </cell>
          <cell r="G2699">
            <v>5245</v>
          </cell>
          <cell r="H2699">
            <v>1243</v>
          </cell>
          <cell r="I2699">
            <v>23.6987607244995</v>
          </cell>
        </row>
        <row r="2700">
          <cell r="A2700">
            <v>426301000000</v>
          </cell>
          <cell r="B2700">
            <v>4263</v>
          </cell>
          <cell r="C2700">
            <v>100</v>
          </cell>
          <cell r="D2700">
            <v>422</v>
          </cell>
          <cell r="E2700">
            <v>234</v>
          </cell>
          <cell r="F2700">
            <v>55.450236966824598</v>
          </cell>
          <cell r="G2700">
            <v>546</v>
          </cell>
          <cell r="H2700">
            <v>303</v>
          </cell>
          <cell r="I2700">
            <v>55.494505494505397</v>
          </cell>
        </row>
        <row r="2701">
          <cell r="A2701">
            <v>426401000000</v>
          </cell>
          <cell r="B2701">
            <v>4264</v>
          </cell>
          <cell r="C2701">
            <v>100</v>
          </cell>
          <cell r="D2701">
            <v>1652</v>
          </cell>
          <cell r="E2701">
            <v>1235</v>
          </cell>
          <cell r="F2701">
            <v>74.757869249394602</v>
          </cell>
          <cell r="G2701">
            <v>1522</v>
          </cell>
          <cell r="H2701">
            <v>1062</v>
          </cell>
          <cell r="I2701">
            <v>69.776609724047304</v>
          </cell>
        </row>
        <row r="2702">
          <cell r="A2702">
            <v>426501000000</v>
          </cell>
          <cell r="B2702">
            <v>4265</v>
          </cell>
          <cell r="C2702">
            <v>100</v>
          </cell>
          <cell r="D2702">
            <v>1910</v>
          </cell>
          <cell r="E2702">
            <v>1193</v>
          </cell>
          <cell r="F2702">
            <v>62.460732984293102</v>
          </cell>
          <cell r="G2702">
            <v>1698</v>
          </cell>
          <cell r="H2702">
            <v>478</v>
          </cell>
          <cell r="I2702">
            <v>28.1507656065959</v>
          </cell>
        </row>
        <row r="2703">
          <cell r="A2703">
            <v>426601000000</v>
          </cell>
          <cell r="B2703">
            <v>4266</v>
          </cell>
          <cell r="C2703">
            <v>100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>
            <v>426601010000</v>
          </cell>
          <cell r="B2704">
            <v>4266</v>
          </cell>
          <cell r="C2704">
            <v>101</v>
          </cell>
          <cell r="D2704">
            <v>3181</v>
          </cell>
          <cell r="E2704">
            <v>1516</v>
          </cell>
          <cell r="F2704">
            <v>47.6579691920779</v>
          </cell>
          <cell r="G2704">
            <v>3300</v>
          </cell>
          <cell r="H2704">
            <v>1446</v>
          </cell>
          <cell r="I2704">
            <v>43.818181818181799</v>
          </cell>
        </row>
        <row r="2705">
          <cell r="A2705">
            <v>426601020000</v>
          </cell>
          <cell r="B2705">
            <v>4266</v>
          </cell>
          <cell r="C2705">
            <v>102</v>
          </cell>
          <cell r="D2705">
            <v>3181</v>
          </cell>
          <cell r="E2705">
            <v>1516</v>
          </cell>
          <cell r="F2705">
            <v>47.6579691920779</v>
          </cell>
          <cell r="G2705">
            <v>3300</v>
          </cell>
          <cell r="H2705">
            <v>1446</v>
          </cell>
          <cell r="I2705">
            <v>43.818181818181799</v>
          </cell>
        </row>
        <row r="2706">
          <cell r="A2706">
            <v>426701000000</v>
          </cell>
          <cell r="B2706">
            <v>4267</v>
          </cell>
          <cell r="C2706">
            <v>100</v>
          </cell>
          <cell r="D2706">
            <v>1503</v>
          </cell>
          <cell r="E2706">
            <v>1033</v>
          </cell>
          <cell r="F2706">
            <v>68.729208250166295</v>
          </cell>
          <cell r="G2706">
            <v>1169</v>
          </cell>
          <cell r="H2706">
            <v>940</v>
          </cell>
          <cell r="I2706">
            <v>80.410607356715104</v>
          </cell>
        </row>
        <row r="2707">
          <cell r="A2707">
            <v>426801000000</v>
          </cell>
          <cell r="B2707">
            <v>4268</v>
          </cell>
          <cell r="C2707">
            <v>100</v>
          </cell>
          <cell r="D2707">
            <v>1371</v>
          </cell>
          <cell r="E2707">
            <v>817</v>
          </cell>
          <cell r="F2707">
            <v>59.591539022611201</v>
          </cell>
          <cell r="G2707">
            <v>1023</v>
          </cell>
          <cell r="H2707">
            <v>672</v>
          </cell>
          <cell r="I2707">
            <v>65.689149560117301</v>
          </cell>
        </row>
        <row r="2708">
          <cell r="A2708">
            <v>426901010000</v>
          </cell>
          <cell r="B2708">
            <v>4269</v>
          </cell>
          <cell r="C2708">
            <v>101</v>
          </cell>
          <cell r="D2708">
            <v>4965</v>
          </cell>
          <cell r="E2708">
            <v>2881</v>
          </cell>
          <cell r="F2708">
            <v>58.026183282980803</v>
          </cell>
          <cell r="G2708">
            <v>3370</v>
          </cell>
          <cell r="H2708">
            <v>2269</v>
          </cell>
          <cell r="I2708">
            <v>67.329376854599403</v>
          </cell>
        </row>
        <row r="2709">
          <cell r="A2709">
            <v>426901020000</v>
          </cell>
          <cell r="B2709">
            <v>4269</v>
          </cell>
          <cell r="C2709">
            <v>102</v>
          </cell>
          <cell r="D2709">
            <v>3275</v>
          </cell>
          <cell r="E2709">
            <v>1602</v>
          </cell>
          <cell r="F2709">
            <v>48.916030534351101</v>
          </cell>
          <cell r="G2709">
            <v>3545</v>
          </cell>
          <cell r="H2709">
            <v>1608</v>
          </cell>
          <cell r="I2709">
            <v>45.359661495063399</v>
          </cell>
        </row>
        <row r="2710">
          <cell r="A2710">
            <v>427001010000</v>
          </cell>
          <cell r="B2710">
            <v>4270</v>
          </cell>
          <cell r="C2710">
            <v>101</v>
          </cell>
          <cell r="D2710">
            <v>1703</v>
          </cell>
          <cell r="E2710">
            <v>1046</v>
          </cell>
          <cell r="F2710">
            <v>61.421021726365197</v>
          </cell>
          <cell r="G2710">
            <v>2232</v>
          </cell>
          <cell r="H2710">
            <v>1599</v>
          </cell>
          <cell r="I2710">
            <v>71.639784946236503</v>
          </cell>
        </row>
        <row r="2711">
          <cell r="A2711">
            <v>427001020000</v>
          </cell>
          <cell r="B2711">
            <v>4270</v>
          </cell>
          <cell r="C2711">
            <v>102</v>
          </cell>
          <cell r="D2711">
            <v>706</v>
          </cell>
          <cell r="E2711">
            <v>362</v>
          </cell>
          <cell r="F2711">
            <v>51.274787535410702</v>
          </cell>
          <cell r="G2711">
            <v>492</v>
          </cell>
          <cell r="H2711">
            <v>57</v>
          </cell>
          <cell r="I2711">
            <v>11.5853658536585</v>
          </cell>
        </row>
        <row r="2712">
          <cell r="A2712">
            <v>427002000000</v>
          </cell>
          <cell r="B2712">
            <v>4270</v>
          </cell>
          <cell r="C2712">
            <v>200</v>
          </cell>
          <cell r="D2712">
            <v>2017</v>
          </cell>
          <cell r="E2712">
            <v>1174</v>
          </cell>
          <cell r="F2712">
            <v>58.205255329697501</v>
          </cell>
          <cell r="G2712">
            <v>1791</v>
          </cell>
          <cell r="H2712">
            <v>893</v>
          </cell>
          <cell r="I2712">
            <v>49.860413176995998</v>
          </cell>
        </row>
        <row r="2713">
          <cell r="A2713">
            <v>427003000000</v>
          </cell>
          <cell r="B2713">
            <v>4270</v>
          </cell>
          <cell r="C2713">
            <v>300</v>
          </cell>
          <cell r="D2713">
            <v>2017</v>
          </cell>
          <cell r="E2713">
            <v>1174</v>
          </cell>
          <cell r="F2713">
            <v>58.205255329697501</v>
          </cell>
          <cell r="G2713">
            <v>1791</v>
          </cell>
          <cell r="H2713">
            <v>893</v>
          </cell>
          <cell r="I2713">
            <v>49.860413176995998</v>
          </cell>
        </row>
        <row r="2714">
          <cell r="A2714">
            <v>427101010000</v>
          </cell>
          <cell r="B2714">
            <v>4271</v>
          </cell>
          <cell r="C2714">
            <v>101</v>
          </cell>
          <cell r="D2714">
            <v>3383</v>
          </cell>
          <cell r="E2714">
            <v>1075</v>
          </cell>
          <cell r="F2714">
            <v>31.7765297073603</v>
          </cell>
          <cell r="G2714">
            <v>3367</v>
          </cell>
          <cell r="H2714">
            <v>1047</v>
          </cell>
          <cell r="I2714">
            <v>31.095931095931</v>
          </cell>
        </row>
        <row r="2715">
          <cell r="A2715">
            <v>427101020000</v>
          </cell>
          <cell r="B2715">
            <v>4271</v>
          </cell>
          <cell r="C2715">
            <v>102</v>
          </cell>
          <cell r="D2715">
            <v>2269</v>
          </cell>
          <cell r="E2715">
            <v>1126</v>
          </cell>
          <cell r="F2715">
            <v>49.625385632437101</v>
          </cell>
          <cell r="G2715">
            <v>2699</v>
          </cell>
          <cell r="H2715">
            <v>1381</v>
          </cell>
          <cell r="I2715">
            <v>51.167098925527903</v>
          </cell>
        </row>
        <row r="2716">
          <cell r="A2716">
            <v>427201000000</v>
          </cell>
          <cell r="B2716">
            <v>4272</v>
          </cell>
          <cell r="C2716">
            <v>100</v>
          </cell>
          <cell r="D2716">
            <v>1263</v>
          </cell>
          <cell r="E2716">
            <v>122</v>
          </cell>
          <cell r="F2716">
            <v>9.6595407759303207</v>
          </cell>
          <cell r="G2716">
            <v>1653</v>
          </cell>
          <cell r="H2716">
            <v>103</v>
          </cell>
          <cell r="I2716">
            <v>6.2310949788263699</v>
          </cell>
        </row>
        <row r="2717">
          <cell r="A2717">
            <v>427301000000</v>
          </cell>
          <cell r="B2717">
            <v>4273</v>
          </cell>
          <cell r="C2717">
            <v>100</v>
          </cell>
          <cell r="D2717">
            <v>1182</v>
          </cell>
          <cell r="E2717">
            <v>843</v>
          </cell>
          <cell r="F2717">
            <v>71.319796954314697</v>
          </cell>
          <cell r="G2717">
            <v>984</v>
          </cell>
          <cell r="H2717">
            <v>462</v>
          </cell>
          <cell r="I2717">
            <v>46.951219512195102</v>
          </cell>
        </row>
        <row r="2718">
          <cell r="A2718">
            <v>427302000000</v>
          </cell>
          <cell r="B2718">
            <v>4273</v>
          </cell>
          <cell r="C2718">
            <v>200</v>
          </cell>
          <cell r="D2718">
            <v>2497</v>
          </cell>
          <cell r="E2718">
            <v>983</v>
          </cell>
          <cell r="F2718">
            <v>39.367240688826499</v>
          </cell>
          <cell r="G2718">
            <v>2676</v>
          </cell>
          <cell r="H2718">
            <v>965</v>
          </cell>
          <cell r="I2718">
            <v>36.061285500747303</v>
          </cell>
        </row>
        <row r="2719">
          <cell r="A2719">
            <v>427601000000</v>
          </cell>
          <cell r="B2719">
            <v>4276</v>
          </cell>
          <cell r="C2719">
            <v>100</v>
          </cell>
          <cell r="D2719">
            <v>143</v>
          </cell>
          <cell r="E2719">
            <v>143</v>
          </cell>
          <cell r="F2719">
            <v>100</v>
          </cell>
          <cell r="G2719">
            <v>144</v>
          </cell>
          <cell r="H2719">
            <v>144</v>
          </cell>
          <cell r="I2719">
            <v>100</v>
          </cell>
        </row>
        <row r="2720">
          <cell r="A2720">
            <v>427701000000</v>
          </cell>
          <cell r="B2720">
            <v>4277</v>
          </cell>
          <cell r="C2720">
            <v>100</v>
          </cell>
          <cell r="D2720">
            <v>961</v>
          </cell>
          <cell r="E2720">
            <v>665</v>
          </cell>
          <cell r="F2720">
            <v>69.198751300728404</v>
          </cell>
          <cell r="G2720">
            <v>1303</v>
          </cell>
          <cell r="H2720">
            <v>858</v>
          </cell>
          <cell r="I2720">
            <v>65.848042977743603</v>
          </cell>
        </row>
        <row r="2721">
          <cell r="A2721">
            <v>427801000000</v>
          </cell>
          <cell r="B2721">
            <v>4278</v>
          </cell>
          <cell r="C2721">
            <v>100</v>
          </cell>
          <cell r="D2721">
            <v>497</v>
          </cell>
          <cell r="E2721">
            <v>414</v>
          </cell>
          <cell r="F2721">
            <v>83.299798792756505</v>
          </cell>
          <cell r="G2721">
            <v>308</v>
          </cell>
          <cell r="H2721">
            <v>287</v>
          </cell>
          <cell r="I2721">
            <v>93.181818181818102</v>
          </cell>
        </row>
        <row r="2722">
          <cell r="A2722">
            <v>428001000000</v>
          </cell>
          <cell r="B2722">
            <v>4280</v>
          </cell>
          <cell r="C2722">
            <v>100</v>
          </cell>
          <cell r="D2722">
            <v>2684</v>
          </cell>
          <cell r="E2722">
            <v>847</v>
          </cell>
          <cell r="F2722">
            <v>31.5573770491803</v>
          </cell>
          <cell r="G2722">
            <v>2667</v>
          </cell>
          <cell r="H2722">
            <v>828</v>
          </cell>
          <cell r="I2722">
            <v>31.046119235095599</v>
          </cell>
        </row>
        <row r="2723">
          <cell r="A2723">
            <v>428101000000</v>
          </cell>
          <cell r="B2723">
            <v>4281</v>
          </cell>
          <cell r="C2723">
            <v>100</v>
          </cell>
          <cell r="D2723">
            <v>9092</v>
          </cell>
          <cell r="E2723">
            <v>2434</v>
          </cell>
          <cell r="F2723">
            <v>26.7707875054993</v>
          </cell>
          <cell r="G2723">
            <v>12516</v>
          </cell>
          <cell r="H2723">
            <v>2756</v>
          </cell>
          <cell r="I2723">
            <v>22.0198146372643</v>
          </cell>
        </row>
        <row r="2724">
          <cell r="A2724">
            <v>428201000000</v>
          </cell>
          <cell r="B2724">
            <v>4282</v>
          </cell>
          <cell r="C2724">
            <v>100</v>
          </cell>
          <cell r="D2724">
            <v>3319</v>
          </cell>
          <cell r="E2724">
            <v>1278</v>
          </cell>
          <cell r="F2724">
            <v>38.505573968062599</v>
          </cell>
          <cell r="G2724">
            <v>3465</v>
          </cell>
          <cell r="H2724">
            <v>1444</v>
          </cell>
          <cell r="I2724">
            <v>41.673881673881603</v>
          </cell>
        </row>
        <row r="2725">
          <cell r="A2725">
            <v>428301000000</v>
          </cell>
          <cell r="B2725">
            <v>4283</v>
          </cell>
          <cell r="C2725">
            <v>100</v>
          </cell>
          <cell r="D2725">
            <v>7615</v>
          </cell>
          <cell r="E2725">
            <v>3879</v>
          </cell>
          <cell r="F2725">
            <v>50.938936309914602</v>
          </cell>
          <cell r="G2725">
            <v>3420</v>
          </cell>
          <cell r="H2725">
            <v>1644</v>
          </cell>
          <cell r="I2725">
            <v>48.070175438596401</v>
          </cell>
        </row>
        <row r="2726">
          <cell r="A2726">
            <v>428401000000</v>
          </cell>
          <cell r="B2726">
            <v>4284</v>
          </cell>
          <cell r="C2726">
            <v>100</v>
          </cell>
          <cell r="D2726">
            <v>7615</v>
          </cell>
          <cell r="E2726">
            <v>3879</v>
          </cell>
          <cell r="F2726">
            <v>50.938936309914602</v>
          </cell>
          <cell r="G2726">
            <v>3420</v>
          </cell>
          <cell r="H2726">
            <v>1644</v>
          </cell>
          <cell r="I2726">
            <v>48.070175438596401</v>
          </cell>
        </row>
        <row r="2727">
          <cell r="A2727">
            <v>428501000000</v>
          </cell>
          <cell r="B2727">
            <v>4285</v>
          </cell>
          <cell r="C2727">
            <v>100</v>
          </cell>
          <cell r="D2727">
            <v>863</v>
          </cell>
          <cell r="E2727">
            <v>479</v>
          </cell>
          <cell r="F2727">
            <v>55.504055619930398</v>
          </cell>
          <cell r="G2727">
            <v>616</v>
          </cell>
          <cell r="H2727">
            <v>390</v>
          </cell>
          <cell r="I2727">
            <v>63.3116883116883</v>
          </cell>
        </row>
        <row r="2728">
          <cell r="A2728">
            <v>428701010000</v>
          </cell>
          <cell r="B2728">
            <v>4287</v>
          </cell>
          <cell r="C2728">
            <v>101</v>
          </cell>
          <cell r="D2728">
            <v>7644</v>
          </cell>
          <cell r="E2728">
            <v>1912</v>
          </cell>
          <cell r="F2728">
            <v>25.013082155939198</v>
          </cell>
          <cell r="G2728">
            <v>9654</v>
          </cell>
          <cell r="H2728">
            <v>2299</v>
          </cell>
          <cell r="I2728">
            <v>23.8139631240936</v>
          </cell>
        </row>
        <row r="2729">
          <cell r="A2729">
            <v>428701020000</v>
          </cell>
          <cell r="B2729">
            <v>4287</v>
          </cell>
          <cell r="C2729">
            <v>102</v>
          </cell>
          <cell r="D2729">
            <v>7644</v>
          </cell>
          <cell r="E2729">
            <v>1912</v>
          </cell>
          <cell r="F2729">
            <v>25.013082155939198</v>
          </cell>
          <cell r="G2729">
            <v>9654</v>
          </cell>
          <cell r="H2729">
            <v>2299</v>
          </cell>
          <cell r="I2729">
            <v>23.8139631240936</v>
          </cell>
        </row>
        <row r="2730">
          <cell r="A2730">
            <v>428901000000</v>
          </cell>
          <cell r="B2730">
            <v>4289</v>
          </cell>
          <cell r="C2730">
            <v>100</v>
          </cell>
          <cell r="D2730">
            <v>740</v>
          </cell>
          <cell r="E2730">
            <v>584</v>
          </cell>
          <cell r="F2730">
            <v>78.918918918918905</v>
          </cell>
          <cell r="G2730">
            <v>756</v>
          </cell>
          <cell r="H2730">
            <v>557</v>
          </cell>
          <cell r="I2730">
            <v>73.677248677248599</v>
          </cell>
        </row>
        <row r="2731">
          <cell r="A2731">
            <v>429101000000</v>
          </cell>
          <cell r="B2731">
            <v>4291</v>
          </cell>
          <cell r="C2731">
            <v>100</v>
          </cell>
          <cell r="D2731">
            <v>8029</v>
          </cell>
          <cell r="E2731">
            <v>1160</v>
          </cell>
          <cell r="F2731">
            <v>14.4476273508531</v>
          </cell>
          <cell r="G2731">
            <v>4919</v>
          </cell>
          <cell r="H2731">
            <v>1459</v>
          </cell>
          <cell r="I2731">
            <v>29.660500101646601</v>
          </cell>
        </row>
        <row r="2732">
          <cell r="A2732">
            <v>429201000000</v>
          </cell>
          <cell r="B2732">
            <v>4292</v>
          </cell>
          <cell r="C2732">
            <v>100</v>
          </cell>
          <cell r="D2732">
            <v>2256</v>
          </cell>
          <cell r="E2732">
            <v>444</v>
          </cell>
          <cell r="F2732">
            <v>19.680851063829699</v>
          </cell>
          <cell r="G2732">
            <v>3071</v>
          </cell>
          <cell r="H2732">
            <v>1048</v>
          </cell>
          <cell r="I2732">
            <v>34.125691957017203</v>
          </cell>
        </row>
        <row r="2733">
          <cell r="A2733">
            <v>429301000000</v>
          </cell>
          <cell r="B2733">
            <v>4293</v>
          </cell>
          <cell r="C2733">
            <v>100</v>
          </cell>
          <cell r="D2733">
            <v>2256</v>
          </cell>
          <cell r="E2733">
            <v>444</v>
          </cell>
          <cell r="F2733">
            <v>19.680851063829699</v>
          </cell>
          <cell r="G2733">
            <v>3071</v>
          </cell>
          <cell r="H2733">
            <v>1048</v>
          </cell>
          <cell r="I2733">
            <v>34.125691957017203</v>
          </cell>
        </row>
        <row r="2734">
          <cell r="A2734">
            <v>429401000000</v>
          </cell>
          <cell r="B2734">
            <v>4294</v>
          </cell>
          <cell r="C2734">
            <v>100</v>
          </cell>
          <cell r="D2734">
            <v>2256</v>
          </cell>
          <cell r="E2734">
            <v>444</v>
          </cell>
          <cell r="F2734">
            <v>19.680851063829699</v>
          </cell>
          <cell r="G2734">
            <v>3071</v>
          </cell>
          <cell r="H2734">
            <v>1048</v>
          </cell>
          <cell r="I2734">
            <v>34.125691957017203</v>
          </cell>
        </row>
        <row r="2735">
          <cell r="A2735">
            <v>429501000000</v>
          </cell>
          <cell r="B2735">
            <v>4295</v>
          </cell>
          <cell r="C2735">
            <v>100</v>
          </cell>
          <cell r="D2735">
            <v>2256</v>
          </cell>
          <cell r="E2735">
            <v>444</v>
          </cell>
          <cell r="F2735">
            <v>19.680851063829699</v>
          </cell>
          <cell r="G2735">
            <v>3071</v>
          </cell>
          <cell r="H2735">
            <v>1048</v>
          </cell>
          <cell r="I2735">
            <v>34.125691957017203</v>
          </cell>
        </row>
        <row r="2736">
          <cell r="A2736">
            <v>429601000000</v>
          </cell>
          <cell r="B2736">
            <v>4296</v>
          </cell>
          <cell r="C2736">
            <v>100</v>
          </cell>
          <cell r="D2736">
            <v>2777</v>
          </cell>
          <cell r="E2736">
            <v>1196</v>
          </cell>
          <cell r="F2736">
            <v>43.068059056535802</v>
          </cell>
          <cell r="G2736">
            <v>3026</v>
          </cell>
          <cell r="H2736">
            <v>1258</v>
          </cell>
          <cell r="I2736">
            <v>41.5730337078651</v>
          </cell>
        </row>
        <row r="2737">
          <cell r="A2737">
            <v>429701000000</v>
          </cell>
          <cell r="B2737">
            <v>4297</v>
          </cell>
          <cell r="C2737">
            <v>100</v>
          </cell>
          <cell r="D2737">
            <v>2256</v>
          </cell>
          <cell r="E2737">
            <v>444</v>
          </cell>
          <cell r="F2737">
            <v>19.680851063829699</v>
          </cell>
          <cell r="G2737">
            <v>3071</v>
          </cell>
          <cell r="H2737">
            <v>1048</v>
          </cell>
          <cell r="I2737">
            <v>34.125691957017203</v>
          </cell>
        </row>
        <row r="2738">
          <cell r="A2738">
            <v>429801000000</v>
          </cell>
          <cell r="B2738">
            <v>4298</v>
          </cell>
          <cell r="C2738">
            <v>100</v>
          </cell>
          <cell r="D2738">
            <v>2256</v>
          </cell>
          <cell r="E2738">
            <v>444</v>
          </cell>
          <cell r="F2738">
            <v>19.680851063829699</v>
          </cell>
          <cell r="G2738">
            <v>3071</v>
          </cell>
          <cell r="H2738">
            <v>1048</v>
          </cell>
          <cell r="I2738">
            <v>34.125691957017203</v>
          </cell>
        </row>
        <row r="2739">
          <cell r="A2739">
            <v>429901000000</v>
          </cell>
          <cell r="B2739">
            <v>4299</v>
          </cell>
          <cell r="C2739">
            <v>100</v>
          </cell>
          <cell r="D2739">
            <v>2256</v>
          </cell>
          <cell r="E2739">
            <v>444</v>
          </cell>
          <cell r="F2739">
            <v>19.680851063829699</v>
          </cell>
          <cell r="G2739">
            <v>3071</v>
          </cell>
          <cell r="H2739">
            <v>1048</v>
          </cell>
          <cell r="I2739">
            <v>34.125691957017203</v>
          </cell>
        </row>
        <row r="2740">
          <cell r="A2740">
            <v>430001000000</v>
          </cell>
          <cell r="B2740">
            <v>4300</v>
          </cell>
          <cell r="C2740">
            <v>100</v>
          </cell>
          <cell r="D2740">
            <v>4606</v>
          </cell>
          <cell r="E2740">
            <v>1894</v>
          </cell>
          <cell r="F2740">
            <v>41.120277898393297</v>
          </cell>
          <cell r="G2740">
            <v>4553</v>
          </cell>
          <cell r="H2740">
            <v>1965</v>
          </cell>
          <cell r="I2740">
            <v>43.158357127168799</v>
          </cell>
        </row>
        <row r="2741">
          <cell r="A2741">
            <v>430101000000</v>
          </cell>
          <cell r="B2741">
            <v>4301</v>
          </cell>
          <cell r="C2741">
            <v>100</v>
          </cell>
          <cell r="D2741">
            <v>18090</v>
          </cell>
          <cell r="E2741">
            <v>5105</v>
          </cell>
          <cell r="F2741">
            <v>28.2200110558319</v>
          </cell>
          <cell r="G2741">
            <v>11835</v>
          </cell>
          <cell r="H2741">
            <v>4885</v>
          </cell>
          <cell r="I2741">
            <v>41.275876637093297</v>
          </cell>
        </row>
        <row r="2742">
          <cell r="A2742">
            <v>430201000000</v>
          </cell>
          <cell r="B2742">
            <v>4302</v>
          </cell>
          <cell r="C2742">
            <v>100</v>
          </cell>
          <cell r="D2742">
            <v>60093</v>
          </cell>
          <cell r="E2742">
            <v>23063</v>
          </cell>
          <cell r="F2742">
            <v>38.378846121844397</v>
          </cell>
          <cell r="G2742">
            <v>18651</v>
          </cell>
          <cell r="H2742">
            <v>10404</v>
          </cell>
          <cell r="I2742">
            <v>55.782531767733602</v>
          </cell>
        </row>
        <row r="2743">
          <cell r="A2743">
            <v>430301000000</v>
          </cell>
          <cell r="B2743">
            <v>4303</v>
          </cell>
          <cell r="C2743">
            <v>100</v>
          </cell>
          <cell r="D2743">
            <v>961</v>
          </cell>
          <cell r="E2743">
            <v>665</v>
          </cell>
          <cell r="F2743">
            <v>69.198751300728404</v>
          </cell>
          <cell r="G2743">
            <v>1303</v>
          </cell>
          <cell r="H2743">
            <v>858</v>
          </cell>
          <cell r="I2743">
            <v>65.848042977743603</v>
          </cell>
        </row>
        <row r="2744">
          <cell r="A2744">
            <v>430401000000</v>
          </cell>
          <cell r="B2744">
            <v>4304</v>
          </cell>
          <cell r="C2744">
            <v>100</v>
          </cell>
          <cell r="D2744">
            <v>961</v>
          </cell>
          <cell r="E2744">
            <v>665</v>
          </cell>
          <cell r="F2744">
            <v>69.198751300728404</v>
          </cell>
          <cell r="G2744">
            <v>1303</v>
          </cell>
          <cell r="H2744">
            <v>858</v>
          </cell>
          <cell r="I2744">
            <v>65.848042977743603</v>
          </cell>
        </row>
        <row r="2745">
          <cell r="A2745">
            <v>430501000000</v>
          </cell>
          <cell r="B2745">
            <v>4305</v>
          </cell>
          <cell r="C2745">
            <v>100</v>
          </cell>
          <cell r="D2745">
            <v>5983</v>
          </cell>
          <cell r="E2745">
            <v>1274</v>
          </cell>
          <cell r="F2745">
            <v>21.293665385258201</v>
          </cell>
          <cell r="G2745">
            <v>4897</v>
          </cell>
          <cell r="H2745">
            <v>432</v>
          </cell>
          <cell r="I2745">
            <v>8.8217275883193693</v>
          </cell>
        </row>
        <row r="2746">
          <cell r="A2746">
            <v>430601000000</v>
          </cell>
          <cell r="B2746">
            <v>4306</v>
          </cell>
          <cell r="C2746">
            <v>100</v>
          </cell>
          <cell r="D2746">
            <v>863</v>
          </cell>
          <cell r="E2746">
            <v>479</v>
          </cell>
          <cell r="F2746">
            <v>55.504055619930398</v>
          </cell>
          <cell r="G2746">
            <v>616</v>
          </cell>
          <cell r="H2746">
            <v>390</v>
          </cell>
          <cell r="I2746">
            <v>63.3116883116883</v>
          </cell>
        </row>
        <row r="2747">
          <cell r="A2747">
            <v>430801000000</v>
          </cell>
          <cell r="B2747">
            <v>4308</v>
          </cell>
          <cell r="C2747">
            <v>100</v>
          </cell>
          <cell r="D2747">
            <v>2256</v>
          </cell>
          <cell r="E2747">
            <v>444</v>
          </cell>
          <cell r="F2747">
            <v>19.680851063829699</v>
          </cell>
          <cell r="G2747">
            <v>3071</v>
          </cell>
          <cell r="H2747">
            <v>1048</v>
          </cell>
          <cell r="I2747">
            <v>34.125691957017203</v>
          </cell>
        </row>
        <row r="2748">
          <cell r="A2748">
            <v>430901000000</v>
          </cell>
          <cell r="B2748">
            <v>4309</v>
          </cell>
          <cell r="C2748">
            <v>100</v>
          </cell>
          <cell r="D2748">
            <v>10195</v>
          </cell>
          <cell r="E2748">
            <v>4910</v>
          </cell>
          <cell r="F2748">
            <v>48.160863168219699</v>
          </cell>
          <cell r="G2748">
            <v>11446</v>
          </cell>
          <cell r="H2748">
            <v>5049</v>
          </cell>
          <cell r="I2748">
            <v>44.111479993010597</v>
          </cell>
        </row>
        <row r="2749">
          <cell r="A2749">
            <v>431001000000</v>
          </cell>
          <cell r="B2749">
            <v>4310</v>
          </cell>
          <cell r="C2749">
            <v>100</v>
          </cell>
          <cell r="D2749">
            <v>1310</v>
          </cell>
          <cell r="E2749">
            <v>359</v>
          </cell>
          <cell r="F2749">
            <v>27.404580152671699</v>
          </cell>
          <cell r="G2749">
            <v>1215</v>
          </cell>
          <cell r="H2749">
            <v>200</v>
          </cell>
          <cell r="I2749">
            <v>16.460905349794199</v>
          </cell>
        </row>
        <row r="2750">
          <cell r="A2750">
            <v>431101000000</v>
          </cell>
          <cell r="B2750">
            <v>4311</v>
          </cell>
          <cell r="C2750">
            <v>100</v>
          </cell>
          <cell r="D2750">
            <v>17646</v>
          </cell>
          <cell r="E2750">
            <v>10250</v>
          </cell>
          <cell r="F2750">
            <v>58.086818542445798</v>
          </cell>
          <cell r="G2750">
            <v>14389</v>
          </cell>
          <cell r="H2750">
            <v>8620</v>
          </cell>
          <cell r="I2750">
            <v>59.9068733059976</v>
          </cell>
        </row>
        <row r="2751">
          <cell r="A2751">
            <v>431201000000</v>
          </cell>
          <cell r="B2751">
            <v>4312</v>
          </cell>
          <cell r="C2751">
            <v>100</v>
          </cell>
          <cell r="D2751">
            <v>10923</v>
          </cell>
          <cell r="E2751">
            <v>3573</v>
          </cell>
          <cell r="F2751">
            <v>32.710793737983998</v>
          </cell>
          <cell r="G2751">
            <v>11639</v>
          </cell>
          <cell r="H2751">
            <v>3594</v>
          </cell>
          <cell r="I2751">
            <v>30.8789414898187</v>
          </cell>
        </row>
        <row r="2752">
          <cell r="A2752">
            <v>431301000000</v>
          </cell>
          <cell r="B2752">
            <v>4313</v>
          </cell>
          <cell r="C2752">
            <v>100</v>
          </cell>
          <cell r="D2752">
            <v>1469</v>
          </cell>
          <cell r="E2752">
            <v>446</v>
          </cell>
          <cell r="F2752">
            <v>30.360789652825002</v>
          </cell>
          <cell r="G2752">
            <v>1542</v>
          </cell>
          <cell r="H2752">
            <v>726</v>
          </cell>
          <cell r="I2752">
            <v>47.081712062256798</v>
          </cell>
        </row>
        <row r="2753">
          <cell r="A2753">
            <v>431401000000</v>
          </cell>
          <cell r="B2753">
            <v>4314</v>
          </cell>
          <cell r="C2753">
            <v>100</v>
          </cell>
          <cell r="D2753">
            <v>386</v>
          </cell>
          <cell r="E2753">
            <v>59</v>
          </cell>
          <cell r="F2753">
            <v>15.2849740932642</v>
          </cell>
          <cell r="G2753">
            <v>758</v>
          </cell>
          <cell r="H2753">
            <v>136</v>
          </cell>
          <cell r="I2753">
            <v>17.941952506596301</v>
          </cell>
        </row>
        <row r="2754">
          <cell r="A2754">
            <v>431501000000</v>
          </cell>
          <cell r="B2754">
            <v>4315</v>
          </cell>
          <cell r="C2754">
            <v>100</v>
          </cell>
          <cell r="D2754">
            <v>1861</v>
          </cell>
          <cell r="E2754">
            <v>1323</v>
          </cell>
          <cell r="F2754">
            <v>71.090811391724799</v>
          </cell>
          <cell r="G2754">
            <v>1746</v>
          </cell>
          <cell r="H2754">
            <v>1101</v>
          </cell>
          <cell r="I2754">
            <v>63.058419243986201</v>
          </cell>
        </row>
        <row r="2755">
          <cell r="A2755">
            <v>431601000000</v>
          </cell>
          <cell r="B2755">
            <v>4316</v>
          </cell>
          <cell r="C2755">
            <v>100</v>
          </cell>
          <cell r="D2755">
            <v>12439</v>
          </cell>
          <cell r="E2755">
            <v>4213</v>
          </cell>
          <cell r="F2755">
            <v>33.869282096631501</v>
          </cell>
          <cell r="G2755">
            <v>9503</v>
          </cell>
          <cell r="H2755">
            <v>2967</v>
          </cell>
          <cell r="I2755">
            <v>31.221719457013499</v>
          </cell>
        </row>
        <row r="2756">
          <cell r="A2756">
            <v>431701000000</v>
          </cell>
          <cell r="B2756">
            <v>4317</v>
          </cell>
          <cell r="C2756">
            <v>100</v>
          </cell>
          <cell r="D2756">
            <v>2136</v>
          </cell>
          <cell r="E2756">
            <v>1253</v>
          </cell>
          <cell r="F2756">
            <v>58.661048689138497</v>
          </cell>
          <cell r="G2756">
            <v>2945</v>
          </cell>
          <cell r="H2756">
            <v>1511</v>
          </cell>
          <cell r="I2756">
            <v>51.3073005093378</v>
          </cell>
        </row>
        <row r="2757">
          <cell r="A2757">
            <v>431801000000</v>
          </cell>
          <cell r="B2757">
            <v>4318</v>
          </cell>
          <cell r="C2757">
            <v>100</v>
          </cell>
          <cell r="D2757">
            <v>2256</v>
          </cell>
          <cell r="E2757">
            <v>444</v>
          </cell>
          <cell r="F2757">
            <v>19.680851063829699</v>
          </cell>
          <cell r="G2757">
            <v>3071</v>
          </cell>
          <cell r="H2757">
            <v>1048</v>
          </cell>
          <cell r="I2757">
            <v>34.125691957017203</v>
          </cell>
        </row>
        <row r="2758">
          <cell r="A2758">
            <v>431901000000</v>
          </cell>
          <cell r="B2758">
            <v>4319</v>
          </cell>
          <cell r="C2758">
            <v>100</v>
          </cell>
          <cell r="D2758">
            <v>4624</v>
          </cell>
          <cell r="E2758">
            <v>1837</v>
          </cell>
          <cell r="F2758">
            <v>39.727508650518999</v>
          </cell>
          <cell r="G2758">
            <v>7814</v>
          </cell>
          <cell r="H2758">
            <v>1613</v>
          </cell>
          <cell r="I2758">
            <v>20.642436652162701</v>
          </cell>
        </row>
        <row r="2759">
          <cell r="A2759">
            <v>432001000000</v>
          </cell>
          <cell r="B2759">
            <v>4320</v>
          </cell>
          <cell r="C2759">
            <v>100</v>
          </cell>
          <cell r="D2759">
            <v>4606</v>
          </cell>
          <cell r="E2759">
            <v>1894</v>
          </cell>
          <cell r="F2759">
            <v>41.120277898393297</v>
          </cell>
          <cell r="G2759">
            <v>4553</v>
          </cell>
          <cell r="H2759">
            <v>1965</v>
          </cell>
          <cell r="I2759">
            <v>43.158357127168799</v>
          </cell>
        </row>
        <row r="2760">
          <cell r="A2760">
            <v>432101000000</v>
          </cell>
          <cell r="B2760">
            <v>4321</v>
          </cell>
          <cell r="C2760">
            <v>100</v>
          </cell>
          <cell r="D2760">
            <v>18194</v>
          </cell>
          <cell r="E2760">
            <v>4875</v>
          </cell>
          <cell r="F2760">
            <v>26.794547653072399</v>
          </cell>
          <cell r="G2760">
            <v>18247</v>
          </cell>
          <cell r="H2760">
            <v>5059</v>
          </cell>
          <cell r="I2760">
            <v>27.725105496793901</v>
          </cell>
        </row>
        <row r="2761">
          <cell r="A2761">
            <v>432201000000</v>
          </cell>
          <cell r="B2761">
            <v>4322</v>
          </cell>
          <cell r="C2761">
            <v>100</v>
          </cell>
          <cell r="D2761">
            <v>18194</v>
          </cell>
          <cell r="E2761">
            <v>4875</v>
          </cell>
          <cell r="F2761">
            <v>26.794547653072399</v>
          </cell>
          <cell r="G2761">
            <v>18247</v>
          </cell>
          <cell r="H2761">
            <v>5059</v>
          </cell>
          <cell r="I2761">
            <v>27.725105496793901</v>
          </cell>
        </row>
        <row r="2762">
          <cell r="A2762">
            <v>432301000000</v>
          </cell>
          <cell r="B2762">
            <v>4323</v>
          </cell>
          <cell r="C2762">
            <v>100</v>
          </cell>
          <cell r="D2762">
            <v>18194</v>
          </cell>
          <cell r="E2762">
            <v>4875</v>
          </cell>
          <cell r="F2762">
            <v>26.794547653072399</v>
          </cell>
          <cell r="G2762">
            <v>18247</v>
          </cell>
          <cell r="H2762">
            <v>5059</v>
          </cell>
          <cell r="I2762">
            <v>27.725105496793901</v>
          </cell>
        </row>
        <row r="2763">
          <cell r="A2763">
            <v>432401000000</v>
          </cell>
          <cell r="B2763">
            <v>4324</v>
          </cell>
          <cell r="C2763">
            <v>100</v>
          </cell>
          <cell r="D2763">
            <v>2256</v>
          </cell>
          <cell r="E2763">
            <v>444</v>
          </cell>
          <cell r="F2763">
            <v>19.680851063829699</v>
          </cell>
          <cell r="G2763">
            <v>3071</v>
          </cell>
          <cell r="H2763">
            <v>1048</v>
          </cell>
          <cell r="I2763">
            <v>34.125691957017203</v>
          </cell>
        </row>
        <row r="2764">
          <cell r="A2764">
            <v>432501000000</v>
          </cell>
          <cell r="B2764">
            <v>4325</v>
          </cell>
          <cell r="C2764">
            <v>100</v>
          </cell>
          <cell r="D2764">
            <v>9868</v>
          </cell>
          <cell r="E2764">
            <v>4630</v>
          </cell>
          <cell r="F2764">
            <v>46.919335224969501</v>
          </cell>
          <cell r="G2764">
            <v>8301</v>
          </cell>
          <cell r="H2764">
            <v>4004</v>
          </cell>
          <cell r="I2764">
            <v>48.235152391278099</v>
          </cell>
        </row>
        <row r="2765">
          <cell r="A2765">
            <v>432601000000</v>
          </cell>
          <cell r="B2765">
            <v>4326</v>
          </cell>
          <cell r="C2765">
            <v>100</v>
          </cell>
          <cell r="D2765">
            <v>9868</v>
          </cell>
          <cell r="E2765">
            <v>4630</v>
          </cell>
          <cell r="F2765">
            <v>46.919335224969501</v>
          </cell>
          <cell r="G2765">
            <v>8301</v>
          </cell>
          <cell r="H2765">
            <v>4004</v>
          </cell>
          <cell r="I2765">
            <v>48.235152391278099</v>
          </cell>
        </row>
        <row r="2766">
          <cell r="A2766">
            <v>432701000000</v>
          </cell>
          <cell r="B2766">
            <v>4327</v>
          </cell>
          <cell r="C2766">
            <v>100</v>
          </cell>
          <cell r="D2766">
            <v>2777</v>
          </cell>
          <cell r="E2766">
            <v>1196</v>
          </cell>
          <cell r="F2766">
            <v>43.068059056535802</v>
          </cell>
          <cell r="G2766">
            <v>3026</v>
          </cell>
          <cell r="H2766">
            <v>1258</v>
          </cell>
          <cell r="I2766">
            <v>41.5730337078651</v>
          </cell>
        </row>
        <row r="2767">
          <cell r="A2767">
            <v>432801000000</v>
          </cell>
          <cell r="B2767">
            <v>4328</v>
          </cell>
          <cell r="C2767">
            <v>100</v>
          </cell>
          <cell r="D2767">
            <v>2777</v>
          </cell>
          <cell r="E2767">
            <v>1196</v>
          </cell>
          <cell r="F2767">
            <v>43.068059056535802</v>
          </cell>
          <cell r="G2767">
            <v>3026</v>
          </cell>
          <cell r="H2767">
            <v>1258</v>
          </cell>
          <cell r="I2767">
            <v>41.5730337078651</v>
          </cell>
        </row>
        <row r="2768">
          <cell r="A2768">
            <v>432901000000</v>
          </cell>
          <cell r="B2768">
            <v>4329</v>
          </cell>
          <cell r="C2768">
            <v>100</v>
          </cell>
          <cell r="D2768">
            <v>1710</v>
          </cell>
          <cell r="E2768">
            <v>192</v>
          </cell>
          <cell r="F2768">
            <v>11.2280701754385</v>
          </cell>
          <cell r="G2768">
            <v>1482</v>
          </cell>
          <cell r="H2768">
            <v>183</v>
          </cell>
          <cell r="I2768">
            <v>12.3481781376518</v>
          </cell>
        </row>
        <row r="2769">
          <cell r="A2769">
            <v>433001000000</v>
          </cell>
          <cell r="B2769">
            <v>4330</v>
          </cell>
          <cell r="C2769">
            <v>100</v>
          </cell>
          <cell r="D2769">
            <v>1233</v>
          </cell>
          <cell r="E2769">
            <v>8</v>
          </cell>
          <cell r="F2769">
            <v>0.64882400648824001</v>
          </cell>
          <cell r="G2769">
            <v>1521</v>
          </cell>
          <cell r="H2769">
            <v>117</v>
          </cell>
          <cell r="I2769">
            <v>7.6923076923076898</v>
          </cell>
        </row>
        <row r="2770">
          <cell r="A2770">
            <v>433101000000</v>
          </cell>
          <cell r="B2770">
            <v>4331</v>
          </cell>
          <cell r="C2770">
            <v>100</v>
          </cell>
          <cell r="D2770">
            <v>386</v>
          </cell>
          <cell r="E2770">
            <v>59</v>
          </cell>
          <cell r="F2770">
            <v>15.2849740932642</v>
          </cell>
          <cell r="G2770">
            <v>758</v>
          </cell>
          <cell r="H2770">
            <v>136</v>
          </cell>
          <cell r="I2770">
            <v>17.941952506596301</v>
          </cell>
        </row>
        <row r="2771">
          <cell r="A2771">
            <v>433201000000</v>
          </cell>
          <cell r="B2771">
            <v>4332</v>
          </cell>
          <cell r="C2771">
            <v>100</v>
          </cell>
          <cell r="D2771">
            <v>693</v>
          </cell>
          <cell r="E2771">
            <v>2</v>
          </cell>
          <cell r="F2771">
            <v>0.28860028860028802</v>
          </cell>
          <cell r="G2771">
            <v>773</v>
          </cell>
          <cell r="H2771">
            <v>170</v>
          </cell>
          <cell r="I2771">
            <v>21.9922380336351</v>
          </cell>
        </row>
        <row r="2772">
          <cell r="A2772">
            <v>433202000000</v>
          </cell>
          <cell r="B2772">
            <v>4332</v>
          </cell>
          <cell r="C2772">
            <v>200</v>
          </cell>
          <cell r="D2772">
            <v>693</v>
          </cell>
          <cell r="E2772">
            <v>2</v>
          </cell>
          <cell r="F2772">
            <v>0.28860028860028802</v>
          </cell>
          <cell r="G2772">
            <v>773</v>
          </cell>
          <cell r="H2772">
            <v>170</v>
          </cell>
          <cell r="I2772">
            <v>21.9922380336351</v>
          </cell>
        </row>
        <row r="2773">
          <cell r="A2773">
            <v>433301000000</v>
          </cell>
          <cell r="B2773">
            <v>4333</v>
          </cell>
          <cell r="C2773">
            <v>100</v>
          </cell>
          <cell r="D2773">
            <v>2256</v>
          </cell>
          <cell r="E2773">
            <v>444</v>
          </cell>
          <cell r="F2773">
            <v>19.680851063829699</v>
          </cell>
          <cell r="G2773">
            <v>3071</v>
          </cell>
          <cell r="H2773">
            <v>1048</v>
          </cell>
          <cell r="I2773">
            <v>34.125691957017203</v>
          </cell>
        </row>
        <row r="2774">
          <cell r="A2774">
            <v>433401000000</v>
          </cell>
          <cell r="B2774">
            <v>4334</v>
          </cell>
          <cell r="C2774">
            <v>100</v>
          </cell>
          <cell r="D2774">
            <v>1247</v>
          </cell>
          <cell r="E2774">
            <v>455</v>
          </cell>
          <cell r="F2774">
            <v>36.487570168404098</v>
          </cell>
          <cell r="G2774">
            <v>760</v>
          </cell>
          <cell r="H2774">
            <v>450</v>
          </cell>
          <cell r="I2774">
            <v>59.210526315789402</v>
          </cell>
        </row>
        <row r="2775">
          <cell r="A2775">
            <v>433501000000</v>
          </cell>
          <cell r="B2775">
            <v>4335</v>
          </cell>
          <cell r="C2775">
            <v>100</v>
          </cell>
          <cell r="D2775">
            <v>1247</v>
          </cell>
          <cell r="E2775">
            <v>455</v>
          </cell>
          <cell r="F2775">
            <v>36.487570168404098</v>
          </cell>
          <cell r="G2775">
            <v>760</v>
          </cell>
          <cell r="H2775">
            <v>450</v>
          </cell>
          <cell r="I2775">
            <v>59.210526315789402</v>
          </cell>
        </row>
        <row r="2776">
          <cell r="A2776">
            <v>433601000000</v>
          </cell>
          <cell r="B2776">
            <v>4336</v>
          </cell>
          <cell r="C2776">
            <v>100</v>
          </cell>
          <cell r="D2776">
            <v>1123</v>
          </cell>
          <cell r="E2776">
            <v>240</v>
          </cell>
          <cell r="F2776">
            <v>21.371326803205601</v>
          </cell>
          <cell r="G2776">
            <v>830</v>
          </cell>
          <cell r="H2776">
            <v>204</v>
          </cell>
          <cell r="I2776">
            <v>24.578313253011999</v>
          </cell>
        </row>
        <row r="2777">
          <cell r="A2777">
            <v>433701000000</v>
          </cell>
          <cell r="B2777">
            <v>4337</v>
          </cell>
          <cell r="C2777">
            <v>100</v>
          </cell>
          <cell r="D2777">
            <v>1123</v>
          </cell>
          <cell r="E2777">
            <v>240</v>
          </cell>
          <cell r="F2777">
            <v>21.371326803205601</v>
          </cell>
          <cell r="G2777">
            <v>830</v>
          </cell>
          <cell r="H2777">
            <v>204</v>
          </cell>
          <cell r="I2777">
            <v>24.578313253011999</v>
          </cell>
        </row>
        <row r="2778">
          <cell r="A2778">
            <v>433801000000</v>
          </cell>
          <cell r="B2778">
            <v>4338</v>
          </cell>
          <cell r="C2778">
            <v>100</v>
          </cell>
          <cell r="D2778">
            <v>4370</v>
          </cell>
          <cell r="E2778">
            <v>1636</v>
          </cell>
          <cell r="F2778">
            <v>37.437070938215101</v>
          </cell>
          <cell r="G2778">
            <v>1851</v>
          </cell>
          <cell r="H2778">
            <v>702</v>
          </cell>
          <cell r="I2778">
            <v>37.925445705024302</v>
          </cell>
        </row>
        <row r="2779">
          <cell r="A2779">
            <v>433901000000</v>
          </cell>
          <cell r="B2779">
            <v>4339</v>
          </cell>
          <cell r="C2779">
            <v>100</v>
          </cell>
          <cell r="D2779">
            <v>689</v>
          </cell>
          <cell r="E2779">
            <v>298</v>
          </cell>
          <cell r="F2779">
            <v>43.251088534107403</v>
          </cell>
          <cell r="G2779">
            <v>1246</v>
          </cell>
          <cell r="H2779">
            <v>208</v>
          </cell>
          <cell r="I2779">
            <v>16.693418940609899</v>
          </cell>
        </row>
        <row r="2780">
          <cell r="A2780">
            <v>434001000000</v>
          </cell>
          <cell r="B2780">
            <v>4340</v>
          </cell>
          <cell r="C2780">
            <v>100</v>
          </cell>
          <cell r="D2780">
            <v>4674</v>
          </cell>
          <cell r="E2780">
            <v>659</v>
          </cell>
          <cell r="F2780">
            <v>14.099272571673</v>
          </cell>
          <cell r="G2780">
            <v>4075</v>
          </cell>
          <cell r="H2780">
            <v>318</v>
          </cell>
          <cell r="I2780">
            <v>7.8036809815950896</v>
          </cell>
        </row>
        <row r="2781">
          <cell r="A2781">
            <v>434101000000</v>
          </cell>
          <cell r="B2781">
            <v>4341</v>
          </cell>
          <cell r="C2781">
            <v>100</v>
          </cell>
          <cell r="D2781">
            <v>1301</v>
          </cell>
          <cell r="E2781">
            <v>314</v>
          </cell>
          <cell r="F2781">
            <v>24.135280553420401</v>
          </cell>
          <cell r="G2781">
            <v>1589</v>
          </cell>
          <cell r="H2781">
            <v>372</v>
          </cell>
          <cell r="I2781">
            <v>23.4109502831969</v>
          </cell>
        </row>
        <row r="2782">
          <cell r="A2782">
            <v>434201000000</v>
          </cell>
          <cell r="B2782">
            <v>4342</v>
          </cell>
          <cell r="C2782">
            <v>100</v>
          </cell>
          <cell r="D2782">
            <v>4279</v>
          </cell>
          <cell r="E2782">
            <v>943</v>
          </cell>
          <cell r="F2782">
            <v>22.037859312923501</v>
          </cell>
          <cell r="G2782">
            <v>4229</v>
          </cell>
          <cell r="H2782">
            <v>1395</v>
          </cell>
          <cell r="I2782">
            <v>32.986521636320603</v>
          </cell>
        </row>
        <row r="2783">
          <cell r="A2783">
            <v>434301000000</v>
          </cell>
          <cell r="B2783">
            <v>4343</v>
          </cell>
          <cell r="C2783">
            <v>100</v>
          </cell>
          <cell r="D2783">
            <v>1213</v>
          </cell>
          <cell r="E2783">
            <v>1014</v>
          </cell>
          <cell r="F2783">
            <v>83.594394064303302</v>
          </cell>
          <cell r="G2783">
            <v>874</v>
          </cell>
          <cell r="H2783">
            <v>370</v>
          </cell>
          <cell r="I2783">
            <v>42.334096109839798</v>
          </cell>
        </row>
        <row r="2784">
          <cell r="A2784">
            <v>434401000000</v>
          </cell>
          <cell r="B2784">
            <v>4344</v>
          </cell>
          <cell r="C2784">
            <v>100</v>
          </cell>
          <cell r="D2784">
            <v>1103</v>
          </cell>
          <cell r="E2784">
            <v>629</v>
          </cell>
          <cell r="F2784">
            <v>57.026291931096999</v>
          </cell>
          <cell r="G2784">
            <v>1284</v>
          </cell>
          <cell r="H2784">
            <v>736</v>
          </cell>
          <cell r="I2784">
            <v>57.320872274143298</v>
          </cell>
        </row>
        <row r="2785">
          <cell r="A2785">
            <v>434501000000</v>
          </cell>
          <cell r="B2785">
            <v>4345</v>
          </cell>
          <cell r="C2785">
            <v>100</v>
          </cell>
          <cell r="D2785">
            <v>1039</v>
          </cell>
          <cell r="E2785">
            <v>382</v>
          </cell>
          <cell r="F2785">
            <v>36.766121270452302</v>
          </cell>
          <cell r="G2785">
            <v>741</v>
          </cell>
          <cell r="H2785">
            <v>333</v>
          </cell>
          <cell r="I2785">
            <v>44.939271255060703</v>
          </cell>
        </row>
        <row r="2786">
          <cell r="A2786">
            <v>434601000000</v>
          </cell>
          <cell r="B2786">
            <v>4346</v>
          </cell>
          <cell r="C2786">
            <v>100</v>
          </cell>
          <cell r="D2786">
            <v>2803</v>
          </cell>
          <cell r="E2786">
            <v>1026</v>
          </cell>
          <cell r="F2786">
            <v>36.603638958258998</v>
          </cell>
          <cell r="G2786">
            <v>3247</v>
          </cell>
          <cell r="H2786">
            <v>406</v>
          </cell>
          <cell r="I2786">
            <v>12.5038497074222</v>
          </cell>
        </row>
        <row r="2787">
          <cell r="A2787">
            <v>434701000000</v>
          </cell>
          <cell r="B2787">
            <v>4347</v>
          </cell>
          <cell r="C2787">
            <v>100</v>
          </cell>
          <cell r="D2787">
            <v>1221</v>
          </cell>
          <cell r="E2787">
            <v>785</v>
          </cell>
          <cell r="F2787">
            <v>64.2915642915642</v>
          </cell>
          <cell r="G2787">
            <v>684</v>
          </cell>
          <cell r="H2787">
            <v>489</v>
          </cell>
          <cell r="I2787">
            <v>71.491228070175396</v>
          </cell>
        </row>
        <row r="2788">
          <cell r="A2788">
            <v>434801000000</v>
          </cell>
          <cell r="B2788">
            <v>4348</v>
          </cell>
          <cell r="C2788">
            <v>100</v>
          </cell>
          <cell r="D2788">
            <v>1259</v>
          </cell>
          <cell r="E2788">
            <v>1005</v>
          </cell>
          <cell r="F2788">
            <v>79.825258141381994</v>
          </cell>
          <cell r="G2788">
            <v>1222</v>
          </cell>
          <cell r="H2788">
            <v>1024</v>
          </cell>
          <cell r="I2788">
            <v>83.797054009819902</v>
          </cell>
        </row>
        <row r="2789">
          <cell r="A2789">
            <v>434901000000</v>
          </cell>
          <cell r="B2789">
            <v>4349</v>
          </cell>
          <cell r="C2789">
            <v>100</v>
          </cell>
          <cell r="D2789">
            <v>614</v>
          </cell>
          <cell r="E2789">
            <v>470</v>
          </cell>
          <cell r="F2789">
            <v>76.547231270358296</v>
          </cell>
          <cell r="G2789">
            <v>1232</v>
          </cell>
          <cell r="H2789">
            <v>731</v>
          </cell>
          <cell r="I2789">
            <v>59.334415584415503</v>
          </cell>
        </row>
        <row r="2790">
          <cell r="A2790">
            <v>435001000000</v>
          </cell>
          <cell r="B2790">
            <v>4350</v>
          </cell>
          <cell r="C2790">
            <v>100</v>
          </cell>
          <cell r="D2790">
            <v>321</v>
          </cell>
          <cell r="E2790">
            <v>202</v>
          </cell>
          <cell r="F2790">
            <v>62.928348909657302</v>
          </cell>
          <cell r="G2790">
            <v>366</v>
          </cell>
          <cell r="H2790">
            <v>218</v>
          </cell>
          <cell r="I2790">
            <v>59.562841530054598</v>
          </cell>
        </row>
        <row r="2791">
          <cell r="A2791">
            <v>435101000000</v>
          </cell>
          <cell r="B2791">
            <v>4351</v>
          </cell>
          <cell r="C2791">
            <v>100</v>
          </cell>
          <cell r="D2791">
            <v>3181</v>
          </cell>
          <cell r="E2791">
            <v>1516</v>
          </cell>
          <cell r="F2791">
            <v>47.6579691920779</v>
          </cell>
          <cell r="G2791">
            <v>3300</v>
          </cell>
          <cell r="H2791">
            <v>1446</v>
          </cell>
          <cell r="I2791">
            <v>43.818181818181799</v>
          </cell>
        </row>
        <row r="2792">
          <cell r="A2792">
            <v>435201000000</v>
          </cell>
          <cell r="B2792">
            <v>4352</v>
          </cell>
          <cell r="C2792">
            <v>100</v>
          </cell>
          <cell r="D2792">
            <v>8836</v>
          </cell>
          <cell r="E2792">
            <v>2143</v>
          </cell>
          <cell r="F2792">
            <v>24.253055681303699</v>
          </cell>
          <cell r="G2792">
            <v>7597</v>
          </cell>
          <cell r="H2792">
            <v>1688</v>
          </cell>
          <cell r="I2792">
            <v>22.2192970909569</v>
          </cell>
        </row>
        <row r="2793">
          <cell r="A2793">
            <v>435301000000</v>
          </cell>
          <cell r="B2793">
            <v>4353</v>
          </cell>
          <cell r="C2793">
            <v>100</v>
          </cell>
          <cell r="D2793">
            <v>2256</v>
          </cell>
          <cell r="E2793">
            <v>444</v>
          </cell>
          <cell r="F2793">
            <v>19.680851063829699</v>
          </cell>
          <cell r="G2793">
            <v>3071</v>
          </cell>
          <cell r="H2793">
            <v>1048</v>
          </cell>
          <cell r="I2793">
            <v>34.125691957017203</v>
          </cell>
        </row>
        <row r="2794">
          <cell r="A2794">
            <v>435401000000</v>
          </cell>
          <cell r="B2794">
            <v>4354</v>
          </cell>
          <cell r="C2794">
            <v>100</v>
          </cell>
          <cell r="D2794">
            <v>2256</v>
          </cell>
          <cell r="E2794">
            <v>444</v>
          </cell>
          <cell r="F2794">
            <v>19.680851063829699</v>
          </cell>
          <cell r="G2794">
            <v>3071</v>
          </cell>
          <cell r="H2794">
            <v>1048</v>
          </cell>
          <cell r="I2794">
            <v>34.125691957017203</v>
          </cell>
        </row>
        <row r="2795">
          <cell r="A2795">
            <v>435501000000</v>
          </cell>
          <cell r="B2795">
            <v>4355</v>
          </cell>
          <cell r="C2795">
            <v>100</v>
          </cell>
          <cell r="D2795">
            <v>2256</v>
          </cell>
          <cell r="E2795">
            <v>444</v>
          </cell>
          <cell r="F2795">
            <v>19.680851063829699</v>
          </cell>
          <cell r="G2795">
            <v>3071</v>
          </cell>
          <cell r="H2795">
            <v>1048</v>
          </cell>
          <cell r="I2795">
            <v>34.125691957017203</v>
          </cell>
        </row>
        <row r="2796">
          <cell r="A2796">
            <v>435601000000</v>
          </cell>
          <cell r="B2796">
            <v>4356</v>
          </cell>
          <cell r="C2796">
            <v>100</v>
          </cell>
          <cell r="D2796">
            <v>2256</v>
          </cell>
          <cell r="E2796">
            <v>444</v>
          </cell>
          <cell r="F2796">
            <v>19.680851063829699</v>
          </cell>
          <cell r="G2796">
            <v>3071</v>
          </cell>
          <cell r="H2796">
            <v>1048</v>
          </cell>
          <cell r="I2796">
            <v>34.125691957017203</v>
          </cell>
        </row>
        <row r="2797">
          <cell r="A2797">
            <v>435701000000</v>
          </cell>
          <cell r="B2797">
            <v>4357</v>
          </cell>
          <cell r="C2797">
            <v>100</v>
          </cell>
          <cell r="D2797">
            <v>2256</v>
          </cell>
          <cell r="E2797">
            <v>444</v>
          </cell>
          <cell r="F2797">
            <v>19.680851063829699</v>
          </cell>
          <cell r="G2797">
            <v>3071</v>
          </cell>
          <cell r="H2797">
            <v>1048</v>
          </cell>
          <cell r="I2797">
            <v>34.125691957017203</v>
          </cell>
        </row>
        <row r="2798">
          <cell r="A2798">
            <v>435801000000</v>
          </cell>
          <cell r="B2798">
            <v>4358</v>
          </cell>
          <cell r="C2798">
            <v>100</v>
          </cell>
          <cell r="D2798">
            <v>2256</v>
          </cell>
          <cell r="E2798">
            <v>444</v>
          </cell>
          <cell r="F2798">
            <v>19.680851063829699</v>
          </cell>
          <cell r="G2798">
            <v>3071</v>
          </cell>
          <cell r="H2798">
            <v>1048</v>
          </cell>
          <cell r="I2798">
            <v>34.125691957017203</v>
          </cell>
        </row>
        <row r="2799">
          <cell r="A2799">
            <v>435901000000</v>
          </cell>
          <cell r="B2799">
            <v>4359</v>
          </cell>
          <cell r="C2799">
            <v>100</v>
          </cell>
          <cell r="D2799">
            <v>2256</v>
          </cell>
          <cell r="E2799">
            <v>444</v>
          </cell>
          <cell r="F2799">
            <v>19.680851063829699</v>
          </cell>
          <cell r="G2799">
            <v>3071</v>
          </cell>
          <cell r="H2799">
            <v>1048</v>
          </cell>
          <cell r="I2799">
            <v>34.125691957017203</v>
          </cell>
        </row>
        <row r="2800">
          <cell r="A2800">
            <v>436201000000</v>
          </cell>
          <cell r="B2800">
            <v>4362</v>
          </cell>
          <cell r="C2800">
            <v>100</v>
          </cell>
          <cell r="D2800">
            <v>863</v>
          </cell>
          <cell r="E2800">
            <v>479</v>
          </cell>
          <cell r="F2800">
            <v>55.504055619930398</v>
          </cell>
          <cell r="G2800">
            <v>616</v>
          </cell>
          <cell r="H2800">
            <v>390</v>
          </cell>
          <cell r="I2800">
            <v>63.3116883116883</v>
          </cell>
        </row>
        <row r="2801">
          <cell r="A2801">
            <v>436301000000</v>
          </cell>
          <cell r="B2801">
            <v>4363</v>
          </cell>
          <cell r="C2801">
            <v>100</v>
          </cell>
          <cell r="D2801">
            <v>747</v>
          </cell>
          <cell r="E2801">
            <v>433</v>
          </cell>
          <cell r="F2801">
            <v>57.965194109772398</v>
          </cell>
          <cell r="G2801">
            <v>845</v>
          </cell>
          <cell r="H2801">
            <v>580</v>
          </cell>
          <cell r="I2801">
            <v>68.639053254437798</v>
          </cell>
        </row>
        <row r="2802">
          <cell r="A2802">
            <v>436401000000</v>
          </cell>
          <cell r="B2802">
            <v>4364</v>
          </cell>
          <cell r="C2802">
            <v>100</v>
          </cell>
          <cell r="D2802">
            <v>863</v>
          </cell>
          <cell r="E2802">
            <v>479</v>
          </cell>
          <cell r="F2802">
            <v>55.504055619930398</v>
          </cell>
          <cell r="G2802">
            <v>616</v>
          </cell>
          <cell r="H2802">
            <v>390</v>
          </cell>
          <cell r="I2802">
            <v>63.3116883116883</v>
          </cell>
        </row>
        <row r="2803">
          <cell r="A2803">
            <v>436501000000</v>
          </cell>
          <cell r="B2803">
            <v>4365</v>
          </cell>
          <cell r="C2803">
            <v>100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>
            <v>436601000000</v>
          </cell>
          <cell r="B2804">
            <v>4366</v>
          </cell>
          <cell r="C2804">
            <v>100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123001000006</v>
          </cell>
          <cell r="N2">
            <v>0</v>
          </cell>
        </row>
        <row r="3">
          <cell r="M3">
            <v>341201010000</v>
          </cell>
          <cell r="N3">
            <v>0</v>
          </cell>
        </row>
        <row r="4">
          <cell r="M4">
            <v>3411201020005</v>
          </cell>
          <cell r="N4">
            <v>0</v>
          </cell>
        </row>
        <row r="5">
          <cell r="M5">
            <v>12101020030</v>
          </cell>
          <cell r="N5">
            <v>0</v>
          </cell>
        </row>
        <row r="6">
          <cell r="M6">
            <v>101001000002</v>
          </cell>
          <cell r="N6">
            <v>0</v>
          </cell>
        </row>
        <row r="7">
          <cell r="M7">
            <v>103401000009</v>
          </cell>
          <cell r="N7">
            <v>0</v>
          </cell>
        </row>
        <row r="8">
          <cell r="M8">
            <v>105501000008</v>
          </cell>
          <cell r="N8">
            <v>0</v>
          </cell>
        </row>
        <row r="9">
          <cell r="M9">
            <v>106901000002</v>
          </cell>
          <cell r="N9">
            <v>0</v>
          </cell>
        </row>
        <row r="10">
          <cell r="M10">
            <v>225701000016</v>
          </cell>
          <cell r="N10">
            <v>0</v>
          </cell>
        </row>
        <row r="11">
          <cell r="M11">
            <v>205030464</v>
          </cell>
          <cell r="N11">
            <v>0</v>
          </cell>
        </row>
        <row r="12">
          <cell r="M12">
            <v>1207030518</v>
          </cell>
          <cell r="N12">
            <v>0</v>
          </cell>
        </row>
        <row r="13">
          <cell r="M13">
            <v>121901000000</v>
          </cell>
          <cell r="N13">
            <v>0</v>
          </cell>
        </row>
        <row r="14">
          <cell r="M14">
            <v>999999990000</v>
          </cell>
          <cell r="N14">
            <v>0</v>
          </cell>
        </row>
        <row r="15">
          <cell r="M15">
            <v>999999990000</v>
          </cell>
          <cell r="N15">
            <v>0</v>
          </cell>
        </row>
        <row r="16">
          <cell r="M16">
            <v>10801010014</v>
          </cell>
          <cell r="N16">
            <v>0</v>
          </cell>
        </row>
        <row r="17">
          <cell r="M17">
            <v>10801010016</v>
          </cell>
          <cell r="N17">
            <v>0</v>
          </cell>
        </row>
        <row r="18">
          <cell r="M18">
            <v>10801010025</v>
          </cell>
          <cell r="N18">
            <v>0</v>
          </cell>
        </row>
        <row r="19">
          <cell r="M19">
            <v>10801010028</v>
          </cell>
          <cell r="N19">
            <v>0</v>
          </cell>
        </row>
        <row r="20">
          <cell r="M20">
            <v>10801010038</v>
          </cell>
          <cell r="N20">
            <v>0</v>
          </cell>
        </row>
        <row r="21">
          <cell r="M21">
            <v>100901000000</v>
          </cell>
          <cell r="N21">
            <v>0</v>
          </cell>
        </row>
        <row r="22">
          <cell r="M22">
            <v>100901000001</v>
          </cell>
          <cell r="N22">
            <v>0</v>
          </cell>
        </row>
        <row r="23">
          <cell r="M23">
            <v>100901000032</v>
          </cell>
          <cell r="N23">
            <v>0</v>
          </cell>
        </row>
        <row r="24">
          <cell r="M24">
            <v>108801020025</v>
          </cell>
          <cell r="N24">
            <v>0</v>
          </cell>
        </row>
        <row r="25">
          <cell r="M25">
            <v>108801030078</v>
          </cell>
          <cell r="N25">
            <v>0</v>
          </cell>
        </row>
        <row r="26">
          <cell r="M26">
            <v>119201000016</v>
          </cell>
          <cell r="N26">
            <v>0</v>
          </cell>
        </row>
        <row r="27">
          <cell r="M27">
            <v>127001000014</v>
          </cell>
          <cell r="N27">
            <v>0</v>
          </cell>
        </row>
        <row r="28">
          <cell r="M28">
            <v>999999990000</v>
          </cell>
          <cell r="N28">
            <v>0</v>
          </cell>
        </row>
        <row r="29">
          <cell r="M29">
            <v>999999990000</v>
          </cell>
          <cell r="N29">
            <v>0</v>
          </cell>
        </row>
        <row r="30">
          <cell r="M30">
            <v>1102030089</v>
          </cell>
          <cell r="N30">
            <v>0</v>
          </cell>
        </row>
        <row r="31">
          <cell r="M31">
            <v>1102040093</v>
          </cell>
          <cell r="N31">
            <v>0</v>
          </cell>
        </row>
        <row r="32">
          <cell r="M32">
            <v>11801000045</v>
          </cell>
          <cell r="N32">
            <v>0</v>
          </cell>
        </row>
        <row r="33">
          <cell r="M33">
            <v>12101010000</v>
          </cell>
          <cell r="N33">
            <v>0</v>
          </cell>
        </row>
        <row r="34">
          <cell r="M34">
            <v>12101010021</v>
          </cell>
          <cell r="N34">
            <v>0</v>
          </cell>
        </row>
        <row r="35">
          <cell r="M35">
            <v>100101000011</v>
          </cell>
          <cell r="N35">
            <v>0</v>
          </cell>
        </row>
        <row r="36">
          <cell r="M36">
            <v>100601000002</v>
          </cell>
          <cell r="N36">
            <v>0</v>
          </cell>
        </row>
        <row r="37">
          <cell r="M37">
            <v>100601010008</v>
          </cell>
          <cell r="N37">
            <v>0</v>
          </cell>
        </row>
        <row r="38">
          <cell r="M38">
            <v>122901000003</v>
          </cell>
          <cell r="N38">
            <v>0</v>
          </cell>
        </row>
        <row r="39">
          <cell r="M39">
            <v>122901000003</v>
          </cell>
          <cell r="N39">
            <v>0</v>
          </cell>
        </row>
        <row r="40">
          <cell r="M40">
            <v>123001000000</v>
          </cell>
          <cell r="N40">
            <v>0</v>
          </cell>
        </row>
        <row r="41">
          <cell r="M41">
            <v>131701020016</v>
          </cell>
          <cell r="N41">
            <v>0</v>
          </cell>
        </row>
        <row r="42">
          <cell r="M42">
            <v>131701020027</v>
          </cell>
          <cell r="N42">
            <v>0</v>
          </cell>
        </row>
        <row r="43">
          <cell r="M43">
            <v>134901000025</v>
          </cell>
          <cell r="N43">
            <v>0</v>
          </cell>
        </row>
        <row r="44">
          <cell r="M44">
            <v>134901000032</v>
          </cell>
          <cell r="N44">
            <v>0</v>
          </cell>
        </row>
        <row r="45">
          <cell r="M45">
            <v>134901000037</v>
          </cell>
          <cell r="N45">
            <v>0</v>
          </cell>
        </row>
        <row r="46">
          <cell r="M46">
            <v>134901000043</v>
          </cell>
          <cell r="N46">
            <v>0</v>
          </cell>
        </row>
        <row r="47">
          <cell r="M47">
            <v>134901000044</v>
          </cell>
          <cell r="N47">
            <v>0</v>
          </cell>
        </row>
        <row r="48">
          <cell r="M48">
            <v>134901000056</v>
          </cell>
          <cell r="N48">
            <v>0</v>
          </cell>
        </row>
        <row r="49">
          <cell r="M49">
            <v>134901000062</v>
          </cell>
          <cell r="N49">
            <v>0</v>
          </cell>
        </row>
        <row r="50">
          <cell r="M50">
            <v>134901000078</v>
          </cell>
          <cell r="N50">
            <v>0</v>
          </cell>
        </row>
        <row r="51">
          <cell r="M51">
            <v>999999990000</v>
          </cell>
          <cell r="N51">
            <v>0</v>
          </cell>
        </row>
        <row r="52">
          <cell r="M52">
            <v>999999990000</v>
          </cell>
          <cell r="N52">
            <v>0</v>
          </cell>
        </row>
        <row r="53">
          <cell r="M53">
            <v>999999990000</v>
          </cell>
          <cell r="N53">
            <v>0</v>
          </cell>
        </row>
        <row r="54">
          <cell r="M54">
            <v>111030662</v>
          </cell>
          <cell r="N54">
            <v>0</v>
          </cell>
        </row>
        <row r="55">
          <cell r="M55">
            <v>1101000002</v>
          </cell>
          <cell r="N55">
            <v>0</v>
          </cell>
        </row>
        <row r="56">
          <cell r="M56">
            <v>1102010026</v>
          </cell>
          <cell r="N56">
            <v>0</v>
          </cell>
        </row>
        <row r="57">
          <cell r="M57">
            <v>10601000010</v>
          </cell>
          <cell r="N57">
            <v>0</v>
          </cell>
        </row>
        <row r="58">
          <cell r="M58">
            <v>103401000000</v>
          </cell>
          <cell r="N58">
            <v>0</v>
          </cell>
        </row>
        <row r="59">
          <cell r="M59">
            <v>103601000001</v>
          </cell>
          <cell r="N59">
            <v>0</v>
          </cell>
        </row>
        <row r="60">
          <cell r="M60">
            <v>103601000008</v>
          </cell>
          <cell r="N60">
            <v>0</v>
          </cell>
        </row>
        <row r="61">
          <cell r="M61">
            <v>104801000040</v>
          </cell>
          <cell r="N61">
            <v>0</v>
          </cell>
        </row>
        <row r="62">
          <cell r="M62">
            <v>104801000044</v>
          </cell>
          <cell r="N62">
            <v>0</v>
          </cell>
        </row>
        <row r="63">
          <cell r="M63">
            <v>110201000021</v>
          </cell>
          <cell r="N63">
            <v>0</v>
          </cell>
        </row>
        <row r="64">
          <cell r="M64">
            <v>112402000037</v>
          </cell>
          <cell r="N64">
            <v>0</v>
          </cell>
        </row>
        <row r="65">
          <cell r="M65">
            <v>127402010036</v>
          </cell>
          <cell r="N65">
            <v>0</v>
          </cell>
        </row>
        <row r="66">
          <cell r="M66">
            <v>127402010042</v>
          </cell>
          <cell r="N66">
            <v>0</v>
          </cell>
        </row>
        <row r="67">
          <cell r="M67">
            <v>999999990000</v>
          </cell>
          <cell r="N67">
            <v>0</v>
          </cell>
        </row>
        <row r="68">
          <cell r="M68">
            <v>999999990000</v>
          </cell>
          <cell r="N68">
            <v>0</v>
          </cell>
        </row>
        <row r="69">
          <cell r="M69">
            <v>10602010028</v>
          </cell>
          <cell r="N69">
            <v>0</v>
          </cell>
        </row>
        <row r="70">
          <cell r="M70">
            <v>10602020098</v>
          </cell>
          <cell r="N70">
            <v>0</v>
          </cell>
        </row>
        <row r="71">
          <cell r="M71">
            <v>10602020099</v>
          </cell>
          <cell r="N71">
            <v>0</v>
          </cell>
        </row>
        <row r="72">
          <cell r="M72">
            <v>10602030139</v>
          </cell>
          <cell r="N72">
            <v>0</v>
          </cell>
        </row>
        <row r="73">
          <cell r="M73">
            <v>101501000002</v>
          </cell>
          <cell r="N73">
            <v>0</v>
          </cell>
        </row>
        <row r="74">
          <cell r="M74">
            <v>114701000001</v>
          </cell>
          <cell r="N74">
            <v>0</v>
          </cell>
        </row>
        <row r="75">
          <cell r="M75">
            <v>114701000015</v>
          </cell>
          <cell r="N75">
            <v>0</v>
          </cell>
        </row>
        <row r="76">
          <cell r="M76">
            <v>118401000034</v>
          </cell>
          <cell r="N76">
            <v>0</v>
          </cell>
        </row>
        <row r="77">
          <cell r="M77">
            <v>118401000035</v>
          </cell>
          <cell r="N77">
            <v>0</v>
          </cell>
        </row>
        <row r="78">
          <cell r="M78">
            <v>118401000056</v>
          </cell>
          <cell r="N78">
            <v>0</v>
          </cell>
        </row>
        <row r="79">
          <cell r="M79">
            <v>127401000000</v>
          </cell>
          <cell r="N79">
            <v>0</v>
          </cell>
        </row>
        <row r="80">
          <cell r="M80">
            <v>127401000027</v>
          </cell>
          <cell r="N80">
            <v>0</v>
          </cell>
        </row>
        <row r="81">
          <cell r="M81">
            <v>999999990000</v>
          </cell>
          <cell r="N81">
            <v>0</v>
          </cell>
        </row>
        <row r="82">
          <cell r="M82">
            <v>999999990000</v>
          </cell>
          <cell r="N82">
            <v>0</v>
          </cell>
        </row>
        <row r="83">
          <cell r="M83">
            <v>10502000228</v>
          </cell>
          <cell r="N83">
            <v>0</v>
          </cell>
        </row>
        <row r="84">
          <cell r="M84">
            <v>10801030073</v>
          </cell>
          <cell r="N84">
            <v>0</v>
          </cell>
        </row>
        <row r="85">
          <cell r="M85">
            <v>10801030093</v>
          </cell>
          <cell r="N85">
            <v>0</v>
          </cell>
        </row>
        <row r="86">
          <cell r="M86">
            <v>10801030096</v>
          </cell>
          <cell r="N86">
            <v>0</v>
          </cell>
        </row>
        <row r="87">
          <cell r="M87">
            <v>10801040141</v>
          </cell>
          <cell r="N87">
            <v>0</v>
          </cell>
        </row>
        <row r="88">
          <cell r="M88">
            <v>10801040147</v>
          </cell>
          <cell r="N88">
            <v>0</v>
          </cell>
        </row>
        <row r="89">
          <cell r="M89">
            <v>10802010161</v>
          </cell>
          <cell r="N89">
            <v>0</v>
          </cell>
        </row>
        <row r="90">
          <cell r="M90">
            <v>10802010170</v>
          </cell>
          <cell r="N90">
            <v>0</v>
          </cell>
        </row>
        <row r="91">
          <cell r="M91">
            <v>10802010178</v>
          </cell>
          <cell r="N91">
            <v>0</v>
          </cell>
        </row>
        <row r="92">
          <cell r="M92">
            <v>10802020208</v>
          </cell>
          <cell r="N92">
            <v>0</v>
          </cell>
        </row>
        <row r="93">
          <cell r="M93">
            <v>10802020216</v>
          </cell>
          <cell r="N93">
            <v>0</v>
          </cell>
        </row>
        <row r="94">
          <cell r="M94">
            <v>10802030254</v>
          </cell>
          <cell r="N94">
            <v>0</v>
          </cell>
        </row>
        <row r="95">
          <cell r="M95">
            <v>109502010080</v>
          </cell>
          <cell r="N95">
            <v>0</v>
          </cell>
        </row>
        <row r="96">
          <cell r="M96">
            <v>109502010084</v>
          </cell>
          <cell r="N96">
            <v>0</v>
          </cell>
        </row>
        <row r="97">
          <cell r="M97">
            <v>109502020115</v>
          </cell>
          <cell r="N97">
            <v>0</v>
          </cell>
        </row>
        <row r="98">
          <cell r="M98">
            <v>109502020146</v>
          </cell>
          <cell r="N98">
            <v>0</v>
          </cell>
        </row>
        <row r="99">
          <cell r="M99">
            <v>109502030153</v>
          </cell>
          <cell r="N99">
            <v>0</v>
          </cell>
        </row>
        <row r="100">
          <cell r="M100">
            <v>109502030205</v>
          </cell>
          <cell r="N100">
            <v>0</v>
          </cell>
        </row>
        <row r="101">
          <cell r="M101">
            <v>126501000002</v>
          </cell>
          <cell r="N101">
            <v>0</v>
          </cell>
        </row>
        <row r="102">
          <cell r="M102">
            <v>126501000008</v>
          </cell>
          <cell r="N102">
            <v>0</v>
          </cell>
        </row>
        <row r="103">
          <cell r="M103">
            <v>126601000006</v>
          </cell>
          <cell r="N103">
            <v>0</v>
          </cell>
        </row>
        <row r="104">
          <cell r="M104">
            <v>126601000023</v>
          </cell>
          <cell r="N104">
            <v>0</v>
          </cell>
        </row>
        <row r="105">
          <cell r="M105">
            <v>999999990000</v>
          </cell>
          <cell r="N105">
            <v>0</v>
          </cell>
        </row>
        <row r="106">
          <cell r="M106">
            <v>999999990000</v>
          </cell>
          <cell r="N106">
            <v>0</v>
          </cell>
        </row>
        <row r="107">
          <cell r="M107">
            <v>10702030085</v>
          </cell>
          <cell r="N107">
            <v>0</v>
          </cell>
        </row>
        <row r="108">
          <cell r="M108">
            <v>10702030091</v>
          </cell>
          <cell r="N108">
            <v>0</v>
          </cell>
        </row>
        <row r="109">
          <cell r="M109">
            <v>10702030104</v>
          </cell>
          <cell r="N109">
            <v>0</v>
          </cell>
        </row>
        <row r="110">
          <cell r="M110">
            <v>10702030124</v>
          </cell>
          <cell r="N110">
            <v>0</v>
          </cell>
        </row>
        <row r="111">
          <cell r="M111">
            <v>10902000046</v>
          </cell>
          <cell r="N111">
            <v>0</v>
          </cell>
        </row>
        <row r="112">
          <cell r="M112">
            <v>100102000039</v>
          </cell>
          <cell r="N112">
            <v>0</v>
          </cell>
        </row>
        <row r="113">
          <cell r="M113">
            <v>100102000090</v>
          </cell>
          <cell r="N113">
            <v>0</v>
          </cell>
        </row>
        <row r="114">
          <cell r="M114">
            <v>108901000017</v>
          </cell>
          <cell r="N114">
            <v>0</v>
          </cell>
        </row>
        <row r="115">
          <cell r="M115">
            <v>115001020023</v>
          </cell>
          <cell r="N115">
            <v>0</v>
          </cell>
        </row>
        <row r="116">
          <cell r="M116">
            <v>115001020040</v>
          </cell>
          <cell r="N116">
            <v>0</v>
          </cell>
        </row>
        <row r="117">
          <cell r="M117">
            <v>115001020042</v>
          </cell>
          <cell r="N117">
            <v>0</v>
          </cell>
        </row>
        <row r="118">
          <cell r="M118">
            <v>115001020043</v>
          </cell>
          <cell r="N118">
            <v>0</v>
          </cell>
        </row>
        <row r="119">
          <cell r="M119">
            <v>117801010000</v>
          </cell>
          <cell r="N119">
            <v>0</v>
          </cell>
        </row>
        <row r="120">
          <cell r="M120">
            <v>117801010013</v>
          </cell>
          <cell r="N120">
            <v>0</v>
          </cell>
        </row>
        <row r="121">
          <cell r="M121">
            <v>117801010024</v>
          </cell>
          <cell r="N121">
            <v>0</v>
          </cell>
        </row>
        <row r="122">
          <cell r="M122">
            <v>117801030079</v>
          </cell>
          <cell r="N122">
            <v>0</v>
          </cell>
        </row>
        <row r="123">
          <cell r="M123">
            <v>117801030081</v>
          </cell>
          <cell r="N123">
            <v>0</v>
          </cell>
        </row>
        <row r="124">
          <cell r="M124">
            <v>117801030082</v>
          </cell>
          <cell r="N124">
            <v>0</v>
          </cell>
        </row>
        <row r="125">
          <cell r="M125">
            <v>117801030087</v>
          </cell>
          <cell r="N125">
            <v>0</v>
          </cell>
        </row>
        <row r="126">
          <cell r="M126">
            <v>124901000008</v>
          </cell>
          <cell r="N126">
            <v>0</v>
          </cell>
        </row>
        <row r="127">
          <cell r="M127">
            <v>124901000011</v>
          </cell>
          <cell r="N127">
            <v>0</v>
          </cell>
        </row>
        <row r="128">
          <cell r="M128">
            <v>132201000043</v>
          </cell>
          <cell r="N128">
            <v>0</v>
          </cell>
        </row>
        <row r="129">
          <cell r="M129">
            <v>132201000046</v>
          </cell>
          <cell r="N129">
            <v>0</v>
          </cell>
        </row>
        <row r="130">
          <cell r="M130">
            <v>132201000052</v>
          </cell>
          <cell r="N130">
            <v>0</v>
          </cell>
        </row>
        <row r="131">
          <cell r="M131">
            <v>132201000057</v>
          </cell>
          <cell r="N131">
            <v>0</v>
          </cell>
        </row>
        <row r="132">
          <cell r="M132">
            <v>132201010003</v>
          </cell>
          <cell r="N132">
            <v>0</v>
          </cell>
        </row>
        <row r="133">
          <cell r="M133">
            <v>134001000008</v>
          </cell>
          <cell r="N133">
            <v>0</v>
          </cell>
        </row>
        <row r="134">
          <cell r="M134">
            <v>134001000030</v>
          </cell>
          <cell r="N134">
            <v>0</v>
          </cell>
        </row>
        <row r="135">
          <cell r="M135">
            <v>134601010002</v>
          </cell>
          <cell r="N135">
            <v>0</v>
          </cell>
        </row>
        <row r="136">
          <cell r="M136">
            <v>134601020036</v>
          </cell>
          <cell r="N136">
            <v>0</v>
          </cell>
        </row>
        <row r="137">
          <cell r="M137">
            <v>135801000004</v>
          </cell>
          <cell r="N137">
            <v>0</v>
          </cell>
        </row>
        <row r="138">
          <cell r="M138">
            <v>999999990000</v>
          </cell>
          <cell r="N138">
            <v>0</v>
          </cell>
        </row>
        <row r="139">
          <cell r="M139">
            <v>999999990000</v>
          </cell>
          <cell r="N139">
            <v>0</v>
          </cell>
        </row>
        <row r="140">
          <cell r="M140">
            <v>112010710</v>
          </cell>
          <cell r="N140">
            <v>0</v>
          </cell>
        </row>
        <row r="141">
          <cell r="M141">
            <v>112010736</v>
          </cell>
          <cell r="N141">
            <v>0</v>
          </cell>
        </row>
        <row r="142">
          <cell r="M142">
            <v>112010742</v>
          </cell>
          <cell r="N142">
            <v>0</v>
          </cell>
        </row>
        <row r="143">
          <cell r="M143">
            <v>112010764</v>
          </cell>
          <cell r="N143">
            <v>0</v>
          </cell>
        </row>
        <row r="144">
          <cell r="M144">
            <v>112020781</v>
          </cell>
          <cell r="N144">
            <v>0</v>
          </cell>
        </row>
        <row r="145">
          <cell r="M145">
            <v>112020805</v>
          </cell>
          <cell r="N145">
            <v>0</v>
          </cell>
        </row>
        <row r="146">
          <cell r="M146">
            <v>103901000003</v>
          </cell>
          <cell r="N146">
            <v>0</v>
          </cell>
        </row>
        <row r="147">
          <cell r="M147">
            <v>115402000055</v>
          </cell>
          <cell r="N147">
            <v>0</v>
          </cell>
        </row>
        <row r="148">
          <cell r="M148">
            <v>999999990000</v>
          </cell>
          <cell r="N148">
            <v>0</v>
          </cell>
        </row>
        <row r="149">
          <cell r="M149">
            <v>999999990000</v>
          </cell>
          <cell r="N149">
            <v>0</v>
          </cell>
        </row>
        <row r="150">
          <cell r="M150">
            <v>999999990000</v>
          </cell>
          <cell r="N150">
            <v>0</v>
          </cell>
        </row>
        <row r="151">
          <cell r="M151">
            <v>1102020065</v>
          </cell>
          <cell r="N151">
            <v>0</v>
          </cell>
        </row>
        <row r="152">
          <cell r="M152">
            <v>10103020119</v>
          </cell>
          <cell r="N152">
            <v>0</v>
          </cell>
        </row>
        <row r="153">
          <cell r="M153">
            <v>10103020135</v>
          </cell>
          <cell r="N153">
            <v>0</v>
          </cell>
        </row>
        <row r="154">
          <cell r="M154">
            <v>10104030258</v>
          </cell>
          <cell r="N154">
            <v>0</v>
          </cell>
        </row>
        <row r="155">
          <cell r="M155">
            <v>10301000020</v>
          </cell>
          <cell r="N155">
            <v>0</v>
          </cell>
        </row>
        <row r="156">
          <cell r="M156">
            <v>10301000033</v>
          </cell>
          <cell r="N156">
            <v>0</v>
          </cell>
        </row>
        <row r="157">
          <cell r="M157">
            <v>102201000008</v>
          </cell>
          <cell r="N157">
            <v>0</v>
          </cell>
        </row>
        <row r="158">
          <cell r="M158">
            <v>102301010038</v>
          </cell>
          <cell r="N158">
            <v>0</v>
          </cell>
        </row>
        <row r="159">
          <cell r="M159">
            <v>102301020010</v>
          </cell>
          <cell r="N159">
            <v>0</v>
          </cell>
        </row>
        <row r="160">
          <cell r="M160">
            <v>102301020061</v>
          </cell>
          <cell r="N160">
            <v>0</v>
          </cell>
        </row>
        <row r="161">
          <cell r="M161">
            <v>110101000002</v>
          </cell>
          <cell r="N161">
            <v>0</v>
          </cell>
        </row>
        <row r="162">
          <cell r="M162">
            <v>112001000004</v>
          </cell>
          <cell r="N162">
            <v>0</v>
          </cell>
        </row>
        <row r="163">
          <cell r="M163">
            <v>112501000003</v>
          </cell>
          <cell r="N163">
            <v>0</v>
          </cell>
        </row>
        <row r="164">
          <cell r="M164">
            <v>115401000022</v>
          </cell>
          <cell r="N164">
            <v>0</v>
          </cell>
        </row>
        <row r="165">
          <cell r="M165">
            <v>121601000031</v>
          </cell>
          <cell r="N165">
            <v>0</v>
          </cell>
        </row>
        <row r="166">
          <cell r="M166">
            <v>121701000001</v>
          </cell>
          <cell r="N166">
            <v>0</v>
          </cell>
        </row>
        <row r="167">
          <cell r="M167">
            <v>999999990149</v>
          </cell>
          <cell r="N167">
            <v>0</v>
          </cell>
        </row>
        <row r="168">
          <cell r="M168">
            <v>999999990000</v>
          </cell>
          <cell r="N168">
            <v>0</v>
          </cell>
        </row>
        <row r="169">
          <cell r="M169">
            <v>999999990000</v>
          </cell>
          <cell r="N169">
            <v>0</v>
          </cell>
        </row>
        <row r="170">
          <cell r="M170">
            <v>101000974</v>
          </cell>
          <cell r="N170">
            <v>0</v>
          </cell>
        </row>
        <row r="171">
          <cell r="M171">
            <v>114030931</v>
          </cell>
          <cell r="N171">
            <v>0</v>
          </cell>
        </row>
        <row r="172">
          <cell r="M172">
            <v>114040940</v>
          </cell>
          <cell r="N172">
            <v>0</v>
          </cell>
        </row>
        <row r="173">
          <cell r="M173">
            <v>199990933</v>
          </cell>
          <cell r="N173">
            <v>0</v>
          </cell>
        </row>
        <row r="174">
          <cell r="M174">
            <v>10901000002</v>
          </cell>
          <cell r="N174">
            <v>0</v>
          </cell>
        </row>
        <row r="175">
          <cell r="M175">
            <v>10901000004</v>
          </cell>
          <cell r="N175">
            <v>0</v>
          </cell>
        </row>
        <row r="176">
          <cell r="M176">
            <v>10901000008</v>
          </cell>
          <cell r="N176">
            <v>0</v>
          </cell>
        </row>
        <row r="177">
          <cell r="M177">
            <v>11802010112</v>
          </cell>
          <cell r="N177">
            <v>0</v>
          </cell>
        </row>
        <row r="178">
          <cell r="M178">
            <v>102001000021</v>
          </cell>
          <cell r="N178">
            <v>0</v>
          </cell>
        </row>
        <row r="179">
          <cell r="M179">
            <v>113001000000</v>
          </cell>
          <cell r="N179">
            <v>0</v>
          </cell>
        </row>
        <row r="180">
          <cell r="M180">
            <v>113001000008</v>
          </cell>
          <cell r="N180">
            <v>0</v>
          </cell>
        </row>
        <row r="181">
          <cell r="M181">
            <v>114901000000</v>
          </cell>
          <cell r="N181">
            <v>0</v>
          </cell>
        </row>
        <row r="182">
          <cell r="M182">
            <v>119001000020</v>
          </cell>
          <cell r="N182">
            <v>0</v>
          </cell>
        </row>
        <row r="183">
          <cell r="M183">
            <v>121101000008</v>
          </cell>
          <cell r="N183">
            <v>0</v>
          </cell>
        </row>
        <row r="184">
          <cell r="M184">
            <v>130601000000</v>
          </cell>
          <cell r="N184">
            <v>0</v>
          </cell>
        </row>
        <row r="185">
          <cell r="M185">
            <v>130601000002</v>
          </cell>
          <cell r="N185">
            <v>0</v>
          </cell>
        </row>
        <row r="186">
          <cell r="M186">
            <v>138801000000</v>
          </cell>
          <cell r="N186">
            <v>0</v>
          </cell>
        </row>
        <row r="187">
          <cell r="M187">
            <v>138801000004</v>
          </cell>
          <cell r="N187">
            <v>0</v>
          </cell>
        </row>
        <row r="188">
          <cell r="M188">
            <v>999999990981</v>
          </cell>
          <cell r="N188">
            <v>0</v>
          </cell>
        </row>
        <row r="189">
          <cell r="M189">
            <v>999999990000</v>
          </cell>
          <cell r="N189">
            <v>0</v>
          </cell>
        </row>
        <row r="190">
          <cell r="M190">
            <v>999999990000</v>
          </cell>
          <cell r="N190">
            <v>0</v>
          </cell>
        </row>
        <row r="191">
          <cell r="M191">
            <v>113010814</v>
          </cell>
          <cell r="N191">
            <v>0</v>
          </cell>
        </row>
        <row r="192">
          <cell r="M192">
            <v>199990833</v>
          </cell>
          <cell r="N192">
            <v>0</v>
          </cell>
        </row>
        <row r="193">
          <cell r="M193">
            <v>113020854</v>
          </cell>
          <cell r="N193">
            <v>0</v>
          </cell>
        </row>
        <row r="194">
          <cell r="M194">
            <v>113020861</v>
          </cell>
          <cell r="N194">
            <v>0</v>
          </cell>
        </row>
        <row r="195">
          <cell r="M195">
            <v>109101010002</v>
          </cell>
          <cell r="N195">
            <v>0</v>
          </cell>
        </row>
        <row r="196">
          <cell r="M196">
            <v>109101020031</v>
          </cell>
          <cell r="N196">
            <v>0</v>
          </cell>
        </row>
        <row r="197">
          <cell r="M197">
            <v>109201000006</v>
          </cell>
          <cell r="N197">
            <v>0</v>
          </cell>
        </row>
        <row r="198">
          <cell r="M198">
            <v>120201000024</v>
          </cell>
          <cell r="N198">
            <v>0</v>
          </cell>
        </row>
        <row r="199">
          <cell r="M199">
            <v>121001000002</v>
          </cell>
          <cell r="N199">
            <v>0</v>
          </cell>
        </row>
        <row r="200">
          <cell r="M200">
            <v>999999990041</v>
          </cell>
          <cell r="N200">
            <v>0</v>
          </cell>
        </row>
        <row r="201">
          <cell r="M201">
            <v>999999990000</v>
          </cell>
          <cell r="N201">
            <v>0</v>
          </cell>
        </row>
        <row r="202">
          <cell r="M202">
            <v>999999990000</v>
          </cell>
          <cell r="N202">
            <v>0</v>
          </cell>
        </row>
        <row r="203">
          <cell r="M203">
            <v>108102000021</v>
          </cell>
          <cell r="N203">
            <v>0</v>
          </cell>
        </row>
        <row r="204">
          <cell r="M204">
            <v>108301000014</v>
          </cell>
          <cell r="N204">
            <v>0</v>
          </cell>
        </row>
        <row r="205">
          <cell r="M205">
            <v>109101010039</v>
          </cell>
          <cell r="N205">
            <v>0</v>
          </cell>
        </row>
        <row r="206">
          <cell r="M206">
            <v>109102000033</v>
          </cell>
          <cell r="N206">
            <v>0</v>
          </cell>
        </row>
        <row r="207">
          <cell r="M207">
            <v>109101030051</v>
          </cell>
          <cell r="N207">
            <v>0</v>
          </cell>
        </row>
        <row r="208">
          <cell r="M208">
            <v>116801010028</v>
          </cell>
          <cell r="N208">
            <v>0</v>
          </cell>
        </row>
        <row r="209">
          <cell r="M209">
            <v>116901010001</v>
          </cell>
          <cell r="N209">
            <v>0</v>
          </cell>
        </row>
        <row r="210">
          <cell r="M210">
            <v>999999990000</v>
          </cell>
          <cell r="N210">
            <v>0</v>
          </cell>
        </row>
        <row r="211">
          <cell r="M211">
            <v>999999990000</v>
          </cell>
          <cell r="N211">
            <v>0</v>
          </cell>
        </row>
        <row r="212">
          <cell r="M212">
            <v>999999990000</v>
          </cell>
          <cell r="N212">
            <v>0</v>
          </cell>
        </row>
        <row r="213">
          <cell r="M213">
            <v>999999990000</v>
          </cell>
          <cell r="N213">
            <v>0</v>
          </cell>
        </row>
        <row r="214">
          <cell r="M214">
            <v>109301000004</v>
          </cell>
          <cell r="N214">
            <v>0</v>
          </cell>
        </row>
        <row r="215">
          <cell r="M215">
            <v>109301000008</v>
          </cell>
          <cell r="N215">
            <v>0</v>
          </cell>
        </row>
        <row r="216">
          <cell r="M216">
            <v>109301000014</v>
          </cell>
          <cell r="N216">
            <v>0</v>
          </cell>
        </row>
        <row r="217">
          <cell r="M217">
            <v>109301000017</v>
          </cell>
          <cell r="N217">
            <v>0</v>
          </cell>
        </row>
        <row r="218">
          <cell r="M218">
            <v>109801010000</v>
          </cell>
          <cell r="N218">
            <v>0</v>
          </cell>
        </row>
        <row r="219">
          <cell r="M219">
            <v>112601000018</v>
          </cell>
          <cell r="N219">
            <v>0</v>
          </cell>
        </row>
        <row r="220">
          <cell r="M220">
            <v>112801000001</v>
          </cell>
          <cell r="N220">
            <v>0</v>
          </cell>
        </row>
        <row r="221">
          <cell r="M221">
            <v>114802000009</v>
          </cell>
          <cell r="N221">
            <v>0</v>
          </cell>
        </row>
        <row r="222">
          <cell r="M222">
            <v>115202000043</v>
          </cell>
          <cell r="N222">
            <v>0</v>
          </cell>
        </row>
        <row r="223">
          <cell r="M223">
            <v>115501010006</v>
          </cell>
          <cell r="N223">
            <v>0</v>
          </cell>
        </row>
        <row r="224">
          <cell r="M224">
            <v>115501020049</v>
          </cell>
          <cell r="N224">
            <v>0</v>
          </cell>
        </row>
        <row r="225">
          <cell r="M225">
            <v>115501020069</v>
          </cell>
          <cell r="N225">
            <v>0</v>
          </cell>
        </row>
        <row r="226">
          <cell r="M226">
            <v>115501020087</v>
          </cell>
          <cell r="N226">
            <v>0</v>
          </cell>
        </row>
        <row r="227">
          <cell r="M227">
            <v>117401010020</v>
          </cell>
          <cell r="N227">
            <v>0</v>
          </cell>
        </row>
        <row r="228">
          <cell r="M228">
            <v>120202000039</v>
          </cell>
          <cell r="N228">
            <v>0</v>
          </cell>
        </row>
        <row r="229">
          <cell r="M229">
            <v>129001010036</v>
          </cell>
          <cell r="N229">
            <v>0</v>
          </cell>
        </row>
        <row r="230">
          <cell r="M230">
            <v>129202000021</v>
          </cell>
          <cell r="N230">
            <v>0</v>
          </cell>
        </row>
        <row r="231">
          <cell r="M231">
            <v>999999990000</v>
          </cell>
          <cell r="N231">
            <v>0</v>
          </cell>
        </row>
        <row r="232">
          <cell r="M232">
            <v>108001000075</v>
          </cell>
          <cell r="N232">
            <v>0</v>
          </cell>
        </row>
        <row r="233">
          <cell r="M233">
            <v>108001000128</v>
          </cell>
          <cell r="N233">
            <v>0</v>
          </cell>
        </row>
        <row r="234">
          <cell r="M234">
            <v>108101030125</v>
          </cell>
          <cell r="N234">
            <v>0</v>
          </cell>
        </row>
        <row r="235">
          <cell r="M235">
            <v>109202000026</v>
          </cell>
          <cell r="N235">
            <v>0</v>
          </cell>
        </row>
        <row r="236">
          <cell r="M236">
            <v>109701000018</v>
          </cell>
          <cell r="N236">
            <v>0</v>
          </cell>
        </row>
        <row r="237">
          <cell r="M237">
            <v>999999990000</v>
          </cell>
          <cell r="N237">
            <v>0</v>
          </cell>
        </row>
        <row r="238">
          <cell r="M238">
            <v>999999990000</v>
          </cell>
          <cell r="N238">
            <v>0</v>
          </cell>
        </row>
        <row r="239">
          <cell r="M239">
            <v>1211000748</v>
          </cell>
          <cell r="N239">
            <v>0</v>
          </cell>
        </row>
        <row r="240">
          <cell r="M240">
            <v>1211000775</v>
          </cell>
          <cell r="N240">
            <v>0</v>
          </cell>
        </row>
        <row r="241">
          <cell r="M241">
            <v>21204010423</v>
          </cell>
          <cell r="N241">
            <v>0</v>
          </cell>
        </row>
        <row r="242">
          <cell r="M242">
            <v>21204010423</v>
          </cell>
          <cell r="N242">
            <v>0</v>
          </cell>
        </row>
        <row r="243">
          <cell r="M243">
            <v>203401020018</v>
          </cell>
          <cell r="N243">
            <v>0</v>
          </cell>
        </row>
        <row r="244">
          <cell r="M244">
            <v>210402000018</v>
          </cell>
          <cell r="N244">
            <v>0</v>
          </cell>
        </row>
        <row r="245">
          <cell r="M245">
            <v>210402000020</v>
          </cell>
          <cell r="N245">
            <v>0</v>
          </cell>
        </row>
        <row r="246">
          <cell r="M246">
            <v>211604020015</v>
          </cell>
          <cell r="N246">
            <v>0</v>
          </cell>
        </row>
        <row r="247">
          <cell r="M247">
            <v>216902000041</v>
          </cell>
          <cell r="N247">
            <v>0</v>
          </cell>
        </row>
        <row r="248">
          <cell r="M248">
            <v>216902000059</v>
          </cell>
          <cell r="N248">
            <v>0</v>
          </cell>
        </row>
        <row r="249">
          <cell r="M249">
            <v>228701000056</v>
          </cell>
          <cell r="N249">
            <v>0</v>
          </cell>
        </row>
        <row r="250">
          <cell r="M250">
            <v>237001000023</v>
          </cell>
          <cell r="N250">
            <v>0</v>
          </cell>
        </row>
        <row r="251">
          <cell r="M251">
            <v>999999990000</v>
          </cell>
          <cell r="N251">
            <v>0</v>
          </cell>
        </row>
        <row r="252">
          <cell r="M252">
            <v>999999990000</v>
          </cell>
          <cell r="N252">
            <v>0</v>
          </cell>
        </row>
        <row r="253">
          <cell r="M253">
            <v>999999990000</v>
          </cell>
          <cell r="N253">
            <v>0</v>
          </cell>
        </row>
        <row r="254">
          <cell r="M254">
            <v>1210000713</v>
          </cell>
          <cell r="N254">
            <v>0</v>
          </cell>
        </row>
        <row r="255">
          <cell r="M255">
            <v>1210000715</v>
          </cell>
          <cell r="N255">
            <v>0</v>
          </cell>
        </row>
        <row r="256">
          <cell r="M256">
            <v>2204010153</v>
          </cell>
          <cell r="N256">
            <v>0</v>
          </cell>
        </row>
        <row r="257">
          <cell r="M257">
            <v>21301000006</v>
          </cell>
          <cell r="N257">
            <v>0</v>
          </cell>
        </row>
        <row r="258">
          <cell r="M258">
            <v>21300000108</v>
          </cell>
          <cell r="N258">
            <v>0</v>
          </cell>
        </row>
        <row r="259">
          <cell r="M259">
            <v>202801000008</v>
          </cell>
          <cell r="N259">
            <v>0</v>
          </cell>
        </row>
        <row r="260">
          <cell r="M260">
            <v>204602000056</v>
          </cell>
          <cell r="N260">
            <v>0</v>
          </cell>
        </row>
        <row r="261">
          <cell r="M261">
            <v>229101020016</v>
          </cell>
          <cell r="N261">
            <v>0</v>
          </cell>
        </row>
        <row r="262">
          <cell r="M262">
            <v>229101020039</v>
          </cell>
          <cell r="N262">
            <v>0</v>
          </cell>
        </row>
        <row r="263">
          <cell r="M263">
            <v>234601000013</v>
          </cell>
          <cell r="N263">
            <v>0</v>
          </cell>
        </row>
        <row r="264">
          <cell r="M264">
            <v>999999990000</v>
          </cell>
          <cell r="N264">
            <v>0</v>
          </cell>
        </row>
        <row r="265">
          <cell r="M265">
            <v>999999990000</v>
          </cell>
          <cell r="N265">
            <v>0</v>
          </cell>
        </row>
        <row r="266">
          <cell r="M266">
            <v>22201020015</v>
          </cell>
          <cell r="N266">
            <v>0</v>
          </cell>
        </row>
        <row r="267">
          <cell r="M267">
            <v>22703010122</v>
          </cell>
          <cell r="N267">
            <v>0</v>
          </cell>
        </row>
        <row r="268">
          <cell r="M268">
            <v>22703010127</v>
          </cell>
          <cell r="N268">
            <v>0</v>
          </cell>
        </row>
        <row r="269">
          <cell r="M269">
            <v>22703010156</v>
          </cell>
          <cell r="N269">
            <v>0</v>
          </cell>
        </row>
        <row r="270">
          <cell r="M270">
            <v>22703020160</v>
          </cell>
          <cell r="N270">
            <v>0</v>
          </cell>
        </row>
        <row r="271">
          <cell r="M271">
            <v>209101010004</v>
          </cell>
          <cell r="N271">
            <v>0</v>
          </cell>
        </row>
        <row r="272">
          <cell r="M272">
            <v>209101010009</v>
          </cell>
          <cell r="N272">
            <v>0</v>
          </cell>
        </row>
        <row r="273">
          <cell r="M273">
            <v>209101020054</v>
          </cell>
          <cell r="N273">
            <v>0</v>
          </cell>
        </row>
        <row r="274">
          <cell r="M274">
            <v>209401010017</v>
          </cell>
          <cell r="N274">
            <v>0</v>
          </cell>
        </row>
        <row r="275">
          <cell r="M275">
            <v>221801000004</v>
          </cell>
          <cell r="N275">
            <v>0</v>
          </cell>
        </row>
        <row r="276">
          <cell r="M276">
            <v>228001020029</v>
          </cell>
          <cell r="N276">
            <v>0</v>
          </cell>
        </row>
        <row r="277">
          <cell r="M277">
            <v>999999990000</v>
          </cell>
          <cell r="N277">
            <v>0</v>
          </cell>
        </row>
        <row r="278">
          <cell r="M278">
            <v>999999990000</v>
          </cell>
          <cell r="N278">
            <v>0</v>
          </cell>
        </row>
        <row r="279">
          <cell r="M279">
            <v>21201030135</v>
          </cell>
          <cell r="N279">
            <v>0</v>
          </cell>
        </row>
        <row r="280">
          <cell r="M280">
            <v>21202010125</v>
          </cell>
          <cell r="N280">
            <v>0</v>
          </cell>
        </row>
        <row r="281">
          <cell r="M281">
            <v>21202010140</v>
          </cell>
          <cell r="N281">
            <v>0</v>
          </cell>
        </row>
        <row r="282">
          <cell r="M282">
            <v>21202010141</v>
          </cell>
          <cell r="N282">
            <v>0</v>
          </cell>
        </row>
        <row r="283">
          <cell r="M283">
            <v>21202010165</v>
          </cell>
          <cell r="N283">
            <v>0</v>
          </cell>
        </row>
        <row r="284">
          <cell r="M284">
            <v>21202020223</v>
          </cell>
          <cell r="N284">
            <v>0</v>
          </cell>
        </row>
        <row r="285">
          <cell r="M285">
            <v>21202020224</v>
          </cell>
          <cell r="N285">
            <v>0</v>
          </cell>
        </row>
        <row r="286">
          <cell r="M286">
            <v>22202020062</v>
          </cell>
          <cell r="N286">
            <v>0</v>
          </cell>
        </row>
        <row r="287">
          <cell r="M287">
            <v>22202020096</v>
          </cell>
          <cell r="N287">
            <v>0</v>
          </cell>
        </row>
        <row r="288">
          <cell r="M288">
            <v>22202020098</v>
          </cell>
          <cell r="N288">
            <v>0</v>
          </cell>
        </row>
        <row r="289">
          <cell r="M289">
            <v>202601000020</v>
          </cell>
          <cell r="N289">
            <v>0</v>
          </cell>
        </row>
        <row r="290">
          <cell r="M290">
            <v>209401020036</v>
          </cell>
          <cell r="N290">
            <v>0</v>
          </cell>
        </row>
        <row r="291">
          <cell r="M291">
            <v>209501000024</v>
          </cell>
          <cell r="N291">
            <v>0</v>
          </cell>
        </row>
        <row r="292">
          <cell r="M292">
            <v>209602000098</v>
          </cell>
          <cell r="N292">
            <v>0</v>
          </cell>
        </row>
        <row r="293">
          <cell r="M293">
            <v>209602000101</v>
          </cell>
          <cell r="N293">
            <v>0</v>
          </cell>
        </row>
        <row r="294">
          <cell r="M294">
            <v>228102000012</v>
          </cell>
          <cell r="N294">
            <v>0</v>
          </cell>
        </row>
        <row r="295">
          <cell r="M295">
            <v>999999990000</v>
          </cell>
          <cell r="N295">
            <v>0</v>
          </cell>
        </row>
        <row r="296">
          <cell r="M296">
            <v>999999990000</v>
          </cell>
          <cell r="N296">
            <v>0</v>
          </cell>
        </row>
        <row r="297">
          <cell r="M297">
            <v>21203010258</v>
          </cell>
          <cell r="N297">
            <v>0</v>
          </cell>
        </row>
        <row r="298">
          <cell r="M298">
            <v>22302000026</v>
          </cell>
          <cell r="N298">
            <v>0</v>
          </cell>
        </row>
        <row r="299">
          <cell r="M299">
            <v>203101000005</v>
          </cell>
          <cell r="N299">
            <v>0</v>
          </cell>
        </row>
        <row r="300">
          <cell r="M300">
            <v>213202000032</v>
          </cell>
          <cell r="N300">
            <v>0</v>
          </cell>
        </row>
        <row r="301">
          <cell r="M301">
            <v>217701010002</v>
          </cell>
          <cell r="N301">
            <v>0</v>
          </cell>
        </row>
        <row r="302">
          <cell r="M302">
            <v>218502000013</v>
          </cell>
          <cell r="N302">
            <v>0</v>
          </cell>
        </row>
        <row r="303">
          <cell r="M303">
            <v>241701000025</v>
          </cell>
          <cell r="N303">
            <v>0</v>
          </cell>
        </row>
        <row r="304">
          <cell r="M304">
            <v>241701000034</v>
          </cell>
          <cell r="N304">
            <v>0</v>
          </cell>
        </row>
        <row r="305">
          <cell r="M305">
            <v>241701000041</v>
          </cell>
          <cell r="N305">
            <v>0</v>
          </cell>
        </row>
        <row r="306">
          <cell r="M306">
            <v>241701000043</v>
          </cell>
          <cell r="N306">
            <v>0</v>
          </cell>
        </row>
        <row r="307">
          <cell r="M307">
            <v>999999990000</v>
          </cell>
          <cell r="N307">
            <v>0</v>
          </cell>
        </row>
        <row r="308">
          <cell r="M308">
            <v>999999990000</v>
          </cell>
          <cell r="N308">
            <v>0</v>
          </cell>
        </row>
        <row r="309">
          <cell r="M309">
            <v>999999990000</v>
          </cell>
          <cell r="N309">
            <v>0</v>
          </cell>
        </row>
        <row r="310">
          <cell r="M310">
            <v>206000494</v>
          </cell>
          <cell r="N310">
            <v>0</v>
          </cell>
        </row>
        <row r="311">
          <cell r="M311">
            <v>21101020065</v>
          </cell>
          <cell r="N311">
            <v>0</v>
          </cell>
        </row>
        <row r="312">
          <cell r="M312">
            <v>21101020100</v>
          </cell>
          <cell r="N312">
            <v>0</v>
          </cell>
        </row>
        <row r="313">
          <cell r="M313">
            <v>21201010000</v>
          </cell>
          <cell r="N313">
            <v>0</v>
          </cell>
        </row>
        <row r="314">
          <cell r="M314">
            <v>21201020037</v>
          </cell>
          <cell r="N314">
            <v>0</v>
          </cell>
        </row>
        <row r="315">
          <cell r="M315">
            <v>21201020042</v>
          </cell>
          <cell r="N315">
            <v>0</v>
          </cell>
        </row>
        <row r="316">
          <cell r="M316">
            <v>21201020057</v>
          </cell>
          <cell r="N316">
            <v>0</v>
          </cell>
        </row>
        <row r="317">
          <cell r="M317">
            <v>21201030079</v>
          </cell>
          <cell r="N317">
            <v>0</v>
          </cell>
        </row>
        <row r="318">
          <cell r="M318">
            <v>23301000000</v>
          </cell>
          <cell r="N318">
            <v>0</v>
          </cell>
        </row>
        <row r="319">
          <cell r="M319">
            <v>23301000004</v>
          </cell>
          <cell r="N319">
            <v>0</v>
          </cell>
        </row>
        <row r="320">
          <cell r="M320">
            <v>24201020022</v>
          </cell>
          <cell r="N320">
            <v>0</v>
          </cell>
        </row>
        <row r="321">
          <cell r="M321">
            <v>223002000007</v>
          </cell>
          <cell r="N321">
            <v>0</v>
          </cell>
        </row>
        <row r="322">
          <cell r="M322">
            <v>226601000005</v>
          </cell>
          <cell r="N322">
            <v>0</v>
          </cell>
        </row>
        <row r="323">
          <cell r="M323">
            <v>226699990007</v>
          </cell>
          <cell r="N323">
            <v>0</v>
          </cell>
        </row>
        <row r="324">
          <cell r="M324">
            <v>226601000008</v>
          </cell>
          <cell r="N324">
            <v>0</v>
          </cell>
        </row>
        <row r="325">
          <cell r="M325">
            <v>226701010034</v>
          </cell>
          <cell r="N325">
            <v>0</v>
          </cell>
        </row>
        <row r="326">
          <cell r="M326">
            <v>226701020038</v>
          </cell>
          <cell r="N326">
            <v>0</v>
          </cell>
        </row>
        <row r="327">
          <cell r="M327">
            <v>999999990000</v>
          </cell>
          <cell r="N327">
            <v>0</v>
          </cell>
        </row>
        <row r="328">
          <cell r="M328">
            <v>999999990000</v>
          </cell>
          <cell r="N328">
            <v>0</v>
          </cell>
        </row>
        <row r="329">
          <cell r="M329">
            <v>999999990000</v>
          </cell>
          <cell r="N329">
            <v>0</v>
          </cell>
        </row>
        <row r="330">
          <cell r="M330">
            <v>999999990000</v>
          </cell>
          <cell r="N330">
            <v>0</v>
          </cell>
        </row>
        <row r="331">
          <cell r="M331">
            <v>110010494</v>
          </cell>
          <cell r="N331">
            <v>0</v>
          </cell>
        </row>
        <row r="332">
          <cell r="M332">
            <v>199990534</v>
          </cell>
          <cell r="N332">
            <v>0</v>
          </cell>
        </row>
        <row r="333">
          <cell r="M333">
            <v>1202010042</v>
          </cell>
          <cell r="N333">
            <v>0</v>
          </cell>
        </row>
        <row r="334">
          <cell r="M334">
            <v>1202010044</v>
          </cell>
          <cell r="N334">
            <v>0</v>
          </cell>
        </row>
        <row r="335">
          <cell r="M335">
            <v>1202020128</v>
          </cell>
          <cell r="N335">
            <v>0</v>
          </cell>
        </row>
        <row r="336">
          <cell r="M336">
            <v>110701010010</v>
          </cell>
          <cell r="N336">
            <v>0</v>
          </cell>
        </row>
        <row r="337">
          <cell r="M337">
            <v>111001000013</v>
          </cell>
          <cell r="N337">
            <v>0</v>
          </cell>
        </row>
        <row r="338">
          <cell r="M338">
            <v>111001000018</v>
          </cell>
          <cell r="N338">
            <v>0</v>
          </cell>
        </row>
        <row r="339">
          <cell r="M339">
            <v>111001000023</v>
          </cell>
          <cell r="N339">
            <v>0</v>
          </cell>
        </row>
        <row r="340">
          <cell r="M340">
            <v>113201000020</v>
          </cell>
          <cell r="N340">
            <v>0</v>
          </cell>
        </row>
        <row r="341">
          <cell r="M341">
            <v>117502000026</v>
          </cell>
          <cell r="N341">
            <v>0</v>
          </cell>
        </row>
        <row r="342">
          <cell r="M342">
            <v>117502000043</v>
          </cell>
          <cell r="N342">
            <v>0</v>
          </cell>
        </row>
        <row r="343">
          <cell r="M343">
            <v>132701000003</v>
          </cell>
          <cell r="N343">
            <v>0</v>
          </cell>
        </row>
        <row r="344">
          <cell r="M344">
            <v>132701000020</v>
          </cell>
          <cell r="N344">
            <v>0</v>
          </cell>
        </row>
        <row r="345">
          <cell r="M345">
            <v>999999990000</v>
          </cell>
          <cell r="N345">
            <v>0</v>
          </cell>
        </row>
        <row r="346">
          <cell r="M346">
            <v>999999990000</v>
          </cell>
          <cell r="N346">
            <v>0</v>
          </cell>
        </row>
        <row r="347">
          <cell r="M347">
            <v>1201000003</v>
          </cell>
          <cell r="N347">
            <v>0</v>
          </cell>
        </row>
        <row r="348">
          <cell r="M348">
            <v>10501000001</v>
          </cell>
          <cell r="N348">
            <v>0</v>
          </cell>
        </row>
        <row r="349">
          <cell r="M349">
            <v>10501020019</v>
          </cell>
          <cell r="N349">
            <v>0</v>
          </cell>
        </row>
        <row r="350">
          <cell r="M350">
            <v>109001010027</v>
          </cell>
          <cell r="N350">
            <v>0</v>
          </cell>
        </row>
        <row r="351">
          <cell r="M351">
            <v>109001010031</v>
          </cell>
          <cell r="N351">
            <v>0</v>
          </cell>
        </row>
        <row r="352">
          <cell r="M352">
            <v>109001010038</v>
          </cell>
          <cell r="N352">
            <v>0</v>
          </cell>
        </row>
        <row r="353">
          <cell r="M353">
            <v>109001010040</v>
          </cell>
          <cell r="N353">
            <v>0</v>
          </cell>
        </row>
        <row r="354">
          <cell r="M354">
            <v>109006000000</v>
          </cell>
          <cell r="N354">
            <v>0</v>
          </cell>
        </row>
        <row r="355">
          <cell r="M355">
            <v>109007000028</v>
          </cell>
          <cell r="N355">
            <v>0</v>
          </cell>
        </row>
        <row r="356">
          <cell r="M356">
            <v>128801000003</v>
          </cell>
          <cell r="N356">
            <v>0</v>
          </cell>
        </row>
        <row r="357">
          <cell r="M357">
            <v>128802000060</v>
          </cell>
          <cell r="N357">
            <v>0</v>
          </cell>
        </row>
        <row r="358">
          <cell r="M358">
            <v>999999990000</v>
          </cell>
          <cell r="N358">
            <v>0</v>
          </cell>
        </row>
        <row r="359">
          <cell r="M359">
            <v>999999990000</v>
          </cell>
          <cell r="N359">
            <v>0</v>
          </cell>
        </row>
        <row r="360">
          <cell r="M360">
            <v>109010386</v>
          </cell>
          <cell r="N360">
            <v>0</v>
          </cell>
        </row>
        <row r="361">
          <cell r="M361">
            <v>109010386</v>
          </cell>
          <cell r="N361">
            <v>0</v>
          </cell>
        </row>
        <row r="362">
          <cell r="M362">
            <v>109010409</v>
          </cell>
          <cell r="N362">
            <v>0</v>
          </cell>
        </row>
        <row r="363">
          <cell r="M363">
            <v>109010418</v>
          </cell>
          <cell r="N363">
            <v>0</v>
          </cell>
        </row>
        <row r="364">
          <cell r="M364">
            <v>109020453</v>
          </cell>
          <cell r="N364">
            <v>0</v>
          </cell>
        </row>
        <row r="365">
          <cell r="M365">
            <v>109030467</v>
          </cell>
          <cell r="N365">
            <v>0</v>
          </cell>
        </row>
        <row r="366">
          <cell r="M366">
            <v>109030477</v>
          </cell>
          <cell r="N366">
            <v>0</v>
          </cell>
        </row>
        <row r="367">
          <cell r="M367">
            <v>10105000354</v>
          </cell>
          <cell r="N367">
            <v>0</v>
          </cell>
        </row>
        <row r="368">
          <cell r="M368">
            <v>11201000010</v>
          </cell>
          <cell r="N368">
            <v>0</v>
          </cell>
        </row>
        <row r="369">
          <cell r="M369">
            <v>107401010008</v>
          </cell>
          <cell r="N369">
            <v>0</v>
          </cell>
        </row>
        <row r="370">
          <cell r="M370">
            <v>108402000001</v>
          </cell>
          <cell r="N370">
            <v>0</v>
          </cell>
        </row>
        <row r="371">
          <cell r="M371">
            <v>108402000075</v>
          </cell>
          <cell r="N371">
            <v>0</v>
          </cell>
        </row>
        <row r="372">
          <cell r="M372">
            <v>111201000001</v>
          </cell>
          <cell r="N372">
            <v>0</v>
          </cell>
        </row>
        <row r="373">
          <cell r="M373">
            <v>111201000021</v>
          </cell>
          <cell r="N373">
            <v>0</v>
          </cell>
        </row>
        <row r="374">
          <cell r="M374">
            <v>111201000025</v>
          </cell>
          <cell r="N374">
            <v>0</v>
          </cell>
        </row>
        <row r="375">
          <cell r="M375">
            <v>111601020035</v>
          </cell>
          <cell r="N375">
            <v>0</v>
          </cell>
        </row>
        <row r="376">
          <cell r="M376">
            <v>111701000060</v>
          </cell>
          <cell r="N376">
            <v>0</v>
          </cell>
        </row>
        <row r="377">
          <cell r="M377">
            <v>999999990000</v>
          </cell>
          <cell r="N377">
            <v>0</v>
          </cell>
        </row>
        <row r="378">
          <cell r="M378">
            <v>999999990000</v>
          </cell>
          <cell r="N378">
            <v>0</v>
          </cell>
        </row>
        <row r="379">
          <cell r="M379">
            <v>999999990000</v>
          </cell>
          <cell r="N379">
            <v>0</v>
          </cell>
        </row>
        <row r="380">
          <cell r="M380">
            <v>1201000213</v>
          </cell>
          <cell r="N380">
            <v>0</v>
          </cell>
        </row>
        <row r="381">
          <cell r="M381">
            <v>12602000040</v>
          </cell>
          <cell r="N381">
            <v>0</v>
          </cell>
        </row>
        <row r="382">
          <cell r="M382">
            <v>105501000001</v>
          </cell>
          <cell r="N382">
            <v>0</v>
          </cell>
        </row>
        <row r="383">
          <cell r="M383">
            <v>106101000000</v>
          </cell>
          <cell r="N383">
            <v>0</v>
          </cell>
        </row>
        <row r="384">
          <cell r="M384">
            <v>106301000014</v>
          </cell>
          <cell r="N384">
            <v>0</v>
          </cell>
        </row>
        <row r="385">
          <cell r="M385">
            <v>106301000031</v>
          </cell>
          <cell r="N385">
            <v>0</v>
          </cell>
        </row>
        <row r="386">
          <cell r="M386">
            <v>106501010010</v>
          </cell>
          <cell r="N386">
            <v>0</v>
          </cell>
        </row>
        <row r="387">
          <cell r="M387">
            <v>106501020040</v>
          </cell>
          <cell r="N387">
            <v>0</v>
          </cell>
        </row>
        <row r="388">
          <cell r="M388">
            <v>106501020058</v>
          </cell>
          <cell r="N388">
            <v>0</v>
          </cell>
        </row>
        <row r="389">
          <cell r="M389">
            <v>106501020059</v>
          </cell>
          <cell r="N389">
            <v>0</v>
          </cell>
        </row>
        <row r="390">
          <cell r="M390">
            <v>111401000004</v>
          </cell>
          <cell r="N390">
            <v>0</v>
          </cell>
        </row>
        <row r="391">
          <cell r="M391">
            <v>111401000010</v>
          </cell>
          <cell r="N391">
            <v>0</v>
          </cell>
        </row>
        <row r="392">
          <cell r="M392">
            <v>111401000020</v>
          </cell>
          <cell r="N392">
            <v>0</v>
          </cell>
        </row>
        <row r="393">
          <cell r="M393">
            <v>127501000003</v>
          </cell>
          <cell r="N393">
            <v>0</v>
          </cell>
        </row>
        <row r="394">
          <cell r="M394">
            <v>127801000010</v>
          </cell>
          <cell r="N394">
            <v>0</v>
          </cell>
        </row>
        <row r="395">
          <cell r="M395">
            <v>128101000009</v>
          </cell>
          <cell r="N395">
            <v>0</v>
          </cell>
        </row>
        <row r="396">
          <cell r="M396">
            <v>999999990000</v>
          </cell>
          <cell r="N396">
            <v>0</v>
          </cell>
        </row>
        <row r="397">
          <cell r="M397">
            <v>999999990000</v>
          </cell>
          <cell r="N397">
            <v>0</v>
          </cell>
        </row>
        <row r="398">
          <cell r="M398">
            <v>999999990000</v>
          </cell>
          <cell r="N398">
            <v>0</v>
          </cell>
        </row>
        <row r="399">
          <cell r="M399">
            <v>1203020164</v>
          </cell>
          <cell r="N399">
            <v>0</v>
          </cell>
        </row>
        <row r="400">
          <cell r="M400">
            <v>1203020170</v>
          </cell>
          <cell r="N400">
            <v>0</v>
          </cell>
        </row>
        <row r="401">
          <cell r="M401">
            <v>1203030177</v>
          </cell>
          <cell r="N401">
            <v>0</v>
          </cell>
        </row>
        <row r="402">
          <cell r="M402">
            <v>10101000011</v>
          </cell>
          <cell r="N402">
            <v>0</v>
          </cell>
        </row>
        <row r="403">
          <cell r="M403">
            <v>10102000026</v>
          </cell>
          <cell r="N403">
            <v>0</v>
          </cell>
        </row>
        <row r="404">
          <cell r="M404">
            <v>10106020430</v>
          </cell>
          <cell r="N404">
            <v>0</v>
          </cell>
        </row>
        <row r="405">
          <cell r="M405">
            <v>12501000021</v>
          </cell>
          <cell r="N405">
            <v>0</v>
          </cell>
        </row>
        <row r="406">
          <cell r="M406">
            <v>105601000000</v>
          </cell>
          <cell r="N406">
            <v>0</v>
          </cell>
        </row>
        <row r="407">
          <cell r="M407">
            <v>120101000010</v>
          </cell>
          <cell r="N407">
            <v>0</v>
          </cell>
        </row>
        <row r="408">
          <cell r="M408">
            <v>129301000021</v>
          </cell>
          <cell r="N408">
            <v>0</v>
          </cell>
        </row>
        <row r="409">
          <cell r="M409">
            <v>130801000001</v>
          </cell>
          <cell r="N409">
            <v>0</v>
          </cell>
        </row>
        <row r="410">
          <cell r="M410">
            <v>131801000000</v>
          </cell>
          <cell r="N410">
            <v>0</v>
          </cell>
        </row>
        <row r="411">
          <cell r="M411">
            <v>131801000009</v>
          </cell>
          <cell r="N411">
            <v>0</v>
          </cell>
        </row>
        <row r="412">
          <cell r="M412">
            <v>999999990000</v>
          </cell>
          <cell r="N412">
            <v>0</v>
          </cell>
        </row>
        <row r="413">
          <cell r="M413">
            <v>999999990000</v>
          </cell>
          <cell r="N413">
            <v>0</v>
          </cell>
        </row>
        <row r="414">
          <cell r="M414">
            <v>999999990000</v>
          </cell>
          <cell r="N414">
            <v>0</v>
          </cell>
        </row>
        <row r="415">
          <cell r="M415">
            <v>1101000003</v>
          </cell>
          <cell r="N415">
            <v>0</v>
          </cell>
        </row>
        <row r="416">
          <cell r="M416">
            <v>1102010037</v>
          </cell>
          <cell r="N416">
            <v>0</v>
          </cell>
        </row>
        <row r="417">
          <cell r="M417">
            <v>1205010239</v>
          </cell>
          <cell r="N417">
            <v>0</v>
          </cell>
        </row>
        <row r="418">
          <cell r="M418">
            <v>1205020258</v>
          </cell>
          <cell r="N418">
            <v>0</v>
          </cell>
        </row>
        <row r="419">
          <cell r="M419">
            <v>114301010002</v>
          </cell>
          <cell r="N419">
            <v>0</v>
          </cell>
        </row>
        <row r="420">
          <cell r="M420">
            <v>114301010018</v>
          </cell>
          <cell r="N420">
            <v>0</v>
          </cell>
        </row>
        <row r="421">
          <cell r="M421">
            <v>129501000030</v>
          </cell>
          <cell r="N421">
            <v>0</v>
          </cell>
        </row>
        <row r="422">
          <cell r="M422">
            <v>129601000010</v>
          </cell>
          <cell r="N422">
            <v>0</v>
          </cell>
        </row>
        <row r="423">
          <cell r="M423">
            <v>131001000007</v>
          </cell>
          <cell r="N423">
            <v>0</v>
          </cell>
        </row>
        <row r="424">
          <cell r="M424">
            <v>131001000012</v>
          </cell>
          <cell r="N424">
            <v>0</v>
          </cell>
        </row>
        <row r="425">
          <cell r="M425">
            <v>201301010005</v>
          </cell>
          <cell r="N425">
            <v>0</v>
          </cell>
        </row>
        <row r="426">
          <cell r="M426">
            <v>201301020058</v>
          </cell>
          <cell r="N426">
            <v>0</v>
          </cell>
        </row>
        <row r="427">
          <cell r="M427">
            <v>999999990000</v>
          </cell>
          <cell r="N427">
            <v>0</v>
          </cell>
        </row>
        <row r="428">
          <cell r="M428">
            <v>11101000013</v>
          </cell>
          <cell r="N428">
            <v>0</v>
          </cell>
        </row>
        <row r="429">
          <cell r="M429">
            <v>11301000015</v>
          </cell>
          <cell r="N429">
            <v>0</v>
          </cell>
        </row>
        <row r="430">
          <cell r="M430">
            <v>11301000007</v>
          </cell>
          <cell r="N430">
            <v>0</v>
          </cell>
        </row>
        <row r="431">
          <cell r="M431">
            <v>11503010067</v>
          </cell>
          <cell r="N431">
            <v>0</v>
          </cell>
        </row>
        <row r="432">
          <cell r="M432">
            <v>11503020090</v>
          </cell>
          <cell r="N432">
            <v>0</v>
          </cell>
        </row>
        <row r="433">
          <cell r="M433">
            <v>11599990000</v>
          </cell>
          <cell r="N433">
            <v>0</v>
          </cell>
        </row>
        <row r="434">
          <cell r="M434">
            <v>11702010039</v>
          </cell>
          <cell r="N434">
            <v>0</v>
          </cell>
        </row>
        <row r="435">
          <cell r="M435">
            <v>11702010052</v>
          </cell>
          <cell r="N435">
            <v>0</v>
          </cell>
        </row>
        <row r="436">
          <cell r="M436">
            <v>11702010063</v>
          </cell>
          <cell r="N436">
            <v>0</v>
          </cell>
        </row>
        <row r="437">
          <cell r="M437">
            <v>11702020073</v>
          </cell>
          <cell r="N437">
            <v>0</v>
          </cell>
        </row>
        <row r="438">
          <cell r="M438">
            <v>11702020092</v>
          </cell>
          <cell r="N438">
            <v>0</v>
          </cell>
        </row>
        <row r="439">
          <cell r="M439">
            <v>11702030084</v>
          </cell>
          <cell r="N439">
            <v>0</v>
          </cell>
        </row>
        <row r="440">
          <cell r="M440">
            <v>106701020014</v>
          </cell>
          <cell r="N440">
            <v>0</v>
          </cell>
        </row>
        <row r="441">
          <cell r="M441">
            <v>106701020015</v>
          </cell>
          <cell r="N441">
            <v>0</v>
          </cell>
        </row>
        <row r="442">
          <cell r="M442">
            <v>106701020016</v>
          </cell>
          <cell r="N442">
            <v>0</v>
          </cell>
        </row>
        <row r="443">
          <cell r="M443">
            <v>106801010014</v>
          </cell>
          <cell r="N443">
            <v>0</v>
          </cell>
        </row>
        <row r="444">
          <cell r="M444">
            <v>106901000000</v>
          </cell>
          <cell r="N444">
            <v>0</v>
          </cell>
        </row>
        <row r="445">
          <cell r="M445">
            <v>106901000020</v>
          </cell>
          <cell r="N445">
            <v>0</v>
          </cell>
        </row>
        <row r="446">
          <cell r="M446">
            <v>107001020019</v>
          </cell>
          <cell r="N446">
            <v>0</v>
          </cell>
        </row>
        <row r="447">
          <cell r="M447">
            <v>107001020024</v>
          </cell>
          <cell r="N447">
            <v>0</v>
          </cell>
        </row>
        <row r="448">
          <cell r="M448">
            <v>111801000000</v>
          </cell>
          <cell r="N448">
            <v>0</v>
          </cell>
        </row>
        <row r="449">
          <cell r="M449">
            <v>111802000017</v>
          </cell>
          <cell r="N449">
            <v>0</v>
          </cell>
        </row>
        <row r="450">
          <cell r="M450">
            <v>128901010007</v>
          </cell>
          <cell r="N450">
            <v>0</v>
          </cell>
        </row>
        <row r="451">
          <cell r="M451">
            <v>128901020009</v>
          </cell>
          <cell r="N451">
            <v>0</v>
          </cell>
        </row>
        <row r="452">
          <cell r="M452">
            <v>130401000003</v>
          </cell>
          <cell r="N452">
            <v>0</v>
          </cell>
        </row>
        <row r="453">
          <cell r="M453">
            <v>130401000004</v>
          </cell>
          <cell r="N453">
            <v>0</v>
          </cell>
        </row>
        <row r="454">
          <cell r="M454">
            <v>131301010011</v>
          </cell>
          <cell r="N454">
            <v>0</v>
          </cell>
        </row>
        <row r="455">
          <cell r="M455">
            <v>999999990000</v>
          </cell>
          <cell r="N455">
            <v>0</v>
          </cell>
        </row>
        <row r="456">
          <cell r="M456">
            <v>999999990000</v>
          </cell>
          <cell r="N456">
            <v>0</v>
          </cell>
        </row>
        <row r="457">
          <cell r="M457">
            <v>1102040104</v>
          </cell>
          <cell r="N457">
            <v>0</v>
          </cell>
        </row>
        <row r="458">
          <cell r="M458">
            <v>1103010105</v>
          </cell>
          <cell r="N458">
            <v>0</v>
          </cell>
        </row>
        <row r="459">
          <cell r="M459">
            <v>1105010000</v>
          </cell>
          <cell r="N459">
            <v>0</v>
          </cell>
        </row>
        <row r="460">
          <cell r="M460">
            <v>104001000004</v>
          </cell>
          <cell r="N460">
            <v>0</v>
          </cell>
        </row>
        <row r="461">
          <cell r="M461">
            <v>104501000000</v>
          </cell>
          <cell r="N461">
            <v>0</v>
          </cell>
        </row>
        <row r="462">
          <cell r="M462">
            <v>104601000008</v>
          </cell>
          <cell r="N462">
            <v>0</v>
          </cell>
        </row>
        <row r="463">
          <cell r="M463">
            <v>104701000001</v>
          </cell>
          <cell r="N463">
            <v>0</v>
          </cell>
        </row>
        <row r="464">
          <cell r="M464">
            <v>104701000028</v>
          </cell>
          <cell r="N464">
            <v>0</v>
          </cell>
        </row>
        <row r="465">
          <cell r="M465">
            <v>119601000000</v>
          </cell>
          <cell r="N465">
            <v>0</v>
          </cell>
        </row>
        <row r="466">
          <cell r="M466">
            <v>119601000008</v>
          </cell>
          <cell r="N466">
            <v>0</v>
          </cell>
        </row>
        <row r="467">
          <cell r="M467">
            <v>125501000002</v>
          </cell>
          <cell r="N467">
            <v>0</v>
          </cell>
        </row>
        <row r="468">
          <cell r="M468">
            <v>999999990000</v>
          </cell>
          <cell r="N468">
            <v>0</v>
          </cell>
        </row>
        <row r="469">
          <cell r="M469">
            <v>999999990000</v>
          </cell>
          <cell r="N469">
            <v>0</v>
          </cell>
        </row>
        <row r="470">
          <cell r="M470">
            <v>999999990000</v>
          </cell>
          <cell r="N470">
            <v>0</v>
          </cell>
        </row>
        <row r="471">
          <cell r="M471">
            <v>999999990000</v>
          </cell>
          <cell r="N471">
            <v>0</v>
          </cell>
        </row>
        <row r="472">
          <cell r="M472">
            <v>104501000008</v>
          </cell>
          <cell r="N472">
            <v>0</v>
          </cell>
        </row>
        <row r="473">
          <cell r="M473">
            <v>104502010017</v>
          </cell>
          <cell r="N473">
            <v>0</v>
          </cell>
        </row>
        <row r="474">
          <cell r="M474">
            <v>104702010046</v>
          </cell>
          <cell r="N474">
            <v>0</v>
          </cell>
        </row>
        <row r="475">
          <cell r="M475">
            <v>104702020115</v>
          </cell>
          <cell r="N475">
            <v>0</v>
          </cell>
        </row>
        <row r="476">
          <cell r="M476">
            <v>110501000008</v>
          </cell>
          <cell r="N476">
            <v>0</v>
          </cell>
        </row>
        <row r="477">
          <cell r="M477">
            <v>110501000013</v>
          </cell>
          <cell r="N477">
            <v>0</v>
          </cell>
        </row>
        <row r="478">
          <cell r="M478">
            <v>110601000004</v>
          </cell>
          <cell r="N478">
            <v>0</v>
          </cell>
        </row>
        <row r="479">
          <cell r="M479">
            <v>133901010021</v>
          </cell>
          <cell r="N479">
            <v>0</v>
          </cell>
        </row>
        <row r="480">
          <cell r="M480">
            <v>134101000000</v>
          </cell>
          <cell r="N480">
            <v>0</v>
          </cell>
        </row>
        <row r="481">
          <cell r="M481">
            <v>999999990000</v>
          </cell>
          <cell r="N481">
            <v>0</v>
          </cell>
        </row>
        <row r="482">
          <cell r="M482">
            <v>999999990000</v>
          </cell>
          <cell r="N482">
            <v>0</v>
          </cell>
        </row>
        <row r="483">
          <cell r="M483">
            <v>999999990000</v>
          </cell>
          <cell r="N483">
            <v>0</v>
          </cell>
        </row>
        <row r="484">
          <cell r="M484">
            <v>999999990000</v>
          </cell>
          <cell r="N484">
            <v>0</v>
          </cell>
        </row>
        <row r="485">
          <cell r="M485">
            <v>1206030414</v>
          </cell>
          <cell r="N485">
            <v>0</v>
          </cell>
        </row>
        <row r="486">
          <cell r="M486">
            <v>2102010006</v>
          </cell>
          <cell r="N486">
            <v>0</v>
          </cell>
        </row>
        <row r="487">
          <cell r="M487">
            <v>2102010008</v>
          </cell>
          <cell r="N487">
            <v>0</v>
          </cell>
        </row>
        <row r="488">
          <cell r="M488">
            <v>2102010011</v>
          </cell>
          <cell r="N488">
            <v>0</v>
          </cell>
        </row>
        <row r="489">
          <cell r="M489">
            <v>2105010220</v>
          </cell>
          <cell r="N489">
            <v>0</v>
          </cell>
        </row>
        <row r="490">
          <cell r="M490">
            <v>218101000002</v>
          </cell>
          <cell r="N490">
            <v>0</v>
          </cell>
        </row>
        <row r="491">
          <cell r="M491">
            <v>219601010014</v>
          </cell>
          <cell r="N491">
            <v>0</v>
          </cell>
        </row>
        <row r="492">
          <cell r="M492">
            <v>221501000007</v>
          </cell>
          <cell r="N492">
            <v>0</v>
          </cell>
        </row>
        <row r="493">
          <cell r="M493">
            <v>221501000014</v>
          </cell>
          <cell r="N493">
            <v>0</v>
          </cell>
        </row>
        <row r="494">
          <cell r="M494">
            <v>221501000017</v>
          </cell>
          <cell r="N494">
            <v>0</v>
          </cell>
        </row>
        <row r="495">
          <cell r="M495">
            <v>221602020048</v>
          </cell>
          <cell r="N495">
            <v>0</v>
          </cell>
        </row>
        <row r="496">
          <cell r="M496">
            <v>227801000007</v>
          </cell>
          <cell r="N496">
            <v>0</v>
          </cell>
        </row>
        <row r="497">
          <cell r="M497">
            <v>227801000007</v>
          </cell>
          <cell r="N497">
            <v>0</v>
          </cell>
        </row>
        <row r="498">
          <cell r="M498">
            <v>230201020002</v>
          </cell>
          <cell r="N498">
            <v>0</v>
          </cell>
        </row>
        <row r="499">
          <cell r="M499">
            <v>230201020006</v>
          </cell>
          <cell r="N499">
            <v>0</v>
          </cell>
        </row>
        <row r="500">
          <cell r="M500">
            <v>230201020012</v>
          </cell>
          <cell r="N500">
            <v>0</v>
          </cell>
        </row>
        <row r="501">
          <cell r="M501">
            <v>232601020039</v>
          </cell>
          <cell r="N501">
            <v>0</v>
          </cell>
        </row>
        <row r="502">
          <cell r="M502">
            <v>232601020051</v>
          </cell>
          <cell r="N502">
            <v>0</v>
          </cell>
        </row>
        <row r="503">
          <cell r="M503">
            <v>237201000013</v>
          </cell>
          <cell r="N503">
            <v>0</v>
          </cell>
        </row>
        <row r="504">
          <cell r="M504">
            <v>240201000002</v>
          </cell>
          <cell r="N504">
            <v>0</v>
          </cell>
        </row>
        <row r="505">
          <cell r="M505">
            <v>240201000008</v>
          </cell>
          <cell r="N505">
            <v>0</v>
          </cell>
        </row>
        <row r="506">
          <cell r="M506">
            <v>246601010000</v>
          </cell>
          <cell r="N506">
            <v>0</v>
          </cell>
        </row>
        <row r="507">
          <cell r="M507">
            <v>999999990000</v>
          </cell>
          <cell r="N507">
            <v>0</v>
          </cell>
        </row>
        <row r="508">
          <cell r="M508">
            <v>999999990000</v>
          </cell>
          <cell r="N508">
            <v>0</v>
          </cell>
        </row>
        <row r="509">
          <cell r="M509">
            <v>2104030174</v>
          </cell>
          <cell r="N509">
            <v>0</v>
          </cell>
        </row>
        <row r="510">
          <cell r="M510">
            <v>2104040174</v>
          </cell>
          <cell r="N510">
            <v>0</v>
          </cell>
        </row>
        <row r="511">
          <cell r="M511">
            <v>2104050186</v>
          </cell>
          <cell r="N511">
            <v>0</v>
          </cell>
        </row>
        <row r="512">
          <cell r="M512">
            <v>11301000000</v>
          </cell>
          <cell r="N512">
            <v>0</v>
          </cell>
        </row>
        <row r="513">
          <cell r="M513">
            <v>11301000026</v>
          </cell>
          <cell r="N513">
            <v>0</v>
          </cell>
        </row>
        <row r="514">
          <cell r="M514">
            <v>22502020043</v>
          </cell>
          <cell r="N514">
            <v>0</v>
          </cell>
        </row>
        <row r="515">
          <cell r="M515">
            <v>106902000049</v>
          </cell>
          <cell r="N515">
            <v>0</v>
          </cell>
        </row>
        <row r="516">
          <cell r="M516">
            <v>130102000010</v>
          </cell>
          <cell r="N516">
            <v>0</v>
          </cell>
        </row>
        <row r="517">
          <cell r="M517">
            <v>201201000002</v>
          </cell>
          <cell r="N517">
            <v>0</v>
          </cell>
        </row>
        <row r="518">
          <cell r="M518">
            <v>227502020032</v>
          </cell>
          <cell r="N518">
            <v>0</v>
          </cell>
        </row>
        <row r="519">
          <cell r="M519">
            <v>227502030071</v>
          </cell>
          <cell r="N519">
            <v>0</v>
          </cell>
        </row>
        <row r="520">
          <cell r="M520">
            <v>232001000003</v>
          </cell>
          <cell r="N520">
            <v>0</v>
          </cell>
        </row>
        <row r="521">
          <cell r="M521">
            <v>239801020027</v>
          </cell>
          <cell r="N521">
            <v>0</v>
          </cell>
        </row>
        <row r="522">
          <cell r="M522">
            <v>300403000000</v>
          </cell>
          <cell r="N522">
            <v>0</v>
          </cell>
        </row>
        <row r="523">
          <cell r="M523">
            <v>999999990000</v>
          </cell>
          <cell r="N523">
            <v>0</v>
          </cell>
        </row>
        <row r="524">
          <cell r="M524">
            <v>999999990000</v>
          </cell>
          <cell r="N524">
            <v>0</v>
          </cell>
        </row>
        <row r="525">
          <cell r="M525">
            <v>20101010009</v>
          </cell>
          <cell r="N525">
            <v>0</v>
          </cell>
        </row>
        <row r="526">
          <cell r="M526">
            <v>20102030127</v>
          </cell>
          <cell r="N526">
            <v>0</v>
          </cell>
        </row>
        <row r="527">
          <cell r="M527">
            <v>20102030134</v>
          </cell>
          <cell r="N527">
            <v>0</v>
          </cell>
        </row>
        <row r="528">
          <cell r="M528">
            <v>20101010161</v>
          </cell>
          <cell r="N528">
            <v>0</v>
          </cell>
        </row>
        <row r="529">
          <cell r="M529">
            <v>20103010189</v>
          </cell>
          <cell r="N529">
            <v>0</v>
          </cell>
        </row>
        <row r="530">
          <cell r="M530">
            <v>20103020205</v>
          </cell>
          <cell r="N530">
            <v>0</v>
          </cell>
        </row>
        <row r="531">
          <cell r="M531">
            <v>21003000096</v>
          </cell>
          <cell r="N531">
            <v>0</v>
          </cell>
        </row>
        <row r="532">
          <cell r="M532">
            <v>21102010126</v>
          </cell>
          <cell r="N532">
            <v>0</v>
          </cell>
        </row>
        <row r="533">
          <cell r="M533">
            <v>21102020169</v>
          </cell>
          <cell r="N533">
            <v>0</v>
          </cell>
        </row>
        <row r="534">
          <cell r="M534">
            <v>210801020026</v>
          </cell>
          <cell r="N534">
            <v>0</v>
          </cell>
        </row>
        <row r="535">
          <cell r="M535">
            <v>214101000034</v>
          </cell>
          <cell r="N535">
            <v>0</v>
          </cell>
        </row>
        <row r="536">
          <cell r="M536">
            <v>999999990000</v>
          </cell>
          <cell r="N536">
            <v>0</v>
          </cell>
        </row>
        <row r="537">
          <cell r="M537">
            <v>999999990000</v>
          </cell>
          <cell r="N537">
            <v>0</v>
          </cell>
        </row>
        <row r="538">
          <cell r="M538">
            <v>126801000004</v>
          </cell>
          <cell r="N538">
            <v>0</v>
          </cell>
        </row>
        <row r="539">
          <cell r="M539">
            <v>126801000009</v>
          </cell>
          <cell r="N539">
            <v>0</v>
          </cell>
        </row>
        <row r="540">
          <cell r="M540">
            <v>201302000071</v>
          </cell>
          <cell r="N540">
            <v>0</v>
          </cell>
        </row>
        <row r="541">
          <cell r="M541">
            <v>201401000003</v>
          </cell>
          <cell r="N541">
            <v>0</v>
          </cell>
        </row>
        <row r="542">
          <cell r="M542">
            <v>201401000003</v>
          </cell>
          <cell r="N542">
            <v>0</v>
          </cell>
        </row>
        <row r="543">
          <cell r="M543">
            <v>201401000008</v>
          </cell>
          <cell r="N543">
            <v>0</v>
          </cell>
        </row>
        <row r="544">
          <cell r="M544">
            <v>211301000029</v>
          </cell>
          <cell r="N544">
            <v>0</v>
          </cell>
        </row>
        <row r="545">
          <cell r="M545">
            <v>211401000002</v>
          </cell>
          <cell r="N545">
            <v>0</v>
          </cell>
        </row>
        <row r="546">
          <cell r="M546">
            <v>211401000009</v>
          </cell>
          <cell r="N546">
            <v>0</v>
          </cell>
        </row>
        <row r="547">
          <cell r="M547">
            <v>219501010000</v>
          </cell>
          <cell r="N547">
            <v>0</v>
          </cell>
        </row>
        <row r="548">
          <cell r="M548">
            <v>219501010000</v>
          </cell>
          <cell r="N548">
            <v>0</v>
          </cell>
        </row>
        <row r="549">
          <cell r="M549">
            <v>219501010007</v>
          </cell>
          <cell r="N549">
            <v>0</v>
          </cell>
        </row>
        <row r="550">
          <cell r="M550">
            <v>219501010009</v>
          </cell>
          <cell r="N550">
            <v>0</v>
          </cell>
        </row>
        <row r="551">
          <cell r="M551">
            <v>219501010019</v>
          </cell>
          <cell r="N551">
            <v>0</v>
          </cell>
        </row>
        <row r="552">
          <cell r="M552">
            <v>219501010026</v>
          </cell>
          <cell r="N552">
            <v>0</v>
          </cell>
        </row>
        <row r="553">
          <cell r="M553">
            <v>229401000007</v>
          </cell>
          <cell r="N553">
            <v>0</v>
          </cell>
        </row>
        <row r="554">
          <cell r="M554">
            <v>229401000010</v>
          </cell>
          <cell r="N554">
            <v>0</v>
          </cell>
        </row>
        <row r="555">
          <cell r="M555">
            <v>239901010002</v>
          </cell>
          <cell r="N555">
            <v>0</v>
          </cell>
        </row>
        <row r="556">
          <cell r="M556">
            <v>999999990075</v>
          </cell>
          <cell r="N556">
            <v>0</v>
          </cell>
        </row>
        <row r="557">
          <cell r="M557">
            <v>999999990096</v>
          </cell>
          <cell r="N557">
            <v>0</v>
          </cell>
        </row>
        <row r="558">
          <cell r="M558">
            <v>999999990000</v>
          </cell>
          <cell r="N558">
            <v>0</v>
          </cell>
        </row>
        <row r="559">
          <cell r="M559">
            <v>999999990000</v>
          </cell>
          <cell r="N559">
            <v>0</v>
          </cell>
        </row>
        <row r="560">
          <cell r="M560">
            <v>999999990000</v>
          </cell>
          <cell r="N560">
            <v>0</v>
          </cell>
        </row>
        <row r="561">
          <cell r="M561">
            <v>21002010031</v>
          </cell>
          <cell r="N561">
            <v>0</v>
          </cell>
        </row>
        <row r="562">
          <cell r="M562">
            <v>22802020000</v>
          </cell>
          <cell r="N562">
            <v>0</v>
          </cell>
        </row>
        <row r="563">
          <cell r="M563">
            <v>22802020006</v>
          </cell>
          <cell r="N563">
            <v>0</v>
          </cell>
        </row>
        <row r="564">
          <cell r="M564">
            <v>22802020046</v>
          </cell>
          <cell r="N564">
            <v>0</v>
          </cell>
        </row>
        <row r="565">
          <cell r="M565">
            <v>213301000026</v>
          </cell>
          <cell r="N565">
            <v>0</v>
          </cell>
        </row>
        <row r="566">
          <cell r="M566">
            <v>214601000003</v>
          </cell>
          <cell r="N566">
            <v>0</v>
          </cell>
        </row>
        <row r="567">
          <cell r="M567">
            <v>214601000011</v>
          </cell>
          <cell r="N567">
            <v>0</v>
          </cell>
        </row>
        <row r="568">
          <cell r="M568">
            <v>231401000003</v>
          </cell>
          <cell r="N568">
            <v>0</v>
          </cell>
        </row>
        <row r="569">
          <cell r="M569">
            <v>999999990000</v>
          </cell>
          <cell r="N569">
            <v>0</v>
          </cell>
        </row>
        <row r="570">
          <cell r="M570">
            <v>999999990000</v>
          </cell>
          <cell r="N570">
            <v>0</v>
          </cell>
        </row>
        <row r="571">
          <cell r="M571">
            <v>999999990000</v>
          </cell>
          <cell r="N571">
            <v>0</v>
          </cell>
        </row>
        <row r="572">
          <cell r="M572">
            <v>204060361</v>
          </cell>
          <cell r="N572">
            <v>0</v>
          </cell>
        </row>
        <row r="573">
          <cell r="M573">
            <v>1208010544</v>
          </cell>
          <cell r="N573">
            <v>0</v>
          </cell>
        </row>
        <row r="574">
          <cell r="M574">
            <v>23001020023</v>
          </cell>
          <cell r="N574">
            <v>0</v>
          </cell>
        </row>
        <row r="575">
          <cell r="M575">
            <v>23001020025</v>
          </cell>
          <cell r="N575">
            <v>0</v>
          </cell>
        </row>
        <row r="576">
          <cell r="M576">
            <v>23001020025</v>
          </cell>
          <cell r="N576">
            <v>0</v>
          </cell>
        </row>
        <row r="577">
          <cell r="M577">
            <v>23001020033</v>
          </cell>
          <cell r="N577">
            <v>0</v>
          </cell>
        </row>
        <row r="578">
          <cell r="M578">
            <v>203901000028</v>
          </cell>
          <cell r="N578">
            <v>0</v>
          </cell>
        </row>
        <row r="579">
          <cell r="M579">
            <v>210901000006</v>
          </cell>
          <cell r="N579">
            <v>0</v>
          </cell>
        </row>
        <row r="580">
          <cell r="M580">
            <v>218301010009</v>
          </cell>
          <cell r="N580">
            <v>0</v>
          </cell>
        </row>
        <row r="581">
          <cell r="M581">
            <v>218301020023</v>
          </cell>
          <cell r="N581">
            <v>0</v>
          </cell>
        </row>
        <row r="582">
          <cell r="M582">
            <v>226801000023</v>
          </cell>
          <cell r="N582">
            <v>0</v>
          </cell>
        </row>
        <row r="583">
          <cell r="M583">
            <v>248201000000</v>
          </cell>
          <cell r="N583">
            <v>0</v>
          </cell>
        </row>
        <row r="584">
          <cell r="M584">
            <v>999999990000</v>
          </cell>
          <cell r="N584">
            <v>0</v>
          </cell>
        </row>
        <row r="585">
          <cell r="M585">
            <v>999999990000</v>
          </cell>
          <cell r="N585">
            <v>0</v>
          </cell>
        </row>
        <row r="586">
          <cell r="M586">
            <v>999999990000</v>
          </cell>
          <cell r="N586">
            <v>0</v>
          </cell>
        </row>
        <row r="587">
          <cell r="M587">
            <v>205010404</v>
          </cell>
          <cell r="N587">
            <v>0</v>
          </cell>
        </row>
        <row r="588">
          <cell r="M588" t="e">
            <v>#VALUE!</v>
          </cell>
          <cell r="N588">
            <v>0</v>
          </cell>
        </row>
        <row r="589">
          <cell r="M589">
            <v>205030483</v>
          </cell>
          <cell r="N589">
            <v>0</v>
          </cell>
        </row>
        <row r="590">
          <cell r="M590">
            <v>21601020014</v>
          </cell>
          <cell r="N590">
            <v>0</v>
          </cell>
        </row>
        <row r="591">
          <cell r="M591">
            <v>21601030025</v>
          </cell>
          <cell r="N591">
            <v>0</v>
          </cell>
        </row>
        <row r="592">
          <cell r="M592">
            <v>202101010007</v>
          </cell>
          <cell r="N592">
            <v>0</v>
          </cell>
        </row>
        <row r="593">
          <cell r="M593">
            <v>231601010002</v>
          </cell>
          <cell r="N593">
            <v>0</v>
          </cell>
        </row>
        <row r="594">
          <cell r="M594">
            <v>231601010014</v>
          </cell>
          <cell r="N594">
            <v>0</v>
          </cell>
        </row>
        <row r="595">
          <cell r="M595">
            <v>234801010020</v>
          </cell>
          <cell r="N595">
            <v>0</v>
          </cell>
        </row>
        <row r="596">
          <cell r="M596">
            <v>234801020069</v>
          </cell>
          <cell r="N596">
            <v>0</v>
          </cell>
        </row>
        <row r="597">
          <cell r="M597">
            <v>234801020079</v>
          </cell>
          <cell r="N597">
            <v>0</v>
          </cell>
        </row>
        <row r="598">
          <cell r="M598">
            <v>237601000016</v>
          </cell>
          <cell r="N598">
            <v>0</v>
          </cell>
        </row>
        <row r="599">
          <cell r="M599">
            <v>999999990000</v>
          </cell>
          <cell r="N599">
            <v>0</v>
          </cell>
        </row>
        <row r="600">
          <cell r="M600">
            <v>999999990000</v>
          </cell>
          <cell r="N600">
            <v>0</v>
          </cell>
        </row>
        <row r="601">
          <cell r="M601">
            <v>202201000007</v>
          </cell>
          <cell r="N601">
            <v>0</v>
          </cell>
        </row>
        <row r="602">
          <cell r="M602">
            <v>202201000026</v>
          </cell>
          <cell r="N602">
            <v>0</v>
          </cell>
        </row>
        <row r="603">
          <cell r="M603">
            <v>209601010010</v>
          </cell>
          <cell r="N603">
            <v>0</v>
          </cell>
        </row>
        <row r="604">
          <cell r="M604">
            <v>223901000026</v>
          </cell>
          <cell r="N604">
            <v>0</v>
          </cell>
        </row>
        <row r="605">
          <cell r="M605">
            <v>228902000019</v>
          </cell>
          <cell r="N605">
            <v>0</v>
          </cell>
        </row>
        <row r="606">
          <cell r="M606">
            <v>231201000007</v>
          </cell>
          <cell r="N606">
            <v>0</v>
          </cell>
        </row>
        <row r="607">
          <cell r="M607">
            <v>232901000014</v>
          </cell>
          <cell r="N607">
            <v>0</v>
          </cell>
        </row>
        <row r="608">
          <cell r="M608">
            <v>232901000017</v>
          </cell>
          <cell r="N608">
            <v>0</v>
          </cell>
        </row>
        <row r="609">
          <cell r="M609">
            <v>235001000029</v>
          </cell>
          <cell r="N609">
            <v>0</v>
          </cell>
        </row>
        <row r="610">
          <cell r="M610">
            <v>239301030032</v>
          </cell>
          <cell r="N610">
            <v>0</v>
          </cell>
        </row>
        <row r="611">
          <cell r="M611">
            <v>999999990000</v>
          </cell>
          <cell r="N611">
            <v>0</v>
          </cell>
        </row>
        <row r="612">
          <cell r="M612">
            <v>999999990000</v>
          </cell>
          <cell r="N612">
            <v>0</v>
          </cell>
        </row>
        <row r="613">
          <cell r="M613">
            <v>20101010019</v>
          </cell>
          <cell r="N613">
            <v>0</v>
          </cell>
        </row>
        <row r="614">
          <cell r="M614">
            <v>20101010027</v>
          </cell>
          <cell r="N614">
            <v>0</v>
          </cell>
        </row>
        <row r="615">
          <cell r="M615">
            <v>20102010084</v>
          </cell>
          <cell r="N615">
            <v>0</v>
          </cell>
        </row>
        <row r="616">
          <cell r="M616">
            <v>20102010088</v>
          </cell>
          <cell r="N616">
            <v>0</v>
          </cell>
        </row>
        <row r="617">
          <cell r="M617">
            <v>20102010092</v>
          </cell>
          <cell r="N617">
            <v>0</v>
          </cell>
        </row>
        <row r="618">
          <cell r="M618">
            <v>20103020032</v>
          </cell>
          <cell r="N618">
            <v>0</v>
          </cell>
        </row>
        <row r="619">
          <cell r="M619">
            <v>20503010116</v>
          </cell>
          <cell r="N619">
            <v>0</v>
          </cell>
        </row>
        <row r="620">
          <cell r="M620">
            <v>20503020157</v>
          </cell>
          <cell r="N620">
            <v>0</v>
          </cell>
        </row>
        <row r="621">
          <cell r="M621">
            <v>22503000090</v>
          </cell>
          <cell r="N621">
            <v>0</v>
          </cell>
        </row>
        <row r="622">
          <cell r="M622">
            <v>22503000000</v>
          </cell>
          <cell r="N622">
            <v>0</v>
          </cell>
        </row>
        <row r="623">
          <cell r="M623">
            <v>205401000010</v>
          </cell>
          <cell r="N623">
            <v>0</v>
          </cell>
        </row>
        <row r="624">
          <cell r="M624">
            <v>205401000022</v>
          </cell>
          <cell r="N624">
            <v>0</v>
          </cell>
        </row>
        <row r="625">
          <cell r="M625">
            <v>215901000039</v>
          </cell>
          <cell r="N625">
            <v>0</v>
          </cell>
        </row>
        <row r="626">
          <cell r="M626">
            <v>217001000026</v>
          </cell>
          <cell r="N626">
            <v>0</v>
          </cell>
        </row>
        <row r="627">
          <cell r="M627">
            <v>235901010000</v>
          </cell>
          <cell r="N627">
            <v>0</v>
          </cell>
        </row>
        <row r="628">
          <cell r="M628">
            <v>235901010008</v>
          </cell>
          <cell r="N628">
            <v>0</v>
          </cell>
        </row>
        <row r="629">
          <cell r="M629">
            <v>235901010014</v>
          </cell>
          <cell r="N629">
            <v>0</v>
          </cell>
        </row>
        <row r="630">
          <cell r="M630">
            <v>235901010021</v>
          </cell>
          <cell r="N630">
            <v>0</v>
          </cell>
        </row>
        <row r="631">
          <cell r="M631">
            <v>235901010023</v>
          </cell>
          <cell r="N631">
            <v>0</v>
          </cell>
        </row>
        <row r="632">
          <cell r="M632">
            <v>235901020051</v>
          </cell>
          <cell r="N632">
            <v>0</v>
          </cell>
        </row>
        <row r="633">
          <cell r="M633">
            <v>999999990000</v>
          </cell>
          <cell r="N633">
            <v>0</v>
          </cell>
        </row>
        <row r="634">
          <cell r="M634">
            <v>999999990000</v>
          </cell>
          <cell r="N634">
            <v>0</v>
          </cell>
        </row>
        <row r="635">
          <cell r="M635">
            <v>1207010425</v>
          </cell>
          <cell r="N635">
            <v>0</v>
          </cell>
        </row>
        <row r="636">
          <cell r="M636">
            <v>1207010428</v>
          </cell>
          <cell r="N636">
            <v>0</v>
          </cell>
        </row>
        <row r="637">
          <cell r="M637">
            <v>1207010431</v>
          </cell>
          <cell r="N637">
            <v>0</v>
          </cell>
        </row>
        <row r="638">
          <cell r="M638">
            <v>1207020476</v>
          </cell>
          <cell r="N638">
            <v>0</v>
          </cell>
        </row>
        <row r="639">
          <cell r="M639">
            <v>1207020487</v>
          </cell>
          <cell r="N639">
            <v>0</v>
          </cell>
        </row>
        <row r="640">
          <cell r="M640">
            <v>1207020505</v>
          </cell>
          <cell r="N640">
            <v>0</v>
          </cell>
        </row>
        <row r="641">
          <cell r="M641">
            <v>1207030509</v>
          </cell>
          <cell r="N641">
            <v>0</v>
          </cell>
        </row>
        <row r="642">
          <cell r="M642">
            <v>1207030513</v>
          </cell>
          <cell r="N642">
            <v>0</v>
          </cell>
        </row>
        <row r="643">
          <cell r="M643">
            <v>20103010035</v>
          </cell>
          <cell r="N643">
            <v>0</v>
          </cell>
        </row>
        <row r="644">
          <cell r="M644">
            <v>20103020088</v>
          </cell>
          <cell r="N644">
            <v>0</v>
          </cell>
        </row>
        <row r="645">
          <cell r="M645">
            <v>22801000088</v>
          </cell>
          <cell r="N645">
            <v>0</v>
          </cell>
        </row>
        <row r="646">
          <cell r="M646">
            <v>203701000021</v>
          </cell>
          <cell r="N646">
            <v>0</v>
          </cell>
        </row>
        <row r="647">
          <cell r="M647">
            <v>203701000035</v>
          </cell>
          <cell r="N647">
            <v>0</v>
          </cell>
        </row>
        <row r="648">
          <cell r="M648">
            <v>205501000023</v>
          </cell>
          <cell r="N648">
            <v>0</v>
          </cell>
        </row>
        <row r="649">
          <cell r="M649">
            <v>205501000031</v>
          </cell>
          <cell r="N649">
            <v>0</v>
          </cell>
        </row>
        <row r="650">
          <cell r="M650">
            <v>218701010005</v>
          </cell>
          <cell r="N650">
            <v>0</v>
          </cell>
        </row>
        <row r="651">
          <cell r="M651">
            <v>238901000024</v>
          </cell>
          <cell r="N651">
            <v>0</v>
          </cell>
        </row>
        <row r="652">
          <cell r="M652">
            <v>999999990000</v>
          </cell>
          <cell r="N652">
            <v>0</v>
          </cell>
        </row>
        <row r="653">
          <cell r="M653">
            <v>999999990000</v>
          </cell>
          <cell r="N653">
            <v>0</v>
          </cell>
        </row>
        <row r="654">
          <cell r="M654">
            <v>204010251</v>
          </cell>
          <cell r="N654">
            <v>0</v>
          </cell>
        </row>
        <row r="655">
          <cell r="M655">
            <v>204010258</v>
          </cell>
          <cell r="N655">
            <v>0</v>
          </cell>
        </row>
        <row r="656">
          <cell r="M656">
            <v>204010261</v>
          </cell>
          <cell r="N656">
            <v>0</v>
          </cell>
        </row>
        <row r="657">
          <cell r="M657">
            <v>204020276</v>
          </cell>
          <cell r="N657">
            <v>0</v>
          </cell>
        </row>
        <row r="658">
          <cell r="M658">
            <v>204020289</v>
          </cell>
          <cell r="N658">
            <v>0</v>
          </cell>
        </row>
        <row r="659">
          <cell r="M659">
            <v>204030293</v>
          </cell>
          <cell r="N659">
            <v>0</v>
          </cell>
        </row>
        <row r="660">
          <cell r="M660">
            <v>204030310</v>
          </cell>
          <cell r="N660">
            <v>0</v>
          </cell>
        </row>
        <row r="661">
          <cell r="M661">
            <v>204030310</v>
          </cell>
          <cell r="N661">
            <v>0</v>
          </cell>
        </row>
        <row r="662">
          <cell r="M662">
            <v>204030314</v>
          </cell>
          <cell r="N662">
            <v>0</v>
          </cell>
        </row>
        <row r="663">
          <cell r="M663">
            <v>20701000029</v>
          </cell>
          <cell r="N663">
            <v>0</v>
          </cell>
        </row>
        <row r="664">
          <cell r="M664">
            <v>20801000000</v>
          </cell>
          <cell r="N664">
            <v>0</v>
          </cell>
        </row>
        <row r="665">
          <cell r="M665">
            <v>20801000001</v>
          </cell>
          <cell r="N665">
            <v>0</v>
          </cell>
        </row>
        <row r="666">
          <cell r="M666">
            <v>22901010011</v>
          </cell>
          <cell r="N666">
            <v>0</v>
          </cell>
        </row>
        <row r="667">
          <cell r="M667">
            <v>22901010013</v>
          </cell>
          <cell r="N667">
            <v>0</v>
          </cell>
        </row>
        <row r="668">
          <cell r="M668">
            <v>22901020024</v>
          </cell>
          <cell r="N668">
            <v>0</v>
          </cell>
        </row>
        <row r="669">
          <cell r="M669">
            <v>206202000022</v>
          </cell>
          <cell r="N669">
            <v>0</v>
          </cell>
        </row>
        <row r="670">
          <cell r="M670">
            <v>213102000013</v>
          </cell>
          <cell r="N670">
            <v>0</v>
          </cell>
        </row>
        <row r="671">
          <cell r="M671">
            <v>219901000027</v>
          </cell>
          <cell r="N671">
            <v>0</v>
          </cell>
        </row>
        <row r="672">
          <cell r="M672">
            <v>223301020038</v>
          </cell>
          <cell r="N672">
            <v>0</v>
          </cell>
        </row>
        <row r="673">
          <cell r="M673">
            <v>999999990000</v>
          </cell>
          <cell r="N673">
            <v>0</v>
          </cell>
        </row>
        <row r="674">
          <cell r="M674">
            <v>999999990000</v>
          </cell>
          <cell r="N674">
            <v>0</v>
          </cell>
        </row>
        <row r="675">
          <cell r="M675">
            <v>999999990000</v>
          </cell>
          <cell r="N675">
            <v>0</v>
          </cell>
        </row>
        <row r="676">
          <cell r="M676">
            <v>999999990000</v>
          </cell>
          <cell r="N676">
            <v>0</v>
          </cell>
        </row>
        <row r="677">
          <cell r="M677">
            <v>999999990000</v>
          </cell>
          <cell r="N677">
            <v>0</v>
          </cell>
        </row>
        <row r="678">
          <cell r="M678">
            <v>2302010026</v>
          </cell>
          <cell r="N678">
            <v>0</v>
          </cell>
        </row>
        <row r="679">
          <cell r="M679">
            <v>21901010019</v>
          </cell>
          <cell r="N679">
            <v>0</v>
          </cell>
        </row>
        <row r="680">
          <cell r="M680">
            <v>21901010026</v>
          </cell>
          <cell r="N680">
            <v>0</v>
          </cell>
        </row>
        <row r="681">
          <cell r="M681">
            <v>21901020058</v>
          </cell>
          <cell r="N681">
            <v>0</v>
          </cell>
        </row>
        <row r="682">
          <cell r="M682">
            <v>204001020045</v>
          </cell>
          <cell r="N682">
            <v>0</v>
          </cell>
        </row>
        <row r="683">
          <cell r="M683">
            <v>204001020050</v>
          </cell>
          <cell r="N683">
            <v>0</v>
          </cell>
        </row>
        <row r="684">
          <cell r="M684">
            <v>204502000044</v>
          </cell>
          <cell r="N684">
            <v>0</v>
          </cell>
        </row>
        <row r="685">
          <cell r="M685">
            <v>206301000005</v>
          </cell>
          <cell r="N685">
            <v>0</v>
          </cell>
        </row>
        <row r="686">
          <cell r="M686">
            <v>206301000012</v>
          </cell>
          <cell r="N686">
            <v>0</v>
          </cell>
        </row>
        <row r="687">
          <cell r="M687">
            <v>206301000018</v>
          </cell>
          <cell r="N687">
            <v>0</v>
          </cell>
        </row>
        <row r="688">
          <cell r="M688">
            <v>226902000019</v>
          </cell>
          <cell r="N688">
            <v>0</v>
          </cell>
        </row>
        <row r="689">
          <cell r="M689">
            <v>2301000010</v>
          </cell>
          <cell r="N689">
            <v>0</v>
          </cell>
        </row>
        <row r="690">
          <cell r="M690">
            <v>999999990000</v>
          </cell>
          <cell r="N690">
            <v>0</v>
          </cell>
        </row>
        <row r="691">
          <cell r="M691">
            <v>999999990000</v>
          </cell>
          <cell r="N691">
            <v>0</v>
          </cell>
        </row>
        <row r="692">
          <cell r="M692">
            <v>2304020152</v>
          </cell>
          <cell r="N692">
            <v>0</v>
          </cell>
        </row>
        <row r="693">
          <cell r="M693">
            <v>20206010024</v>
          </cell>
          <cell r="N693">
            <v>0</v>
          </cell>
        </row>
        <row r="694">
          <cell r="M694">
            <v>20206010224</v>
          </cell>
          <cell r="N694">
            <v>0</v>
          </cell>
        </row>
        <row r="695">
          <cell r="M695">
            <v>20206010243</v>
          </cell>
          <cell r="N695">
            <v>0</v>
          </cell>
        </row>
        <row r="696">
          <cell r="M696">
            <v>208302000052</v>
          </cell>
          <cell r="N696">
            <v>0</v>
          </cell>
        </row>
        <row r="697">
          <cell r="M697">
            <v>208601000000</v>
          </cell>
          <cell r="N697">
            <v>0</v>
          </cell>
        </row>
        <row r="698">
          <cell r="M698">
            <v>216901000016</v>
          </cell>
          <cell r="N698">
            <v>0</v>
          </cell>
        </row>
        <row r="699">
          <cell r="M699">
            <v>216901000023</v>
          </cell>
          <cell r="N699">
            <v>0</v>
          </cell>
        </row>
        <row r="700">
          <cell r="M700">
            <v>225901000003</v>
          </cell>
          <cell r="N700">
            <v>0</v>
          </cell>
        </row>
        <row r="701">
          <cell r="M701">
            <v>225901000019</v>
          </cell>
          <cell r="N701">
            <v>0</v>
          </cell>
        </row>
        <row r="702">
          <cell r="M702">
            <v>999999990000</v>
          </cell>
          <cell r="N702">
            <v>0</v>
          </cell>
        </row>
        <row r="703">
          <cell r="M703">
            <v>999999990000</v>
          </cell>
          <cell r="N703">
            <v>0</v>
          </cell>
        </row>
        <row r="704">
          <cell r="M704">
            <v>999999990000</v>
          </cell>
          <cell r="N704">
            <v>0</v>
          </cell>
        </row>
        <row r="705">
          <cell r="M705">
            <v>2303020117</v>
          </cell>
          <cell r="N705">
            <v>0</v>
          </cell>
        </row>
        <row r="706">
          <cell r="M706">
            <v>21501000003</v>
          </cell>
          <cell r="N706">
            <v>0</v>
          </cell>
        </row>
        <row r="707">
          <cell r="M707">
            <v>21501000041</v>
          </cell>
          <cell r="N707">
            <v>0</v>
          </cell>
        </row>
        <row r="708">
          <cell r="M708">
            <v>23201010003</v>
          </cell>
          <cell r="N708">
            <v>0</v>
          </cell>
        </row>
        <row r="709">
          <cell r="M709">
            <v>23201020117</v>
          </cell>
          <cell r="N709">
            <v>0</v>
          </cell>
        </row>
        <row r="710">
          <cell r="M710">
            <v>23201020117</v>
          </cell>
          <cell r="N710">
            <v>0</v>
          </cell>
        </row>
        <row r="711">
          <cell r="M711">
            <v>23201020121</v>
          </cell>
          <cell r="N711">
            <v>0</v>
          </cell>
        </row>
        <row r="712">
          <cell r="M712">
            <v>204401010006</v>
          </cell>
          <cell r="N712">
            <v>0</v>
          </cell>
        </row>
        <row r="713">
          <cell r="M713">
            <v>204499990045</v>
          </cell>
          <cell r="N713">
            <v>0</v>
          </cell>
        </row>
        <row r="714">
          <cell r="M714">
            <v>204601010011</v>
          </cell>
          <cell r="N714">
            <v>0</v>
          </cell>
        </row>
        <row r="715">
          <cell r="M715">
            <v>204601020029</v>
          </cell>
          <cell r="N715">
            <v>0</v>
          </cell>
        </row>
        <row r="716">
          <cell r="M716">
            <v>204601020030</v>
          </cell>
          <cell r="N716">
            <v>0</v>
          </cell>
        </row>
        <row r="717">
          <cell r="M717">
            <v>239201000025</v>
          </cell>
          <cell r="N717">
            <v>0</v>
          </cell>
        </row>
        <row r="718">
          <cell r="M718">
            <v>999999990000</v>
          </cell>
          <cell r="N718">
            <v>0</v>
          </cell>
        </row>
        <row r="719">
          <cell r="M719">
            <v>1209010594</v>
          </cell>
          <cell r="N719">
            <v>0</v>
          </cell>
        </row>
        <row r="720">
          <cell r="M720">
            <v>1209010601</v>
          </cell>
          <cell r="N720">
            <v>0</v>
          </cell>
        </row>
        <row r="721">
          <cell r="M721">
            <v>1209010601</v>
          </cell>
          <cell r="N721">
            <v>0</v>
          </cell>
        </row>
        <row r="722">
          <cell r="M722">
            <v>1209010611</v>
          </cell>
          <cell r="N722">
            <v>0</v>
          </cell>
        </row>
        <row r="723">
          <cell r="M723">
            <v>1209020655</v>
          </cell>
          <cell r="N723">
            <v>0</v>
          </cell>
        </row>
        <row r="724">
          <cell r="M724">
            <v>21401000023</v>
          </cell>
          <cell r="N724">
            <v>0</v>
          </cell>
        </row>
        <row r="725">
          <cell r="M725">
            <v>22701010002</v>
          </cell>
          <cell r="N725">
            <v>0</v>
          </cell>
        </row>
        <row r="726">
          <cell r="M726">
            <v>22701010005</v>
          </cell>
          <cell r="N726">
            <v>0</v>
          </cell>
        </row>
        <row r="727">
          <cell r="M727">
            <v>22701020070</v>
          </cell>
          <cell r="N727">
            <v>0</v>
          </cell>
        </row>
        <row r="728">
          <cell r="M728">
            <v>203902020069</v>
          </cell>
          <cell r="N728">
            <v>0</v>
          </cell>
        </row>
        <row r="729">
          <cell r="M729">
            <v>203902020000</v>
          </cell>
          <cell r="N729">
            <v>0</v>
          </cell>
        </row>
        <row r="730">
          <cell r="M730">
            <v>215601000003</v>
          </cell>
          <cell r="N730">
            <v>0</v>
          </cell>
        </row>
        <row r="731">
          <cell r="M731" t="e">
            <v>#VALUE!</v>
          </cell>
          <cell r="N731">
            <v>0</v>
          </cell>
        </row>
        <row r="732">
          <cell r="M732">
            <v>233601000002</v>
          </cell>
          <cell r="N732">
            <v>0</v>
          </cell>
        </row>
        <row r="733">
          <cell r="M733">
            <v>233601000027</v>
          </cell>
          <cell r="N733">
            <v>0</v>
          </cell>
        </row>
        <row r="734">
          <cell r="M734">
            <v>233601000033</v>
          </cell>
          <cell r="N734">
            <v>0</v>
          </cell>
        </row>
        <row r="735">
          <cell r="M735">
            <v>999999990000</v>
          </cell>
          <cell r="N735">
            <v>0</v>
          </cell>
        </row>
        <row r="736">
          <cell r="M736">
            <v>999999990000</v>
          </cell>
          <cell r="N736">
            <v>0</v>
          </cell>
        </row>
        <row r="737">
          <cell r="M737">
            <v>2403040133</v>
          </cell>
          <cell r="N737">
            <v>0</v>
          </cell>
        </row>
        <row r="738">
          <cell r="M738">
            <v>2404010176</v>
          </cell>
          <cell r="N738">
            <v>0</v>
          </cell>
        </row>
        <row r="739">
          <cell r="M739">
            <v>2404010178</v>
          </cell>
          <cell r="N739">
            <v>0</v>
          </cell>
        </row>
        <row r="740">
          <cell r="M740">
            <v>2404010190</v>
          </cell>
          <cell r="N740">
            <v>0</v>
          </cell>
        </row>
        <row r="741">
          <cell r="M741">
            <v>2404020202</v>
          </cell>
          <cell r="N741">
            <v>0</v>
          </cell>
        </row>
        <row r="742">
          <cell r="M742">
            <v>21403050012</v>
          </cell>
          <cell r="N742">
            <v>0</v>
          </cell>
        </row>
        <row r="743">
          <cell r="M743">
            <v>21499990001</v>
          </cell>
          <cell r="N743">
            <v>0</v>
          </cell>
        </row>
        <row r="744">
          <cell r="M744">
            <v>22402010032</v>
          </cell>
          <cell r="N744">
            <v>0</v>
          </cell>
        </row>
        <row r="745">
          <cell r="M745">
            <v>22404000009</v>
          </cell>
          <cell r="N745">
            <v>0</v>
          </cell>
        </row>
        <row r="746">
          <cell r="M746">
            <v>22601000020</v>
          </cell>
          <cell r="N746">
            <v>0</v>
          </cell>
        </row>
        <row r="747">
          <cell r="M747">
            <v>22603020188</v>
          </cell>
          <cell r="N747">
            <v>0</v>
          </cell>
        </row>
        <row r="748">
          <cell r="M748">
            <v>207601020021</v>
          </cell>
          <cell r="N748">
            <v>0</v>
          </cell>
        </row>
        <row r="749">
          <cell r="M749">
            <v>207901000010</v>
          </cell>
          <cell r="N749">
            <v>0</v>
          </cell>
        </row>
        <row r="750">
          <cell r="M750">
            <v>208101000010</v>
          </cell>
          <cell r="N750">
            <v>0</v>
          </cell>
        </row>
        <row r="751">
          <cell r="M751">
            <v>212201000001</v>
          </cell>
          <cell r="N751">
            <v>0</v>
          </cell>
        </row>
        <row r="752">
          <cell r="M752">
            <v>223401000000</v>
          </cell>
          <cell r="N752">
            <v>0</v>
          </cell>
        </row>
        <row r="753">
          <cell r="M753">
            <v>226201000008</v>
          </cell>
          <cell r="N753">
            <v>0</v>
          </cell>
        </row>
        <row r="754">
          <cell r="M754">
            <v>226201000029</v>
          </cell>
          <cell r="N754">
            <v>0</v>
          </cell>
        </row>
        <row r="755">
          <cell r="M755">
            <v>228301000008</v>
          </cell>
          <cell r="N755">
            <v>0</v>
          </cell>
        </row>
        <row r="756">
          <cell r="M756">
            <v>228301000010</v>
          </cell>
          <cell r="N756">
            <v>0</v>
          </cell>
        </row>
        <row r="757">
          <cell r="M757">
            <v>232801010008</v>
          </cell>
          <cell r="N757">
            <v>0</v>
          </cell>
        </row>
        <row r="758">
          <cell r="M758">
            <v>232801020016</v>
          </cell>
          <cell r="N758">
            <v>0</v>
          </cell>
        </row>
        <row r="759">
          <cell r="M759">
            <v>232801020030</v>
          </cell>
          <cell r="N759">
            <v>0</v>
          </cell>
        </row>
        <row r="760">
          <cell r="M760">
            <v>232801020037</v>
          </cell>
          <cell r="N760">
            <v>0</v>
          </cell>
        </row>
        <row r="761">
          <cell r="M761">
            <v>233401000000</v>
          </cell>
          <cell r="N761">
            <v>0</v>
          </cell>
        </row>
        <row r="762">
          <cell r="M762">
            <v>233401000023</v>
          </cell>
          <cell r="N762">
            <v>0</v>
          </cell>
        </row>
        <row r="763">
          <cell r="M763">
            <v>237501000024</v>
          </cell>
          <cell r="N763">
            <v>0</v>
          </cell>
        </row>
        <row r="764">
          <cell r="M764">
            <v>237801000000</v>
          </cell>
          <cell r="N764">
            <v>0</v>
          </cell>
        </row>
        <row r="765">
          <cell r="M765">
            <v>999999990012</v>
          </cell>
          <cell r="N765">
            <v>0</v>
          </cell>
        </row>
        <row r="766">
          <cell r="M766">
            <v>999999990000</v>
          </cell>
          <cell r="N766">
            <v>0</v>
          </cell>
        </row>
        <row r="767">
          <cell r="M767">
            <v>999999990000</v>
          </cell>
          <cell r="N767">
            <v>0</v>
          </cell>
        </row>
        <row r="768">
          <cell r="M768">
            <v>999999990000</v>
          </cell>
          <cell r="N768">
            <v>0</v>
          </cell>
        </row>
        <row r="769">
          <cell r="M769">
            <v>2305010251</v>
          </cell>
          <cell r="N769">
            <v>0</v>
          </cell>
        </row>
        <row r="770">
          <cell r="M770">
            <v>2305020230</v>
          </cell>
          <cell r="N770">
            <v>0</v>
          </cell>
        </row>
        <row r="771">
          <cell r="M771">
            <v>2305020287</v>
          </cell>
          <cell r="N771">
            <v>0</v>
          </cell>
        </row>
        <row r="772">
          <cell r="M772">
            <v>23101010000</v>
          </cell>
          <cell r="N772">
            <v>0</v>
          </cell>
        </row>
        <row r="773">
          <cell r="M773">
            <v>23101010015</v>
          </cell>
          <cell r="N773">
            <v>0</v>
          </cell>
        </row>
        <row r="774">
          <cell r="M774">
            <v>204901000013</v>
          </cell>
          <cell r="N774">
            <v>0</v>
          </cell>
        </row>
        <row r="775">
          <cell r="M775">
            <v>217801000001</v>
          </cell>
          <cell r="N775">
            <v>0</v>
          </cell>
        </row>
        <row r="776">
          <cell r="M776">
            <v>240401000006</v>
          </cell>
          <cell r="N776">
            <v>0</v>
          </cell>
        </row>
        <row r="777">
          <cell r="M777">
            <v>240401000011</v>
          </cell>
          <cell r="N777">
            <v>0</v>
          </cell>
        </row>
        <row r="778">
          <cell r="M778">
            <v>240602000019</v>
          </cell>
          <cell r="N778">
            <v>0</v>
          </cell>
        </row>
        <row r="779">
          <cell r="M779">
            <v>240801000001</v>
          </cell>
          <cell r="N779">
            <v>0</v>
          </cell>
        </row>
        <row r="780">
          <cell r="M780">
            <v>241201000003</v>
          </cell>
          <cell r="N780">
            <v>0</v>
          </cell>
        </row>
        <row r="781">
          <cell r="M781">
            <v>241501010008</v>
          </cell>
          <cell r="N781">
            <v>0</v>
          </cell>
        </row>
        <row r="782">
          <cell r="M782">
            <v>999999990000</v>
          </cell>
          <cell r="N782">
            <v>0</v>
          </cell>
        </row>
        <row r="783">
          <cell r="M783">
            <v>999999990000</v>
          </cell>
          <cell r="N783">
            <v>0</v>
          </cell>
        </row>
        <row r="784">
          <cell r="M784">
            <v>999999990000</v>
          </cell>
          <cell r="N784">
            <v>0</v>
          </cell>
        </row>
        <row r="785">
          <cell r="M785">
            <v>2406010317</v>
          </cell>
          <cell r="N785">
            <v>0</v>
          </cell>
        </row>
        <row r="786">
          <cell r="M786">
            <v>21701020027</v>
          </cell>
          <cell r="N786">
            <v>0</v>
          </cell>
        </row>
        <row r="787">
          <cell r="M787">
            <v>21701020036</v>
          </cell>
          <cell r="N787">
            <v>0</v>
          </cell>
        </row>
        <row r="788">
          <cell r="M788">
            <v>21701030048</v>
          </cell>
          <cell r="N788">
            <v>0</v>
          </cell>
        </row>
        <row r="789">
          <cell r="M789">
            <v>211201000024</v>
          </cell>
          <cell r="N789">
            <v>0</v>
          </cell>
        </row>
        <row r="790">
          <cell r="M790">
            <v>217201020035</v>
          </cell>
          <cell r="N790">
            <v>0</v>
          </cell>
        </row>
        <row r="791">
          <cell r="M791">
            <v>217201020042</v>
          </cell>
          <cell r="N791">
            <v>0</v>
          </cell>
        </row>
        <row r="792">
          <cell r="M792">
            <v>224802000086</v>
          </cell>
          <cell r="N792">
            <v>0</v>
          </cell>
        </row>
        <row r="793">
          <cell r="M793">
            <v>224802000103</v>
          </cell>
          <cell r="N793">
            <v>0</v>
          </cell>
        </row>
        <row r="794">
          <cell r="M794">
            <v>239601020038</v>
          </cell>
          <cell r="N794">
            <v>0</v>
          </cell>
        </row>
        <row r="795">
          <cell r="M795">
            <v>999999990000</v>
          </cell>
          <cell r="N795">
            <v>0</v>
          </cell>
        </row>
        <row r="796">
          <cell r="M796">
            <v>999999990000</v>
          </cell>
          <cell r="N796">
            <v>0</v>
          </cell>
        </row>
        <row r="797">
          <cell r="M797">
            <v>20202010034</v>
          </cell>
          <cell r="N797">
            <v>0</v>
          </cell>
        </row>
        <row r="798">
          <cell r="M798">
            <v>20202010039</v>
          </cell>
          <cell r="N798">
            <v>0</v>
          </cell>
        </row>
        <row r="799">
          <cell r="M799">
            <v>20202010055</v>
          </cell>
          <cell r="N799">
            <v>0</v>
          </cell>
        </row>
        <row r="800">
          <cell r="M800">
            <v>20207030388</v>
          </cell>
          <cell r="N800">
            <v>0</v>
          </cell>
        </row>
        <row r="801">
          <cell r="M801">
            <v>21201030083</v>
          </cell>
          <cell r="N801">
            <v>0</v>
          </cell>
        </row>
        <row r="802">
          <cell r="M802">
            <v>21205020529</v>
          </cell>
          <cell r="N802">
            <v>0</v>
          </cell>
        </row>
        <row r="803">
          <cell r="M803">
            <v>205002010058</v>
          </cell>
          <cell r="N803">
            <v>0</v>
          </cell>
        </row>
        <row r="804">
          <cell r="M804">
            <v>211299990067</v>
          </cell>
          <cell r="N804">
            <v>0</v>
          </cell>
        </row>
        <row r="805">
          <cell r="M805">
            <v>211201000077</v>
          </cell>
          <cell r="N805">
            <v>0</v>
          </cell>
        </row>
        <row r="806">
          <cell r="M806">
            <v>213401010002</v>
          </cell>
          <cell r="N806">
            <v>0</v>
          </cell>
        </row>
        <row r="807">
          <cell r="M807">
            <v>213401010012</v>
          </cell>
          <cell r="N807">
            <v>0</v>
          </cell>
        </row>
        <row r="808">
          <cell r="M808">
            <v>213401020025</v>
          </cell>
          <cell r="N808">
            <v>0</v>
          </cell>
        </row>
        <row r="809">
          <cell r="M809">
            <v>221001000035</v>
          </cell>
          <cell r="N809">
            <v>0</v>
          </cell>
        </row>
        <row r="810">
          <cell r="M810">
            <v>233701000012</v>
          </cell>
          <cell r="N810">
            <v>0</v>
          </cell>
        </row>
        <row r="811">
          <cell r="M811">
            <v>999999990000</v>
          </cell>
          <cell r="N811">
            <v>0</v>
          </cell>
        </row>
        <row r="812">
          <cell r="M812">
            <v>999999990000</v>
          </cell>
          <cell r="N812">
            <v>0</v>
          </cell>
        </row>
        <row r="813">
          <cell r="M813">
            <v>999999990000</v>
          </cell>
          <cell r="N813">
            <v>0</v>
          </cell>
        </row>
        <row r="814">
          <cell r="M814">
            <v>2406010259</v>
          </cell>
          <cell r="N814">
            <v>0</v>
          </cell>
        </row>
        <row r="815">
          <cell r="M815">
            <v>2406010311</v>
          </cell>
          <cell r="N815">
            <v>0</v>
          </cell>
        </row>
        <row r="816">
          <cell r="M816">
            <v>22102010021</v>
          </cell>
          <cell r="N816">
            <v>0</v>
          </cell>
        </row>
        <row r="817">
          <cell r="M817">
            <v>22102010023</v>
          </cell>
          <cell r="N817">
            <v>0</v>
          </cell>
        </row>
        <row r="818">
          <cell r="M818">
            <v>22102020055</v>
          </cell>
          <cell r="N818">
            <v>0</v>
          </cell>
        </row>
        <row r="819">
          <cell r="M819">
            <v>22102020062</v>
          </cell>
          <cell r="N819">
            <v>0</v>
          </cell>
        </row>
        <row r="820">
          <cell r="M820">
            <v>22102020062</v>
          </cell>
          <cell r="N820">
            <v>0</v>
          </cell>
        </row>
        <row r="821">
          <cell r="M821">
            <v>22102020069</v>
          </cell>
          <cell r="N821">
            <v>0</v>
          </cell>
        </row>
        <row r="822">
          <cell r="M822">
            <v>22102020071</v>
          </cell>
          <cell r="N822">
            <v>0</v>
          </cell>
        </row>
        <row r="823">
          <cell r="M823">
            <v>22102020077</v>
          </cell>
          <cell r="N823">
            <v>0</v>
          </cell>
        </row>
        <row r="824">
          <cell r="M824">
            <v>22102020080</v>
          </cell>
          <cell r="N824">
            <v>0</v>
          </cell>
        </row>
        <row r="825">
          <cell r="M825">
            <v>22102020087</v>
          </cell>
          <cell r="N825">
            <v>0</v>
          </cell>
        </row>
        <row r="826">
          <cell r="M826">
            <v>208501000013</v>
          </cell>
          <cell r="N826">
            <v>0</v>
          </cell>
        </row>
        <row r="827">
          <cell r="M827">
            <v>208501000020</v>
          </cell>
          <cell r="N827">
            <v>0</v>
          </cell>
        </row>
        <row r="828">
          <cell r="M828">
            <v>212501000005</v>
          </cell>
          <cell r="N828">
            <v>0</v>
          </cell>
        </row>
        <row r="829">
          <cell r="M829">
            <v>212701000000</v>
          </cell>
          <cell r="N829">
            <v>0</v>
          </cell>
        </row>
        <row r="830">
          <cell r="M830">
            <v>212801000001</v>
          </cell>
          <cell r="N830">
            <v>0</v>
          </cell>
        </row>
        <row r="831">
          <cell r="M831">
            <v>212801000002</v>
          </cell>
          <cell r="N831">
            <v>0</v>
          </cell>
        </row>
        <row r="832">
          <cell r="M832">
            <v>221401000009</v>
          </cell>
          <cell r="N832">
            <v>0</v>
          </cell>
        </row>
        <row r="833">
          <cell r="M833">
            <v>224801010000</v>
          </cell>
          <cell r="N833">
            <v>0</v>
          </cell>
        </row>
        <row r="834">
          <cell r="M834">
            <v>224801010006</v>
          </cell>
          <cell r="N834">
            <v>0</v>
          </cell>
        </row>
        <row r="835">
          <cell r="M835">
            <v>224801010010</v>
          </cell>
          <cell r="N835">
            <v>0</v>
          </cell>
        </row>
        <row r="836">
          <cell r="M836">
            <v>224801020035</v>
          </cell>
          <cell r="N836">
            <v>0</v>
          </cell>
        </row>
        <row r="837">
          <cell r="M837">
            <v>233501000010</v>
          </cell>
          <cell r="N837">
            <v>0</v>
          </cell>
        </row>
        <row r="838">
          <cell r="M838">
            <v>234102000051</v>
          </cell>
          <cell r="N838">
            <v>0</v>
          </cell>
        </row>
        <row r="839">
          <cell r="M839">
            <v>999999990000</v>
          </cell>
          <cell r="N839">
            <v>0</v>
          </cell>
        </row>
        <row r="840">
          <cell r="M840">
            <v>999999990000</v>
          </cell>
          <cell r="N840">
            <v>0</v>
          </cell>
        </row>
        <row r="841">
          <cell r="M841">
            <v>22101000002</v>
          </cell>
          <cell r="N841">
            <v>0</v>
          </cell>
        </row>
        <row r="842">
          <cell r="M842">
            <v>22101000013</v>
          </cell>
          <cell r="N842">
            <v>0</v>
          </cell>
        </row>
        <row r="843">
          <cell r="M843">
            <v>22101000017</v>
          </cell>
          <cell r="N843">
            <v>0</v>
          </cell>
        </row>
        <row r="844">
          <cell r="M844">
            <v>22601000000</v>
          </cell>
          <cell r="N844">
            <v>0</v>
          </cell>
        </row>
        <row r="845">
          <cell r="M845">
            <v>22601000005</v>
          </cell>
          <cell r="N845">
            <v>0</v>
          </cell>
        </row>
        <row r="846">
          <cell r="M846">
            <v>22601000018</v>
          </cell>
          <cell r="N846">
            <v>0</v>
          </cell>
        </row>
        <row r="847">
          <cell r="M847">
            <v>22601000062</v>
          </cell>
          <cell r="N847">
            <v>0</v>
          </cell>
        </row>
        <row r="848">
          <cell r="M848">
            <v>22604010234</v>
          </cell>
          <cell r="N848">
            <v>0</v>
          </cell>
        </row>
        <row r="849">
          <cell r="M849">
            <v>22604010235</v>
          </cell>
          <cell r="N849">
            <v>0</v>
          </cell>
        </row>
        <row r="850">
          <cell r="M850">
            <v>22604010242</v>
          </cell>
          <cell r="N850">
            <v>0</v>
          </cell>
        </row>
        <row r="851">
          <cell r="M851">
            <v>22604010249</v>
          </cell>
          <cell r="N851">
            <v>0</v>
          </cell>
        </row>
        <row r="852">
          <cell r="M852">
            <v>22604020291</v>
          </cell>
          <cell r="N852">
            <v>0</v>
          </cell>
        </row>
        <row r="853">
          <cell r="M853">
            <v>22604020296</v>
          </cell>
          <cell r="N853">
            <v>0</v>
          </cell>
        </row>
        <row r="854">
          <cell r="M854">
            <v>22604020304</v>
          </cell>
          <cell r="N854">
            <v>0</v>
          </cell>
        </row>
        <row r="855">
          <cell r="M855">
            <v>208301010001</v>
          </cell>
          <cell r="N855">
            <v>0</v>
          </cell>
        </row>
        <row r="856">
          <cell r="M856">
            <v>208301010008</v>
          </cell>
          <cell r="N856">
            <v>0</v>
          </cell>
        </row>
        <row r="857">
          <cell r="M857">
            <v>208301010019</v>
          </cell>
          <cell r="N857">
            <v>0</v>
          </cell>
        </row>
        <row r="858">
          <cell r="M858">
            <v>208601000012</v>
          </cell>
          <cell r="N858">
            <v>0</v>
          </cell>
        </row>
        <row r="859">
          <cell r="M859">
            <v>208602000078</v>
          </cell>
          <cell r="N859">
            <v>0</v>
          </cell>
        </row>
        <row r="860">
          <cell r="M860">
            <v>220101000018</v>
          </cell>
          <cell r="N860">
            <v>0</v>
          </cell>
        </row>
        <row r="861">
          <cell r="M861">
            <v>234101010017</v>
          </cell>
          <cell r="N861">
            <v>0</v>
          </cell>
        </row>
        <row r="862">
          <cell r="M862">
            <v>234101010026</v>
          </cell>
          <cell r="N862">
            <v>0</v>
          </cell>
        </row>
        <row r="863">
          <cell r="M863">
            <v>237301000014</v>
          </cell>
          <cell r="N863">
            <v>0</v>
          </cell>
        </row>
        <row r="864">
          <cell r="M864">
            <v>999999990000</v>
          </cell>
          <cell r="N864">
            <v>0</v>
          </cell>
        </row>
        <row r="865">
          <cell r="M865">
            <v>999999990000</v>
          </cell>
          <cell r="N865">
            <v>0</v>
          </cell>
        </row>
        <row r="866">
          <cell r="M866">
            <v>20505000000</v>
          </cell>
          <cell r="N866">
            <v>0</v>
          </cell>
        </row>
        <row r="867">
          <cell r="M867">
            <v>999999990000</v>
          </cell>
          <cell r="N867">
            <v>0</v>
          </cell>
        </row>
        <row r="868">
          <cell r="M868">
            <v>201010152</v>
          </cell>
          <cell r="N868">
            <v>0</v>
          </cell>
        </row>
        <row r="869">
          <cell r="M869">
            <v>205000168</v>
          </cell>
          <cell r="N869">
            <v>0</v>
          </cell>
        </row>
        <row r="870">
          <cell r="M870">
            <v>207010247</v>
          </cell>
          <cell r="N870">
            <v>0</v>
          </cell>
        </row>
        <row r="871">
          <cell r="M871">
            <v>20202020030</v>
          </cell>
          <cell r="N871">
            <v>0</v>
          </cell>
        </row>
        <row r="872">
          <cell r="M872">
            <v>20402000008</v>
          </cell>
          <cell r="N872">
            <v>0</v>
          </cell>
        </row>
        <row r="873">
          <cell r="M873">
            <v>20401020011</v>
          </cell>
          <cell r="N873">
            <v>0</v>
          </cell>
        </row>
        <row r="874">
          <cell r="M874">
            <v>20504020000</v>
          </cell>
          <cell r="N874">
            <v>0</v>
          </cell>
        </row>
        <row r="875">
          <cell r="M875">
            <v>20505000339</v>
          </cell>
          <cell r="N875">
            <v>0</v>
          </cell>
        </row>
        <row r="876">
          <cell r="M876">
            <v>20505000387</v>
          </cell>
          <cell r="N876">
            <v>0</v>
          </cell>
        </row>
        <row r="877">
          <cell r="M877">
            <v>20505000388</v>
          </cell>
          <cell r="N877">
            <v>0</v>
          </cell>
        </row>
        <row r="878">
          <cell r="M878">
            <v>20505000388</v>
          </cell>
          <cell r="N878">
            <v>0</v>
          </cell>
        </row>
        <row r="879">
          <cell r="M879">
            <v>20601020000</v>
          </cell>
          <cell r="N879">
            <v>0</v>
          </cell>
        </row>
        <row r="880">
          <cell r="M880">
            <v>20602010000</v>
          </cell>
          <cell r="N880">
            <v>0</v>
          </cell>
        </row>
        <row r="881">
          <cell r="M881">
            <v>206802000041</v>
          </cell>
          <cell r="N881">
            <v>0</v>
          </cell>
        </row>
        <row r="882">
          <cell r="M882">
            <v>206802020022</v>
          </cell>
          <cell r="N882">
            <v>0</v>
          </cell>
        </row>
        <row r="883">
          <cell r="M883">
            <v>215001020023</v>
          </cell>
          <cell r="N883">
            <v>0</v>
          </cell>
        </row>
        <row r="884">
          <cell r="M884">
            <v>215001020033</v>
          </cell>
          <cell r="N884">
            <v>0</v>
          </cell>
        </row>
        <row r="885">
          <cell r="M885">
            <v>217501000009</v>
          </cell>
          <cell r="N885">
            <v>0</v>
          </cell>
        </row>
        <row r="886">
          <cell r="M886">
            <v>222301000000</v>
          </cell>
          <cell r="N886">
            <v>0</v>
          </cell>
        </row>
        <row r="887">
          <cell r="M887">
            <v>222601000033</v>
          </cell>
          <cell r="N887">
            <v>0</v>
          </cell>
        </row>
        <row r="888">
          <cell r="M888">
            <v>224602020040</v>
          </cell>
          <cell r="N888">
            <v>0</v>
          </cell>
        </row>
        <row r="889">
          <cell r="M889">
            <v>238401000001</v>
          </cell>
          <cell r="N889">
            <v>0</v>
          </cell>
        </row>
        <row r="890">
          <cell r="M890">
            <v>999999990000</v>
          </cell>
          <cell r="N890">
            <v>0</v>
          </cell>
        </row>
        <row r="891">
          <cell r="M891">
            <v>202000039</v>
          </cell>
          <cell r="N891">
            <v>0</v>
          </cell>
        </row>
        <row r="892">
          <cell r="M892">
            <v>202040116</v>
          </cell>
          <cell r="N892">
            <v>0</v>
          </cell>
        </row>
        <row r="893">
          <cell r="M893">
            <v>203000059</v>
          </cell>
          <cell r="N893">
            <v>0</v>
          </cell>
        </row>
        <row r="894">
          <cell r="M894">
            <v>203000059</v>
          </cell>
          <cell r="N894">
            <v>0</v>
          </cell>
        </row>
        <row r="895">
          <cell r="M895">
            <v>204020131</v>
          </cell>
          <cell r="N895">
            <v>0</v>
          </cell>
        </row>
        <row r="896">
          <cell r="M896">
            <v>204020141</v>
          </cell>
          <cell r="N896">
            <v>0</v>
          </cell>
        </row>
        <row r="897">
          <cell r="M897">
            <v>206801000020</v>
          </cell>
          <cell r="N897">
            <v>0</v>
          </cell>
        </row>
        <row r="898">
          <cell r="M898">
            <v>227401010000</v>
          </cell>
          <cell r="N898">
            <v>0</v>
          </cell>
        </row>
        <row r="899">
          <cell r="M899">
            <v>242201000012</v>
          </cell>
          <cell r="N899">
            <v>0</v>
          </cell>
        </row>
        <row r="900">
          <cell r="M900">
            <v>999999990000</v>
          </cell>
          <cell r="N900">
            <v>0</v>
          </cell>
        </row>
        <row r="901">
          <cell r="M901">
            <v>999999990001</v>
          </cell>
          <cell r="N901">
            <v>0</v>
          </cell>
        </row>
        <row r="902">
          <cell r="M902">
            <v>999999990000</v>
          </cell>
          <cell r="N902">
            <v>0</v>
          </cell>
        </row>
        <row r="903">
          <cell r="M903">
            <v>2401020028</v>
          </cell>
          <cell r="N903">
            <v>0</v>
          </cell>
        </row>
        <row r="904">
          <cell r="M904">
            <v>2401020045</v>
          </cell>
          <cell r="N904">
            <v>0</v>
          </cell>
        </row>
        <row r="905">
          <cell r="M905">
            <v>2402010003</v>
          </cell>
          <cell r="N905">
            <v>0</v>
          </cell>
        </row>
        <row r="906">
          <cell r="M906">
            <v>2402010009</v>
          </cell>
          <cell r="N906">
            <v>0</v>
          </cell>
        </row>
        <row r="907">
          <cell r="M907">
            <v>2402010013</v>
          </cell>
          <cell r="N907">
            <v>0</v>
          </cell>
        </row>
        <row r="908">
          <cell r="M908">
            <v>2402010015</v>
          </cell>
          <cell r="N908">
            <v>0</v>
          </cell>
        </row>
        <row r="909">
          <cell r="M909">
            <v>2402010016</v>
          </cell>
          <cell r="N909">
            <v>0</v>
          </cell>
        </row>
        <row r="910">
          <cell r="M910">
            <v>2402010025</v>
          </cell>
          <cell r="N910">
            <v>0</v>
          </cell>
        </row>
        <row r="911">
          <cell r="M911">
            <v>2402010001</v>
          </cell>
          <cell r="N911">
            <v>0</v>
          </cell>
        </row>
        <row r="912">
          <cell r="M912">
            <v>2402020039</v>
          </cell>
          <cell r="N912">
            <v>0</v>
          </cell>
        </row>
        <row r="913">
          <cell r="M913">
            <v>2402020039</v>
          </cell>
          <cell r="N913">
            <v>0</v>
          </cell>
        </row>
        <row r="914">
          <cell r="M914">
            <v>2402020045</v>
          </cell>
          <cell r="N914">
            <v>0</v>
          </cell>
        </row>
        <row r="915">
          <cell r="M915">
            <v>2402020051</v>
          </cell>
          <cell r="N915">
            <v>0</v>
          </cell>
        </row>
        <row r="916">
          <cell r="M916">
            <v>2402030075</v>
          </cell>
          <cell r="N916">
            <v>0</v>
          </cell>
        </row>
        <row r="917">
          <cell r="M917">
            <v>2402030082</v>
          </cell>
          <cell r="N917">
            <v>0</v>
          </cell>
        </row>
        <row r="918">
          <cell r="M918">
            <v>22402000010</v>
          </cell>
          <cell r="N918">
            <v>0</v>
          </cell>
        </row>
        <row r="919">
          <cell r="M919">
            <v>22601010019</v>
          </cell>
          <cell r="N919">
            <v>0</v>
          </cell>
        </row>
        <row r="920">
          <cell r="M920">
            <v>30405020287</v>
          </cell>
          <cell r="N920">
            <v>0</v>
          </cell>
        </row>
        <row r="921">
          <cell r="M921">
            <v>30408000055</v>
          </cell>
          <cell r="N921">
            <v>0</v>
          </cell>
        </row>
        <row r="922">
          <cell r="M922">
            <v>30405010075</v>
          </cell>
          <cell r="N922">
            <v>0</v>
          </cell>
        </row>
        <row r="923">
          <cell r="M923">
            <v>30408000086</v>
          </cell>
          <cell r="N923">
            <v>0</v>
          </cell>
        </row>
        <row r="924">
          <cell r="M924">
            <v>30409020105</v>
          </cell>
          <cell r="N924">
            <v>0</v>
          </cell>
        </row>
        <row r="925">
          <cell r="M925">
            <v>30409040114</v>
          </cell>
          <cell r="N925">
            <v>0</v>
          </cell>
        </row>
        <row r="926">
          <cell r="M926">
            <v>242102000031</v>
          </cell>
          <cell r="N926">
            <v>0</v>
          </cell>
        </row>
        <row r="927">
          <cell r="M927">
            <v>22601000021</v>
          </cell>
          <cell r="N927">
            <v>0</v>
          </cell>
        </row>
        <row r="928">
          <cell r="M928">
            <v>999999990000</v>
          </cell>
          <cell r="N928">
            <v>0</v>
          </cell>
        </row>
        <row r="929">
          <cell r="M929">
            <v>2402020042</v>
          </cell>
          <cell r="N929">
            <v>0</v>
          </cell>
        </row>
        <row r="930">
          <cell r="M930">
            <v>2403010060</v>
          </cell>
          <cell r="N930">
            <v>0</v>
          </cell>
        </row>
        <row r="931">
          <cell r="M931">
            <v>21801000001</v>
          </cell>
          <cell r="N931">
            <v>0</v>
          </cell>
        </row>
        <row r="932">
          <cell r="M932">
            <v>21904030104</v>
          </cell>
          <cell r="N932">
            <v>0</v>
          </cell>
        </row>
        <row r="933">
          <cell r="M933">
            <v>22402030044</v>
          </cell>
          <cell r="N933">
            <v>0</v>
          </cell>
        </row>
        <row r="934">
          <cell r="M934">
            <v>22403020159</v>
          </cell>
          <cell r="N934">
            <v>0</v>
          </cell>
        </row>
        <row r="935">
          <cell r="M935">
            <v>22406000003</v>
          </cell>
          <cell r="N935">
            <v>0</v>
          </cell>
        </row>
        <row r="936">
          <cell r="M936">
            <v>22407000121</v>
          </cell>
          <cell r="N936">
            <v>0</v>
          </cell>
        </row>
        <row r="937">
          <cell r="M937">
            <v>22407000146</v>
          </cell>
          <cell r="N937">
            <v>0</v>
          </cell>
        </row>
        <row r="938">
          <cell r="M938">
            <v>22408010044</v>
          </cell>
          <cell r="N938">
            <v>0</v>
          </cell>
        </row>
        <row r="939">
          <cell r="M939">
            <v>22408010052</v>
          </cell>
          <cell r="N939">
            <v>0</v>
          </cell>
        </row>
        <row r="940">
          <cell r="M940">
            <v>22602040120</v>
          </cell>
          <cell r="N940">
            <v>0</v>
          </cell>
        </row>
        <row r="941">
          <cell r="M941">
            <v>22605020129</v>
          </cell>
          <cell r="N941">
            <v>0</v>
          </cell>
        </row>
        <row r="942">
          <cell r="M942">
            <v>22605020146</v>
          </cell>
          <cell r="N942">
            <v>0</v>
          </cell>
        </row>
        <row r="943">
          <cell r="M943">
            <v>207301020036</v>
          </cell>
          <cell r="N943">
            <v>0</v>
          </cell>
        </row>
        <row r="944">
          <cell r="M944">
            <v>207301030047</v>
          </cell>
          <cell r="N944">
            <v>0</v>
          </cell>
        </row>
        <row r="945">
          <cell r="M945">
            <v>207401010018</v>
          </cell>
          <cell r="N945">
            <v>0</v>
          </cell>
        </row>
        <row r="946">
          <cell r="M946">
            <v>212001000106</v>
          </cell>
          <cell r="N946">
            <v>0</v>
          </cell>
        </row>
        <row r="947">
          <cell r="M947">
            <v>220801020038</v>
          </cell>
          <cell r="N947">
            <v>0</v>
          </cell>
        </row>
        <row r="948">
          <cell r="M948">
            <v>237801010019</v>
          </cell>
          <cell r="N948">
            <v>0</v>
          </cell>
        </row>
        <row r="949">
          <cell r="M949">
            <v>244503010003</v>
          </cell>
          <cell r="N949">
            <v>0</v>
          </cell>
        </row>
        <row r="950">
          <cell r="M950">
            <v>999999990000</v>
          </cell>
          <cell r="N950">
            <v>0</v>
          </cell>
        </row>
        <row r="951">
          <cell r="M951">
            <v>999999990000</v>
          </cell>
          <cell r="N951">
            <v>0</v>
          </cell>
        </row>
        <row r="952">
          <cell r="M952">
            <v>3304010218</v>
          </cell>
          <cell r="N952">
            <v>0</v>
          </cell>
        </row>
        <row r="953">
          <cell r="M953">
            <v>30404010067</v>
          </cell>
          <cell r="N953">
            <v>0</v>
          </cell>
        </row>
        <row r="954">
          <cell r="M954">
            <v>30405000085</v>
          </cell>
          <cell r="N954">
            <v>0</v>
          </cell>
        </row>
        <row r="955">
          <cell r="M955">
            <v>30405000090</v>
          </cell>
          <cell r="N955">
            <v>0</v>
          </cell>
        </row>
        <row r="956">
          <cell r="M956">
            <v>30406000023</v>
          </cell>
          <cell r="N956">
            <v>0</v>
          </cell>
        </row>
        <row r="957">
          <cell r="M957">
            <v>31901010151</v>
          </cell>
          <cell r="N957">
            <v>0</v>
          </cell>
        </row>
        <row r="958">
          <cell r="M958">
            <v>31901010152</v>
          </cell>
          <cell r="N958">
            <v>0</v>
          </cell>
        </row>
        <row r="959">
          <cell r="M959">
            <v>31901030152</v>
          </cell>
          <cell r="N959">
            <v>0</v>
          </cell>
        </row>
        <row r="960">
          <cell r="M960">
            <v>307602000033</v>
          </cell>
          <cell r="N960">
            <v>0</v>
          </cell>
        </row>
        <row r="961">
          <cell r="M961">
            <v>307801000002</v>
          </cell>
          <cell r="N961">
            <v>0</v>
          </cell>
        </row>
        <row r="962">
          <cell r="M962">
            <v>329301010012</v>
          </cell>
          <cell r="N962">
            <v>0</v>
          </cell>
        </row>
        <row r="963">
          <cell r="M963">
            <v>345201000007</v>
          </cell>
          <cell r="N963">
            <v>0</v>
          </cell>
        </row>
        <row r="964">
          <cell r="M964">
            <v>348102010030</v>
          </cell>
          <cell r="N964">
            <v>0</v>
          </cell>
        </row>
        <row r="965">
          <cell r="M965">
            <v>348102010033</v>
          </cell>
          <cell r="N965">
            <v>0</v>
          </cell>
        </row>
        <row r="966">
          <cell r="M966">
            <v>999999990004</v>
          </cell>
          <cell r="N966">
            <v>0</v>
          </cell>
        </row>
        <row r="967">
          <cell r="M967">
            <v>999999990000</v>
          </cell>
          <cell r="N967">
            <v>0</v>
          </cell>
        </row>
        <row r="968">
          <cell r="M968">
            <v>3304020229</v>
          </cell>
          <cell r="N968">
            <v>0</v>
          </cell>
        </row>
        <row r="969">
          <cell r="M969">
            <v>3304020234</v>
          </cell>
          <cell r="N969">
            <v>0</v>
          </cell>
        </row>
        <row r="970">
          <cell r="M970">
            <v>3304020244</v>
          </cell>
          <cell r="N970">
            <v>0</v>
          </cell>
        </row>
        <row r="971">
          <cell r="M971">
            <v>3304020245</v>
          </cell>
          <cell r="N971">
            <v>0</v>
          </cell>
        </row>
        <row r="972">
          <cell r="M972">
            <v>3305020263</v>
          </cell>
          <cell r="N972">
            <v>0</v>
          </cell>
        </row>
        <row r="973">
          <cell r="M973">
            <v>330801000000</v>
          </cell>
          <cell r="N973">
            <v>0</v>
          </cell>
        </row>
        <row r="974">
          <cell r="M974">
            <v>336601000000</v>
          </cell>
          <cell r="N974">
            <v>0</v>
          </cell>
        </row>
        <row r="975">
          <cell r="M975">
            <v>338401000000</v>
          </cell>
          <cell r="N975">
            <v>0</v>
          </cell>
        </row>
        <row r="976">
          <cell r="M976">
            <v>339502020061</v>
          </cell>
          <cell r="N976">
            <v>0</v>
          </cell>
        </row>
        <row r="977">
          <cell r="M977">
            <v>347901000014</v>
          </cell>
          <cell r="N977">
            <v>0</v>
          </cell>
        </row>
        <row r="978">
          <cell r="M978">
            <v>348601010003</v>
          </cell>
          <cell r="N978">
            <v>0</v>
          </cell>
        </row>
        <row r="979">
          <cell r="M979">
            <v>999999990000</v>
          </cell>
          <cell r="N979">
            <v>0</v>
          </cell>
        </row>
        <row r="980">
          <cell r="M980">
            <v>999999990000</v>
          </cell>
          <cell r="N980">
            <v>0</v>
          </cell>
        </row>
        <row r="981">
          <cell r="M981">
            <v>999999990000</v>
          </cell>
          <cell r="N981">
            <v>0</v>
          </cell>
        </row>
        <row r="982">
          <cell r="M982">
            <v>105010137</v>
          </cell>
          <cell r="N982">
            <v>0</v>
          </cell>
        </row>
        <row r="983">
          <cell r="M983">
            <v>105030163</v>
          </cell>
          <cell r="N983">
            <v>0</v>
          </cell>
        </row>
        <row r="984">
          <cell r="M984">
            <v>105030164</v>
          </cell>
          <cell r="N984">
            <v>0</v>
          </cell>
        </row>
        <row r="985">
          <cell r="M985">
            <v>105030169</v>
          </cell>
          <cell r="N985">
            <v>0</v>
          </cell>
        </row>
        <row r="986">
          <cell r="M986">
            <v>105030187</v>
          </cell>
          <cell r="N986">
            <v>0</v>
          </cell>
        </row>
        <row r="987">
          <cell r="M987">
            <v>20501020012</v>
          </cell>
          <cell r="N987">
            <v>0</v>
          </cell>
        </row>
        <row r="988">
          <cell r="M988">
            <v>20501020013</v>
          </cell>
          <cell r="N988">
            <v>0</v>
          </cell>
        </row>
        <row r="989">
          <cell r="M989">
            <v>20504010213</v>
          </cell>
          <cell r="N989">
            <v>0</v>
          </cell>
        </row>
        <row r="990">
          <cell r="M990">
            <v>221901020046</v>
          </cell>
          <cell r="N990">
            <v>0</v>
          </cell>
        </row>
        <row r="991">
          <cell r="M991">
            <v>301601000002</v>
          </cell>
          <cell r="N991">
            <v>0</v>
          </cell>
        </row>
        <row r="992">
          <cell r="M992">
            <v>301701010000</v>
          </cell>
          <cell r="N992">
            <v>0</v>
          </cell>
        </row>
        <row r="993">
          <cell r="M993">
            <v>301701020024</v>
          </cell>
          <cell r="N993">
            <v>0</v>
          </cell>
        </row>
        <row r="994">
          <cell r="M994">
            <v>301701020028</v>
          </cell>
          <cell r="N994">
            <v>0</v>
          </cell>
        </row>
        <row r="995">
          <cell r="M995">
            <v>302401000000</v>
          </cell>
          <cell r="N995">
            <v>0</v>
          </cell>
        </row>
        <row r="996">
          <cell r="M996">
            <v>319603010040</v>
          </cell>
          <cell r="N996">
            <v>0</v>
          </cell>
        </row>
        <row r="997">
          <cell r="M997">
            <v>319603020072</v>
          </cell>
          <cell r="N997">
            <v>0</v>
          </cell>
        </row>
        <row r="998">
          <cell r="M998">
            <v>330201000003</v>
          </cell>
          <cell r="N998">
            <v>0</v>
          </cell>
        </row>
        <row r="999">
          <cell r="M999">
            <v>332601010009</v>
          </cell>
          <cell r="N999">
            <v>0</v>
          </cell>
        </row>
        <row r="1000">
          <cell r="M1000">
            <v>332601010014</v>
          </cell>
          <cell r="N1000">
            <v>0</v>
          </cell>
        </row>
        <row r="1001">
          <cell r="M1001">
            <v>332601020007</v>
          </cell>
          <cell r="N1001">
            <v>0</v>
          </cell>
        </row>
        <row r="1002">
          <cell r="M1002">
            <v>333301000000</v>
          </cell>
          <cell r="N1002">
            <v>0</v>
          </cell>
        </row>
        <row r="1003">
          <cell r="M1003">
            <v>333401000003</v>
          </cell>
          <cell r="N1003">
            <v>0</v>
          </cell>
        </row>
        <row r="1004">
          <cell r="M1004">
            <v>335401020002</v>
          </cell>
          <cell r="N1004">
            <v>0</v>
          </cell>
        </row>
        <row r="1005">
          <cell r="M1005">
            <v>999999990000</v>
          </cell>
          <cell r="N1005">
            <v>0</v>
          </cell>
        </row>
        <row r="1006">
          <cell r="M1006">
            <v>999999990000</v>
          </cell>
          <cell r="N1006">
            <v>0</v>
          </cell>
        </row>
        <row r="1007">
          <cell r="M1007">
            <v>104020095</v>
          </cell>
          <cell r="N1007">
            <v>0</v>
          </cell>
        </row>
        <row r="1008">
          <cell r="M1008">
            <v>104020100</v>
          </cell>
          <cell r="N1008">
            <v>0</v>
          </cell>
        </row>
        <row r="1009">
          <cell r="M1009">
            <v>104030104</v>
          </cell>
          <cell r="N1009">
            <v>0</v>
          </cell>
        </row>
        <row r="1010">
          <cell r="M1010">
            <v>104040111</v>
          </cell>
          <cell r="N1010">
            <v>0</v>
          </cell>
        </row>
        <row r="1011">
          <cell r="M1011">
            <v>104040111</v>
          </cell>
          <cell r="N1011">
            <v>0</v>
          </cell>
        </row>
        <row r="1012">
          <cell r="M1012">
            <v>104040113</v>
          </cell>
          <cell r="N1012">
            <v>0</v>
          </cell>
        </row>
        <row r="1013">
          <cell r="M1013">
            <v>104040115</v>
          </cell>
          <cell r="N1013">
            <v>0</v>
          </cell>
        </row>
        <row r="1014">
          <cell r="M1014">
            <v>201010004</v>
          </cell>
          <cell r="N1014">
            <v>0</v>
          </cell>
        </row>
        <row r="1015">
          <cell r="M1015">
            <v>201010010</v>
          </cell>
          <cell r="N1015">
            <v>0</v>
          </cell>
        </row>
        <row r="1016">
          <cell r="M1016">
            <v>36201010000</v>
          </cell>
          <cell r="N1016">
            <v>0</v>
          </cell>
        </row>
        <row r="1017">
          <cell r="M1017">
            <v>36201010001</v>
          </cell>
          <cell r="N1017">
            <v>0</v>
          </cell>
        </row>
        <row r="1018">
          <cell r="M1018">
            <v>36201020011</v>
          </cell>
          <cell r="N1018">
            <v>0</v>
          </cell>
        </row>
        <row r="1019">
          <cell r="M1019">
            <v>318801020007</v>
          </cell>
          <cell r="N1019">
            <v>0</v>
          </cell>
        </row>
        <row r="1020">
          <cell r="M1020">
            <v>999999990000</v>
          </cell>
          <cell r="N1020">
            <v>0</v>
          </cell>
        </row>
        <row r="1021">
          <cell r="M1021">
            <v>999999990000</v>
          </cell>
          <cell r="N1021">
            <v>0</v>
          </cell>
        </row>
        <row r="1022">
          <cell r="M1022">
            <v>999999990000</v>
          </cell>
          <cell r="N1022">
            <v>0</v>
          </cell>
        </row>
        <row r="1023">
          <cell r="M1023">
            <v>3203010066</v>
          </cell>
          <cell r="N1023">
            <v>0</v>
          </cell>
        </row>
        <row r="1024">
          <cell r="M1024">
            <v>3203010079</v>
          </cell>
          <cell r="N1024">
            <v>0</v>
          </cell>
        </row>
        <row r="1025">
          <cell r="M1025">
            <v>3203030098</v>
          </cell>
          <cell r="N1025">
            <v>0</v>
          </cell>
        </row>
        <row r="1026">
          <cell r="M1026">
            <v>30903010073</v>
          </cell>
          <cell r="N1026">
            <v>0</v>
          </cell>
        </row>
        <row r="1027">
          <cell r="M1027">
            <v>30903010088</v>
          </cell>
          <cell r="N1027">
            <v>0</v>
          </cell>
        </row>
        <row r="1028">
          <cell r="M1028">
            <v>31102010032</v>
          </cell>
          <cell r="N1028">
            <v>0</v>
          </cell>
        </row>
        <row r="1029">
          <cell r="M1029">
            <v>31102010011</v>
          </cell>
          <cell r="N1029">
            <v>0</v>
          </cell>
        </row>
        <row r="1030">
          <cell r="M1030">
            <v>31102010020</v>
          </cell>
          <cell r="N1030">
            <v>0</v>
          </cell>
        </row>
        <row r="1031">
          <cell r="M1031">
            <v>31102010022</v>
          </cell>
          <cell r="N1031">
            <v>0</v>
          </cell>
        </row>
        <row r="1032">
          <cell r="M1032">
            <v>31102010023</v>
          </cell>
          <cell r="N1032">
            <v>0</v>
          </cell>
        </row>
        <row r="1033">
          <cell r="M1033">
            <v>31103000167</v>
          </cell>
          <cell r="N1033">
            <v>0</v>
          </cell>
        </row>
        <row r="1034">
          <cell r="M1034">
            <v>302801000006</v>
          </cell>
          <cell r="N1034">
            <v>0</v>
          </cell>
        </row>
        <row r="1035">
          <cell r="M1035">
            <v>302801000009</v>
          </cell>
          <cell r="N1035">
            <v>0</v>
          </cell>
        </row>
        <row r="1036">
          <cell r="M1036">
            <v>302801000014</v>
          </cell>
          <cell r="N1036">
            <v>0</v>
          </cell>
        </row>
        <row r="1037">
          <cell r="M1037">
            <v>302801000017</v>
          </cell>
          <cell r="N1037">
            <v>0</v>
          </cell>
        </row>
        <row r="1038">
          <cell r="M1038">
            <v>302801000021</v>
          </cell>
          <cell r="N1038">
            <v>0</v>
          </cell>
        </row>
        <row r="1039">
          <cell r="M1039">
            <v>325201000007</v>
          </cell>
          <cell r="N1039">
            <v>0</v>
          </cell>
        </row>
        <row r="1040">
          <cell r="M1040">
            <v>999999990000</v>
          </cell>
          <cell r="N1040">
            <v>0</v>
          </cell>
        </row>
        <row r="1041">
          <cell r="M1041">
            <v>999999990000</v>
          </cell>
          <cell r="N1041">
            <v>0</v>
          </cell>
        </row>
        <row r="1042">
          <cell r="M1042">
            <v>2103010027</v>
          </cell>
          <cell r="N1042">
            <v>0</v>
          </cell>
        </row>
        <row r="1043">
          <cell r="M1043">
            <v>2103020084</v>
          </cell>
          <cell r="N1043">
            <v>0</v>
          </cell>
        </row>
        <row r="1044">
          <cell r="M1044">
            <v>224301010000</v>
          </cell>
          <cell r="N1044">
            <v>0</v>
          </cell>
        </row>
        <row r="1045">
          <cell r="M1045">
            <v>225601010012</v>
          </cell>
          <cell r="N1045">
            <v>0</v>
          </cell>
        </row>
        <row r="1046">
          <cell r="M1046">
            <v>225601020032</v>
          </cell>
          <cell r="N1046">
            <v>0</v>
          </cell>
        </row>
        <row r="1047">
          <cell r="M1047">
            <v>226001000011</v>
          </cell>
          <cell r="N1047">
            <v>0</v>
          </cell>
        </row>
        <row r="1048">
          <cell r="M1048">
            <v>227302000025</v>
          </cell>
          <cell r="N1048">
            <v>0</v>
          </cell>
        </row>
        <row r="1049">
          <cell r="M1049">
            <v>999999990000</v>
          </cell>
          <cell r="N1049">
            <v>0</v>
          </cell>
        </row>
        <row r="1050">
          <cell r="M1050">
            <v>999999990000</v>
          </cell>
          <cell r="N1050">
            <v>0</v>
          </cell>
        </row>
        <row r="1051">
          <cell r="M1051">
            <v>999999990000</v>
          </cell>
          <cell r="N1051">
            <v>0</v>
          </cell>
        </row>
        <row r="1052">
          <cell r="M1052">
            <v>108010319</v>
          </cell>
          <cell r="N1052">
            <v>0</v>
          </cell>
        </row>
        <row r="1053">
          <cell r="M1053">
            <v>108040347</v>
          </cell>
          <cell r="N1053">
            <v>0</v>
          </cell>
        </row>
        <row r="1054">
          <cell r="M1054">
            <v>108040379</v>
          </cell>
          <cell r="N1054">
            <v>0</v>
          </cell>
        </row>
        <row r="1055">
          <cell r="M1055">
            <v>11701000023</v>
          </cell>
          <cell r="N1055">
            <v>0</v>
          </cell>
        </row>
        <row r="1056">
          <cell r="M1056">
            <v>22501000000</v>
          </cell>
          <cell r="N1056">
            <v>0</v>
          </cell>
        </row>
        <row r="1057">
          <cell r="M1057">
            <v>22501000002</v>
          </cell>
          <cell r="N1057">
            <v>0</v>
          </cell>
        </row>
        <row r="1058">
          <cell r="M1058">
            <v>22501000005</v>
          </cell>
          <cell r="N1058">
            <v>0</v>
          </cell>
        </row>
        <row r="1059">
          <cell r="M1059">
            <v>107301000008</v>
          </cell>
          <cell r="N1059">
            <v>0</v>
          </cell>
        </row>
        <row r="1060">
          <cell r="M1060">
            <v>118201010000</v>
          </cell>
          <cell r="N1060">
            <v>0</v>
          </cell>
        </row>
        <row r="1061">
          <cell r="M1061">
            <v>212901000001</v>
          </cell>
          <cell r="N1061">
            <v>0</v>
          </cell>
        </row>
        <row r="1062">
          <cell r="M1062">
            <v>300501000000</v>
          </cell>
          <cell r="N1062">
            <v>0</v>
          </cell>
        </row>
        <row r="1063">
          <cell r="M1063">
            <v>300501000007</v>
          </cell>
          <cell r="N1063">
            <v>0</v>
          </cell>
        </row>
        <row r="1064">
          <cell r="M1064">
            <v>331901000000</v>
          </cell>
          <cell r="N1064">
            <v>0</v>
          </cell>
        </row>
        <row r="1065">
          <cell r="M1065">
            <v>347301000046</v>
          </cell>
          <cell r="N1065">
            <v>0</v>
          </cell>
        </row>
        <row r="1066">
          <cell r="M1066">
            <v>350402000019</v>
          </cell>
          <cell r="N1066">
            <v>0</v>
          </cell>
        </row>
        <row r="1067">
          <cell r="M1067">
            <v>999999990000</v>
          </cell>
          <cell r="N1067">
            <v>0</v>
          </cell>
        </row>
        <row r="1068">
          <cell r="M1068">
            <v>999999990000</v>
          </cell>
          <cell r="N1068">
            <v>0</v>
          </cell>
        </row>
        <row r="1069">
          <cell r="M1069">
            <v>106030253</v>
          </cell>
          <cell r="N1069">
            <v>0</v>
          </cell>
        </row>
        <row r="1070">
          <cell r="M1070">
            <v>106030257</v>
          </cell>
          <cell r="N1070">
            <v>0</v>
          </cell>
        </row>
        <row r="1071">
          <cell r="M1071">
            <v>106030260</v>
          </cell>
          <cell r="N1071">
            <v>0</v>
          </cell>
        </row>
        <row r="1072">
          <cell r="M1072">
            <v>106030261</v>
          </cell>
          <cell r="N1072">
            <v>0</v>
          </cell>
        </row>
        <row r="1073">
          <cell r="M1073">
            <v>1102010019</v>
          </cell>
          <cell r="N1073">
            <v>0</v>
          </cell>
        </row>
        <row r="1074">
          <cell r="M1074">
            <v>1102020066</v>
          </cell>
          <cell r="N1074">
            <v>0</v>
          </cell>
        </row>
        <row r="1075">
          <cell r="M1075">
            <v>111901020037</v>
          </cell>
          <cell r="N1075">
            <v>0</v>
          </cell>
        </row>
        <row r="1076">
          <cell r="M1076">
            <v>319602000002</v>
          </cell>
          <cell r="N1076">
            <v>0</v>
          </cell>
        </row>
        <row r="1077">
          <cell r="M1077">
            <v>319602000021</v>
          </cell>
          <cell r="N1077">
            <v>0</v>
          </cell>
        </row>
        <row r="1078">
          <cell r="M1078">
            <v>332901000014</v>
          </cell>
          <cell r="N1078">
            <v>0</v>
          </cell>
        </row>
        <row r="1079">
          <cell r="M1079">
            <v>332901000035</v>
          </cell>
          <cell r="N1079">
            <v>0</v>
          </cell>
        </row>
        <row r="1080">
          <cell r="M1080">
            <v>333101000000</v>
          </cell>
          <cell r="N1080">
            <v>0</v>
          </cell>
        </row>
        <row r="1081">
          <cell r="M1081">
            <v>347501000019</v>
          </cell>
          <cell r="N1081">
            <v>0</v>
          </cell>
        </row>
        <row r="1082">
          <cell r="M1082">
            <v>999999990000</v>
          </cell>
          <cell r="N1082">
            <v>0</v>
          </cell>
        </row>
        <row r="1083">
          <cell r="M1083">
            <v>999999990000</v>
          </cell>
          <cell r="N1083">
            <v>0</v>
          </cell>
        </row>
        <row r="1084">
          <cell r="M1084">
            <v>999999990000</v>
          </cell>
          <cell r="N1084">
            <v>0</v>
          </cell>
        </row>
        <row r="1085">
          <cell r="M1085">
            <v>999999990000</v>
          </cell>
          <cell r="N1085">
            <v>0</v>
          </cell>
        </row>
        <row r="1086">
          <cell r="M1086">
            <v>33303000073</v>
          </cell>
          <cell r="N1086">
            <v>0</v>
          </cell>
        </row>
        <row r="1087">
          <cell r="M1087">
            <v>34003030119</v>
          </cell>
          <cell r="N1087">
            <v>0</v>
          </cell>
        </row>
        <row r="1088">
          <cell r="M1088">
            <v>35701010000</v>
          </cell>
          <cell r="N1088">
            <v>0</v>
          </cell>
        </row>
        <row r="1089">
          <cell r="M1089">
            <v>321601000000</v>
          </cell>
          <cell r="N1089">
            <v>0</v>
          </cell>
        </row>
        <row r="1090">
          <cell r="M1090">
            <v>326002000030</v>
          </cell>
          <cell r="N1090">
            <v>0</v>
          </cell>
        </row>
        <row r="1091">
          <cell r="M1091">
            <v>331801000008</v>
          </cell>
          <cell r="N1091">
            <v>0</v>
          </cell>
        </row>
        <row r="1092">
          <cell r="M1092">
            <v>335101000002</v>
          </cell>
          <cell r="N1092">
            <v>0</v>
          </cell>
        </row>
        <row r="1093">
          <cell r="M1093">
            <v>335101000006</v>
          </cell>
          <cell r="N1093">
            <v>0</v>
          </cell>
        </row>
        <row r="1094">
          <cell r="M1094">
            <v>335101000010</v>
          </cell>
          <cell r="N1094">
            <v>0</v>
          </cell>
        </row>
        <row r="1095">
          <cell r="M1095">
            <v>335101000013</v>
          </cell>
          <cell r="N1095">
            <v>0</v>
          </cell>
        </row>
        <row r="1096">
          <cell r="M1096">
            <v>999999990000</v>
          </cell>
          <cell r="N1096">
            <v>0</v>
          </cell>
        </row>
        <row r="1097">
          <cell r="M1097">
            <v>999999990000</v>
          </cell>
          <cell r="N1097">
            <v>0</v>
          </cell>
        </row>
        <row r="1098">
          <cell r="M1098">
            <v>32301000000</v>
          </cell>
          <cell r="N1098">
            <v>0</v>
          </cell>
        </row>
        <row r="1099">
          <cell r="M1099">
            <v>32301000000</v>
          </cell>
          <cell r="N1099">
            <v>0</v>
          </cell>
        </row>
        <row r="1100">
          <cell r="M1100">
            <v>32302050108</v>
          </cell>
          <cell r="N1100">
            <v>0</v>
          </cell>
        </row>
        <row r="1101">
          <cell r="M1101">
            <v>32302050114</v>
          </cell>
          <cell r="N1101">
            <v>0</v>
          </cell>
        </row>
        <row r="1102">
          <cell r="M1102">
            <v>32302030006</v>
          </cell>
          <cell r="N1102">
            <v>0</v>
          </cell>
        </row>
        <row r="1103">
          <cell r="M1103">
            <v>308601000005</v>
          </cell>
          <cell r="N1103">
            <v>0</v>
          </cell>
        </row>
        <row r="1104">
          <cell r="M1104">
            <v>320901020004</v>
          </cell>
          <cell r="N1104">
            <v>0</v>
          </cell>
        </row>
        <row r="1105">
          <cell r="M1105">
            <v>345701000000</v>
          </cell>
          <cell r="N1105">
            <v>0</v>
          </cell>
        </row>
        <row r="1106">
          <cell r="M1106">
            <v>999999990000</v>
          </cell>
          <cell r="N1106">
            <v>0</v>
          </cell>
        </row>
        <row r="1107">
          <cell r="M1107">
            <v>999999990000</v>
          </cell>
          <cell r="N1107">
            <v>0</v>
          </cell>
        </row>
        <row r="1108">
          <cell r="M1108">
            <v>32102020055</v>
          </cell>
          <cell r="N1108">
            <v>0</v>
          </cell>
        </row>
        <row r="1109">
          <cell r="M1109">
            <v>32402010041</v>
          </cell>
          <cell r="N1109">
            <v>0</v>
          </cell>
        </row>
        <row r="1110">
          <cell r="M1110">
            <v>33301000033</v>
          </cell>
          <cell r="N1110">
            <v>0</v>
          </cell>
        </row>
        <row r="1111">
          <cell r="M1111">
            <v>308602010011</v>
          </cell>
          <cell r="N1111">
            <v>0</v>
          </cell>
        </row>
        <row r="1112">
          <cell r="M1112">
            <v>326001010003</v>
          </cell>
          <cell r="N1112">
            <v>0</v>
          </cell>
        </row>
        <row r="1113">
          <cell r="M1113">
            <v>326001010004</v>
          </cell>
          <cell r="N1113">
            <v>0</v>
          </cell>
        </row>
        <row r="1114">
          <cell r="M1114">
            <v>326001010006</v>
          </cell>
          <cell r="N1114">
            <v>0</v>
          </cell>
        </row>
        <row r="1115">
          <cell r="M1115">
            <v>326001010008</v>
          </cell>
          <cell r="N1115">
            <v>0</v>
          </cell>
        </row>
        <row r="1116">
          <cell r="M1116">
            <v>335801000001</v>
          </cell>
          <cell r="N1116">
            <v>0</v>
          </cell>
        </row>
        <row r="1117">
          <cell r="M1117">
            <v>335801000014</v>
          </cell>
          <cell r="N1117">
            <v>0</v>
          </cell>
        </row>
        <row r="1118">
          <cell r="M1118">
            <v>339001000017</v>
          </cell>
          <cell r="N1118">
            <v>0</v>
          </cell>
        </row>
        <row r="1119">
          <cell r="M1119">
            <v>342201000020</v>
          </cell>
          <cell r="N1119">
            <v>0</v>
          </cell>
        </row>
        <row r="1120">
          <cell r="M1120">
            <v>344301010000</v>
          </cell>
          <cell r="N1120">
            <v>0</v>
          </cell>
        </row>
        <row r="1121">
          <cell r="M1121">
            <v>346101000000</v>
          </cell>
          <cell r="N1121">
            <v>0</v>
          </cell>
        </row>
        <row r="1122">
          <cell r="M1122">
            <v>346801000000</v>
          </cell>
          <cell r="N1122">
            <v>0</v>
          </cell>
        </row>
        <row r="1123">
          <cell r="M1123">
            <v>348001000000</v>
          </cell>
          <cell r="N1123">
            <v>0</v>
          </cell>
        </row>
        <row r="1124">
          <cell r="M1124">
            <v>999999990000</v>
          </cell>
          <cell r="N1124">
            <v>0</v>
          </cell>
        </row>
        <row r="1125">
          <cell r="M1125">
            <v>999999990000</v>
          </cell>
          <cell r="N1125">
            <v>0</v>
          </cell>
        </row>
        <row r="1126">
          <cell r="M1126">
            <v>107020294</v>
          </cell>
          <cell r="N1126">
            <v>0</v>
          </cell>
        </row>
        <row r="1127">
          <cell r="M1127">
            <v>3204010111</v>
          </cell>
          <cell r="N1127">
            <v>0</v>
          </cell>
        </row>
        <row r="1128">
          <cell r="M1128">
            <v>3204010119</v>
          </cell>
          <cell r="N1128">
            <v>0</v>
          </cell>
        </row>
        <row r="1129">
          <cell r="M1129">
            <v>3204010124</v>
          </cell>
          <cell r="N1129">
            <v>0</v>
          </cell>
        </row>
        <row r="1130">
          <cell r="M1130">
            <v>3204010127</v>
          </cell>
          <cell r="N1130">
            <v>0</v>
          </cell>
        </row>
        <row r="1131">
          <cell r="M1131">
            <v>3204010135</v>
          </cell>
          <cell r="N1131">
            <v>0</v>
          </cell>
        </row>
        <row r="1132">
          <cell r="M1132">
            <v>3204010136</v>
          </cell>
          <cell r="N1132">
            <v>0</v>
          </cell>
        </row>
        <row r="1133">
          <cell r="M1133">
            <v>34004020152</v>
          </cell>
          <cell r="N1133">
            <v>0</v>
          </cell>
        </row>
        <row r="1134">
          <cell r="M1134">
            <v>303901000152</v>
          </cell>
          <cell r="N1134">
            <v>0</v>
          </cell>
        </row>
        <row r="1135">
          <cell r="M1135">
            <v>321101000000</v>
          </cell>
          <cell r="N1135">
            <v>0</v>
          </cell>
        </row>
        <row r="1136">
          <cell r="M1136">
            <v>321101000023</v>
          </cell>
          <cell r="N1136">
            <v>0</v>
          </cell>
        </row>
        <row r="1137">
          <cell r="M1137">
            <v>321301000017</v>
          </cell>
          <cell r="N1137">
            <v>0</v>
          </cell>
        </row>
        <row r="1138">
          <cell r="M1138">
            <v>325101000006</v>
          </cell>
          <cell r="N1138">
            <v>0</v>
          </cell>
        </row>
        <row r="1139">
          <cell r="M1139">
            <v>999999990000</v>
          </cell>
          <cell r="N1139">
            <v>0</v>
          </cell>
        </row>
        <row r="1140">
          <cell r="M1140">
            <v>999999990000</v>
          </cell>
          <cell r="N1140">
            <v>0</v>
          </cell>
        </row>
        <row r="1141">
          <cell r="M1141">
            <v>33302000041</v>
          </cell>
          <cell r="N1141">
            <v>0</v>
          </cell>
        </row>
        <row r="1142">
          <cell r="M1142">
            <v>33302000058</v>
          </cell>
          <cell r="N1142">
            <v>0</v>
          </cell>
        </row>
        <row r="1143">
          <cell r="M1143">
            <v>33302000060</v>
          </cell>
          <cell r="N1143">
            <v>0</v>
          </cell>
        </row>
        <row r="1144">
          <cell r="M1144">
            <v>33302000060</v>
          </cell>
          <cell r="N1144">
            <v>0</v>
          </cell>
        </row>
        <row r="1145">
          <cell r="M1145">
            <v>301101000016</v>
          </cell>
          <cell r="N1145">
            <v>0</v>
          </cell>
        </row>
        <row r="1146">
          <cell r="M1146">
            <v>301101000020</v>
          </cell>
          <cell r="N1146">
            <v>0</v>
          </cell>
        </row>
        <row r="1147">
          <cell r="M1147">
            <v>301301020007</v>
          </cell>
          <cell r="N1147">
            <v>0</v>
          </cell>
        </row>
        <row r="1148">
          <cell r="M1148">
            <v>318302000031</v>
          </cell>
          <cell r="N1148">
            <v>0</v>
          </cell>
        </row>
        <row r="1149">
          <cell r="M1149">
            <v>326501000003</v>
          </cell>
          <cell r="N1149">
            <v>0</v>
          </cell>
        </row>
        <row r="1150">
          <cell r="M1150">
            <v>328201010007</v>
          </cell>
          <cell r="N1150">
            <v>0</v>
          </cell>
        </row>
        <row r="1151">
          <cell r="M1151">
            <v>343801020033</v>
          </cell>
          <cell r="N1151">
            <v>0</v>
          </cell>
        </row>
        <row r="1152">
          <cell r="M1152">
            <v>345601010012</v>
          </cell>
          <cell r="N1152">
            <v>0</v>
          </cell>
        </row>
        <row r="1153">
          <cell r="M1153">
            <v>999999990000</v>
          </cell>
          <cell r="N1153">
            <v>0</v>
          </cell>
        </row>
        <row r="1154">
          <cell r="M1154">
            <v>999999990000</v>
          </cell>
          <cell r="N1154">
            <v>0</v>
          </cell>
        </row>
        <row r="1155">
          <cell r="M1155">
            <v>999999990000</v>
          </cell>
          <cell r="N1155">
            <v>0</v>
          </cell>
        </row>
        <row r="1156">
          <cell r="M1156">
            <v>3202010026</v>
          </cell>
          <cell r="N1156">
            <v>0</v>
          </cell>
        </row>
        <row r="1157">
          <cell r="M1157">
            <v>3202020049</v>
          </cell>
          <cell r="N1157">
            <v>0</v>
          </cell>
        </row>
        <row r="1158">
          <cell r="M1158">
            <v>30902020048</v>
          </cell>
          <cell r="N1158">
            <v>0</v>
          </cell>
        </row>
        <row r="1159">
          <cell r="M1159">
            <v>34703000050</v>
          </cell>
          <cell r="N1159">
            <v>0</v>
          </cell>
        </row>
        <row r="1160">
          <cell r="M1160">
            <v>34703000002</v>
          </cell>
          <cell r="N1160">
            <v>0</v>
          </cell>
        </row>
        <row r="1161">
          <cell r="M1161">
            <v>34703000009</v>
          </cell>
          <cell r="N1161">
            <v>0</v>
          </cell>
        </row>
        <row r="1162">
          <cell r="M1162">
            <v>319502010010</v>
          </cell>
          <cell r="N1162">
            <v>0</v>
          </cell>
        </row>
        <row r="1163">
          <cell r="M1163">
            <v>345403020071</v>
          </cell>
          <cell r="N1163">
            <v>0</v>
          </cell>
        </row>
        <row r="1164">
          <cell r="M1164">
            <v>350101000019</v>
          </cell>
          <cell r="N1164">
            <v>0</v>
          </cell>
        </row>
        <row r="1165">
          <cell r="M1165">
            <v>999999990000</v>
          </cell>
          <cell r="N1165">
            <v>0</v>
          </cell>
        </row>
        <row r="1166">
          <cell r="M1166">
            <v>999999990000</v>
          </cell>
          <cell r="N1166">
            <v>0</v>
          </cell>
        </row>
        <row r="1167">
          <cell r="M1167">
            <v>999999990000</v>
          </cell>
          <cell r="N1167">
            <v>0</v>
          </cell>
        </row>
        <row r="1168">
          <cell r="M1168">
            <v>999999990000</v>
          </cell>
          <cell r="N1168">
            <v>0</v>
          </cell>
        </row>
        <row r="1169">
          <cell r="M1169">
            <v>30402010005</v>
          </cell>
          <cell r="N1169">
            <v>0</v>
          </cell>
        </row>
        <row r="1170">
          <cell r="M1170">
            <v>30402020012</v>
          </cell>
          <cell r="N1170">
            <v>0</v>
          </cell>
        </row>
        <row r="1171">
          <cell r="M1171">
            <v>30403010026</v>
          </cell>
          <cell r="N1171">
            <v>0</v>
          </cell>
        </row>
        <row r="1172">
          <cell r="M1172">
            <v>30403010052</v>
          </cell>
          <cell r="N1172">
            <v>0</v>
          </cell>
        </row>
        <row r="1173">
          <cell r="M1173">
            <v>35001000012</v>
          </cell>
          <cell r="N1173">
            <v>0</v>
          </cell>
        </row>
        <row r="1174">
          <cell r="M1174">
            <v>390102010032</v>
          </cell>
          <cell r="N1174">
            <v>0</v>
          </cell>
        </row>
        <row r="1175">
          <cell r="M1175">
            <v>390202020041</v>
          </cell>
          <cell r="N1175">
            <v>0</v>
          </cell>
        </row>
        <row r="1176">
          <cell r="M1176">
            <v>999999990000</v>
          </cell>
          <cell r="N1176">
            <v>0</v>
          </cell>
        </row>
        <row r="1177">
          <cell r="M1177">
            <v>999999990000</v>
          </cell>
          <cell r="N1177">
            <v>0</v>
          </cell>
        </row>
        <row r="1178">
          <cell r="M1178">
            <v>103000053</v>
          </cell>
          <cell r="N1178">
            <v>0</v>
          </cell>
        </row>
        <row r="1179">
          <cell r="M1179">
            <v>30801000000</v>
          </cell>
          <cell r="N1179">
            <v>0</v>
          </cell>
        </row>
        <row r="1180">
          <cell r="M1180">
            <v>30901030028</v>
          </cell>
          <cell r="N1180">
            <v>0</v>
          </cell>
        </row>
        <row r="1181">
          <cell r="M1181">
            <v>35202010022</v>
          </cell>
          <cell r="N1181">
            <v>0</v>
          </cell>
        </row>
        <row r="1182">
          <cell r="M1182">
            <v>305601010000</v>
          </cell>
          <cell r="N1182">
            <v>0</v>
          </cell>
        </row>
        <row r="1183">
          <cell r="M1183">
            <v>326301000000</v>
          </cell>
          <cell r="N1183">
            <v>0</v>
          </cell>
        </row>
        <row r="1184">
          <cell r="M1184">
            <v>354301000000</v>
          </cell>
          <cell r="N1184">
            <v>0</v>
          </cell>
        </row>
        <row r="1185">
          <cell r="M1185">
            <v>999999990000</v>
          </cell>
          <cell r="N1185">
            <v>0</v>
          </cell>
        </row>
        <row r="1186">
          <cell r="M1186">
            <v>999999990000</v>
          </cell>
          <cell r="N1186">
            <v>0</v>
          </cell>
        </row>
        <row r="1187">
          <cell r="M1187">
            <v>999999990000</v>
          </cell>
          <cell r="N1187">
            <v>0</v>
          </cell>
        </row>
        <row r="1188">
          <cell r="M1188">
            <v>3303020121</v>
          </cell>
          <cell r="N1188">
            <v>0</v>
          </cell>
        </row>
        <row r="1189">
          <cell r="M1189">
            <v>3303020124</v>
          </cell>
          <cell r="N1189">
            <v>0</v>
          </cell>
        </row>
        <row r="1190">
          <cell r="M1190">
            <v>3304010135</v>
          </cell>
          <cell r="N1190">
            <v>0</v>
          </cell>
        </row>
        <row r="1191">
          <cell r="M1191">
            <v>3304010136</v>
          </cell>
          <cell r="N1191">
            <v>0</v>
          </cell>
        </row>
        <row r="1192">
          <cell r="M1192">
            <v>30502010015</v>
          </cell>
          <cell r="N1192">
            <v>0</v>
          </cell>
        </row>
        <row r="1193">
          <cell r="M1193">
            <v>30502020040</v>
          </cell>
          <cell r="N1193">
            <v>0</v>
          </cell>
        </row>
        <row r="1194">
          <cell r="M1194">
            <v>30502020051</v>
          </cell>
          <cell r="N1194">
            <v>0</v>
          </cell>
        </row>
        <row r="1195">
          <cell r="M1195">
            <v>30502020058</v>
          </cell>
          <cell r="N1195">
            <v>0</v>
          </cell>
        </row>
        <row r="1196">
          <cell r="M1196">
            <v>999999990000</v>
          </cell>
          <cell r="N1196">
            <v>0</v>
          </cell>
        </row>
        <row r="1197">
          <cell r="M1197">
            <v>999999990000</v>
          </cell>
          <cell r="N1197">
            <v>0</v>
          </cell>
        </row>
        <row r="1198">
          <cell r="M1198">
            <v>401000034</v>
          </cell>
          <cell r="N1198">
            <v>0</v>
          </cell>
        </row>
        <row r="1199">
          <cell r="M1199">
            <v>3502010014</v>
          </cell>
          <cell r="N1199">
            <v>0</v>
          </cell>
        </row>
        <row r="1200">
          <cell r="M1200">
            <v>3502020030</v>
          </cell>
          <cell r="N1200">
            <v>0</v>
          </cell>
        </row>
        <row r="1201">
          <cell r="M1201">
            <v>3502020032</v>
          </cell>
          <cell r="N1201">
            <v>0</v>
          </cell>
        </row>
        <row r="1202">
          <cell r="M1202">
            <v>309101000007</v>
          </cell>
          <cell r="N1202">
            <v>0</v>
          </cell>
        </row>
        <row r="1203">
          <cell r="M1203">
            <v>999999990000</v>
          </cell>
          <cell r="N1203">
            <v>0</v>
          </cell>
        </row>
        <row r="1204">
          <cell r="M1204">
            <v>999999990000</v>
          </cell>
          <cell r="N1204">
            <v>0</v>
          </cell>
        </row>
        <row r="1205">
          <cell r="M1205">
            <v>102010027</v>
          </cell>
          <cell r="N1205">
            <v>0</v>
          </cell>
        </row>
        <row r="1206">
          <cell r="M1206">
            <v>102020045</v>
          </cell>
          <cell r="N1206">
            <v>0</v>
          </cell>
        </row>
        <row r="1207">
          <cell r="M1207">
            <v>903010073</v>
          </cell>
          <cell r="N1207">
            <v>0</v>
          </cell>
        </row>
        <row r="1208">
          <cell r="M1208">
            <v>903020081</v>
          </cell>
          <cell r="N1208">
            <v>0</v>
          </cell>
        </row>
        <row r="1209">
          <cell r="M1209">
            <v>30602000025</v>
          </cell>
          <cell r="N1209">
            <v>0</v>
          </cell>
        </row>
        <row r="1210">
          <cell r="M1210">
            <v>30702000003</v>
          </cell>
          <cell r="N1210">
            <v>0</v>
          </cell>
        </row>
        <row r="1211">
          <cell r="M1211">
            <v>34601020008</v>
          </cell>
          <cell r="N1211">
            <v>0</v>
          </cell>
        </row>
        <row r="1212">
          <cell r="M1212">
            <v>34701020015</v>
          </cell>
          <cell r="N1212">
            <v>0</v>
          </cell>
        </row>
        <row r="1213">
          <cell r="M1213">
            <v>311101000001</v>
          </cell>
          <cell r="N1213">
            <v>0</v>
          </cell>
        </row>
        <row r="1214">
          <cell r="M1214">
            <v>311101000008</v>
          </cell>
          <cell r="N1214">
            <v>0</v>
          </cell>
        </row>
        <row r="1215">
          <cell r="M1215">
            <v>330902010006</v>
          </cell>
          <cell r="N1215">
            <v>0</v>
          </cell>
        </row>
        <row r="1216">
          <cell r="M1216">
            <v>330902010034</v>
          </cell>
          <cell r="N1216">
            <v>0</v>
          </cell>
        </row>
        <row r="1217">
          <cell r="M1217">
            <v>999999990000</v>
          </cell>
          <cell r="N1217">
            <v>0</v>
          </cell>
        </row>
        <row r="1218">
          <cell r="M1218">
            <v>999999990000</v>
          </cell>
          <cell r="N1218">
            <v>0</v>
          </cell>
        </row>
        <row r="1219">
          <cell r="M1219">
            <v>301020028</v>
          </cell>
          <cell r="N1219">
            <v>0</v>
          </cell>
        </row>
        <row r="1220">
          <cell r="M1220">
            <v>301030055</v>
          </cell>
          <cell r="N1220">
            <v>0</v>
          </cell>
        </row>
        <row r="1221">
          <cell r="M1221">
            <v>3401010013</v>
          </cell>
          <cell r="N1221">
            <v>0</v>
          </cell>
        </row>
        <row r="1222">
          <cell r="M1222">
            <v>3401020010</v>
          </cell>
          <cell r="N1222">
            <v>0</v>
          </cell>
        </row>
        <row r="1223">
          <cell r="M1223">
            <v>334401000010</v>
          </cell>
          <cell r="N1223">
            <v>0</v>
          </cell>
        </row>
        <row r="1224">
          <cell r="M1224">
            <v>999999990000</v>
          </cell>
          <cell r="N1224">
            <v>0</v>
          </cell>
        </row>
        <row r="1225">
          <cell r="M1225">
            <v>902020037</v>
          </cell>
          <cell r="N1225">
            <v>0</v>
          </cell>
        </row>
        <row r="1226">
          <cell r="M1226">
            <v>30202010003</v>
          </cell>
          <cell r="N1226">
            <v>0</v>
          </cell>
        </row>
        <row r="1227">
          <cell r="M1227">
            <v>30401000002</v>
          </cell>
          <cell r="N1227">
            <v>0</v>
          </cell>
        </row>
        <row r="1228">
          <cell r="M1228">
            <v>30401000002</v>
          </cell>
          <cell r="N1228">
            <v>0</v>
          </cell>
        </row>
        <row r="1229">
          <cell r="M1229">
            <v>34001000039</v>
          </cell>
          <cell r="N1229">
            <v>0</v>
          </cell>
        </row>
        <row r="1230">
          <cell r="M1230">
            <v>321501010010</v>
          </cell>
          <cell r="N1230">
            <v>0</v>
          </cell>
        </row>
        <row r="1231">
          <cell r="M1231">
            <v>390202030041</v>
          </cell>
          <cell r="N1231">
            <v>0</v>
          </cell>
        </row>
        <row r="1232">
          <cell r="M1232">
            <v>999999990000</v>
          </cell>
          <cell r="N1232">
            <v>0</v>
          </cell>
        </row>
        <row r="1233">
          <cell r="M1233">
            <v>999999990000</v>
          </cell>
          <cell r="N1233">
            <v>0</v>
          </cell>
        </row>
        <row r="1234">
          <cell r="M1234">
            <v>901010002</v>
          </cell>
          <cell r="N1234">
            <v>0</v>
          </cell>
        </row>
        <row r="1235">
          <cell r="M1235">
            <v>901010013</v>
          </cell>
          <cell r="N1235">
            <v>0</v>
          </cell>
        </row>
        <row r="1236">
          <cell r="M1236">
            <v>902010029</v>
          </cell>
          <cell r="N1236">
            <v>0</v>
          </cell>
        </row>
        <row r="1237">
          <cell r="M1237">
            <v>33801020005</v>
          </cell>
          <cell r="N1237">
            <v>0</v>
          </cell>
        </row>
        <row r="1238">
          <cell r="M1238">
            <v>33801020005</v>
          </cell>
          <cell r="N1238">
            <v>0</v>
          </cell>
        </row>
        <row r="1239">
          <cell r="M1239">
            <v>34101000002</v>
          </cell>
          <cell r="N1239">
            <v>0</v>
          </cell>
        </row>
        <row r="1240">
          <cell r="M1240">
            <v>390101010015</v>
          </cell>
          <cell r="N1240">
            <v>0</v>
          </cell>
        </row>
        <row r="1241">
          <cell r="M1241">
            <v>999999990000</v>
          </cell>
          <cell r="N1241">
            <v>0</v>
          </cell>
        </row>
        <row r="1242">
          <cell r="M1242">
            <v>999999990001</v>
          </cell>
          <cell r="N1242">
            <v>0</v>
          </cell>
        </row>
        <row r="1243">
          <cell r="M1243">
            <v>999999990001</v>
          </cell>
          <cell r="N1243">
            <v>0</v>
          </cell>
        </row>
        <row r="1244">
          <cell r="M1244">
            <v>999999990001</v>
          </cell>
          <cell r="N1244">
            <v>0</v>
          </cell>
        </row>
        <row r="1245">
          <cell r="M1245">
            <v>999999990000</v>
          </cell>
          <cell r="N1245">
            <v>0</v>
          </cell>
        </row>
        <row r="1246">
          <cell r="M1246">
            <v>3402000040</v>
          </cell>
          <cell r="N1246">
            <v>0</v>
          </cell>
        </row>
        <row r="1247">
          <cell r="M1247">
            <v>3402000051</v>
          </cell>
          <cell r="N1247">
            <v>0</v>
          </cell>
        </row>
        <row r="1248">
          <cell r="M1248">
            <v>30401000000</v>
          </cell>
          <cell r="N1248">
            <v>0</v>
          </cell>
        </row>
        <row r="1249">
          <cell r="M1249">
            <v>30402010003</v>
          </cell>
          <cell r="N1249">
            <v>0</v>
          </cell>
        </row>
        <row r="1250">
          <cell r="M1250">
            <v>33101010021</v>
          </cell>
          <cell r="N1250">
            <v>0</v>
          </cell>
        </row>
        <row r="1251">
          <cell r="M1251">
            <v>30403020079</v>
          </cell>
          <cell r="N1251">
            <v>0</v>
          </cell>
        </row>
        <row r="1252">
          <cell r="M1252">
            <v>36501020000</v>
          </cell>
          <cell r="N1252">
            <v>0</v>
          </cell>
        </row>
        <row r="1253">
          <cell r="M1253">
            <v>36501020003</v>
          </cell>
          <cell r="N1253">
            <v>0</v>
          </cell>
        </row>
        <row r="1254">
          <cell r="M1254">
            <v>320001000013</v>
          </cell>
          <cell r="N1254">
            <v>0</v>
          </cell>
        </row>
        <row r="1255">
          <cell r="M1255">
            <v>320001000018</v>
          </cell>
          <cell r="N1255">
            <v>0</v>
          </cell>
        </row>
        <row r="1256">
          <cell r="M1256">
            <v>330401000011</v>
          </cell>
          <cell r="N1256">
            <v>0</v>
          </cell>
        </row>
        <row r="1257">
          <cell r="M1257">
            <v>334701000003</v>
          </cell>
          <cell r="N1257">
            <v>0</v>
          </cell>
        </row>
        <row r="1258">
          <cell r="M1258">
            <v>337801000001</v>
          </cell>
          <cell r="N1258">
            <v>0</v>
          </cell>
        </row>
        <row r="1259">
          <cell r="M1259">
            <v>999999990001</v>
          </cell>
          <cell r="N1259">
            <v>0</v>
          </cell>
        </row>
        <row r="1260">
          <cell r="M1260">
            <v>999999990001</v>
          </cell>
          <cell r="N1260">
            <v>0</v>
          </cell>
        </row>
        <row r="1261">
          <cell r="M1261">
            <v>999999990001</v>
          </cell>
          <cell r="N1261">
            <v>0</v>
          </cell>
        </row>
        <row r="1262">
          <cell r="M1262">
            <v>999999990001</v>
          </cell>
          <cell r="N1262">
            <v>0</v>
          </cell>
        </row>
        <row r="1263">
          <cell r="M1263">
            <v>999999990044</v>
          </cell>
          <cell r="N1263">
            <v>0</v>
          </cell>
        </row>
        <row r="1264">
          <cell r="M1264">
            <v>999999990077</v>
          </cell>
          <cell r="N1264">
            <v>0</v>
          </cell>
        </row>
        <row r="1265">
          <cell r="M1265">
            <v>303000089</v>
          </cell>
          <cell r="N1265">
            <v>0</v>
          </cell>
        </row>
        <row r="1266">
          <cell r="M1266">
            <v>3403000052</v>
          </cell>
          <cell r="N1266">
            <v>0</v>
          </cell>
        </row>
        <row r="1267">
          <cell r="M1267">
            <v>34401030050</v>
          </cell>
          <cell r="N1267">
            <v>0</v>
          </cell>
        </row>
        <row r="1268">
          <cell r="M1268">
            <v>34401030054</v>
          </cell>
          <cell r="N1268">
            <v>0</v>
          </cell>
        </row>
        <row r="1269">
          <cell r="M1269">
            <v>34401030060</v>
          </cell>
          <cell r="N1269">
            <v>0</v>
          </cell>
        </row>
        <row r="1270">
          <cell r="M1270">
            <v>34901000005</v>
          </cell>
          <cell r="N1270">
            <v>0</v>
          </cell>
        </row>
        <row r="1271">
          <cell r="M1271">
            <v>34901000009</v>
          </cell>
          <cell r="N1271">
            <v>0</v>
          </cell>
        </row>
        <row r="1272">
          <cell r="M1272">
            <v>324503000017</v>
          </cell>
          <cell r="N1272">
            <v>0</v>
          </cell>
        </row>
        <row r="1273">
          <cell r="M1273">
            <v>324601000003</v>
          </cell>
          <cell r="N1273">
            <v>0</v>
          </cell>
        </row>
        <row r="1274">
          <cell r="M1274">
            <v>999999990001</v>
          </cell>
          <cell r="N1274">
            <v>0</v>
          </cell>
        </row>
        <row r="1275">
          <cell r="M1275">
            <v>999999990001</v>
          </cell>
          <cell r="N1275">
            <v>0</v>
          </cell>
        </row>
        <row r="1276">
          <cell r="M1276">
            <v>999999990001</v>
          </cell>
          <cell r="N1276">
            <v>0</v>
          </cell>
        </row>
        <row r="1277">
          <cell r="M1277">
            <v>999999990091</v>
          </cell>
          <cell r="N1277">
            <v>0</v>
          </cell>
        </row>
        <row r="1278">
          <cell r="M1278">
            <v>306010276</v>
          </cell>
          <cell r="N1278">
            <v>0</v>
          </cell>
        </row>
        <row r="1279">
          <cell r="M1279">
            <v>306010295</v>
          </cell>
          <cell r="N1279">
            <v>0</v>
          </cell>
        </row>
        <row r="1280">
          <cell r="M1280">
            <v>306010301</v>
          </cell>
          <cell r="N1280">
            <v>0</v>
          </cell>
        </row>
        <row r="1281">
          <cell r="M1281">
            <v>306020298</v>
          </cell>
          <cell r="N1281">
            <v>0</v>
          </cell>
        </row>
        <row r="1282">
          <cell r="M1282">
            <v>31701010006</v>
          </cell>
          <cell r="N1282">
            <v>0</v>
          </cell>
        </row>
        <row r="1283">
          <cell r="M1283">
            <v>339502010050</v>
          </cell>
          <cell r="N1283">
            <v>0</v>
          </cell>
        </row>
        <row r="1284">
          <cell r="M1284">
            <v>339502010055</v>
          </cell>
          <cell r="N1284">
            <v>0</v>
          </cell>
        </row>
        <row r="1285">
          <cell r="M1285">
            <v>999999990000</v>
          </cell>
          <cell r="N1285">
            <v>0</v>
          </cell>
        </row>
        <row r="1286">
          <cell r="M1286">
            <v>999999990001</v>
          </cell>
          <cell r="N1286">
            <v>0</v>
          </cell>
        </row>
        <row r="1287">
          <cell r="M1287">
            <v>999999990000</v>
          </cell>
          <cell r="N1287">
            <v>0</v>
          </cell>
        </row>
        <row r="1288">
          <cell r="M1288">
            <v>307030395</v>
          </cell>
          <cell r="N1288">
            <v>0</v>
          </cell>
        </row>
        <row r="1289">
          <cell r="M1289">
            <v>307030399</v>
          </cell>
          <cell r="N1289">
            <v>0</v>
          </cell>
        </row>
        <row r="1290">
          <cell r="M1290">
            <v>307040451</v>
          </cell>
          <cell r="N1290">
            <v>0</v>
          </cell>
        </row>
        <row r="1291">
          <cell r="M1291">
            <v>307040458</v>
          </cell>
          <cell r="N1291">
            <v>0</v>
          </cell>
        </row>
        <row r="1292">
          <cell r="M1292">
            <v>315601000023</v>
          </cell>
          <cell r="N1292">
            <v>0</v>
          </cell>
        </row>
        <row r="1293">
          <cell r="M1293">
            <v>315701020050</v>
          </cell>
          <cell r="N1293">
            <v>0</v>
          </cell>
        </row>
        <row r="1294">
          <cell r="M1294">
            <v>315901000000</v>
          </cell>
          <cell r="N1294">
            <v>0</v>
          </cell>
        </row>
        <row r="1295">
          <cell r="M1295">
            <v>999999990000</v>
          </cell>
          <cell r="N1295">
            <v>0</v>
          </cell>
        </row>
        <row r="1296">
          <cell r="M1296">
            <v>999999990000</v>
          </cell>
          <cell r="N1296">
            <v>0</v>
          </cell>
        </row>
        <row r="1297">
          <cell r="M1297">
            <v>999999990001</v>
          </cell>
          <cell r="N1297">
            <v>0</v>
          </cell>
        </row>
        <row r="1298">
          <cell r="M1298">
            <v>999999990001</v>
          </cell>
          <cell r="N1298">
            <v>0</v>
          </cell>
        </row>
        <row r="1299">
          <cell r="M1299">
            <v>3602010021</v>
          </cell>
          <cell r="N1299">
            <v>0</v>
          </cell>
        </row>
        <row r="1300">
          <cell r="M1300">
            <v>3602010029</v>
          </cell>
          <cell r="N1300">
            <v>0</v>
          </cell>
        </row>
        <row r="1301">
          <cell r="M1301">
            <v>3602020046</v>
          </cell>
          <cell r="N1301">
            <v>0</v>
          </cell>
        </row>
        <row r="1302">
          <cell r="M1302">
            <v>34402010087</v>
          </cell>
          <cell r="N1302">
            <v>0</v>
          </cell>
        </row>
        <row r="1303">
          <cell r="M1303">
            <v>36301000000</v>
          </cell>
          <cell r="N1303">
            <v>0</v>
          </cell>
        </row>
        <row r="1304">
          <cell r="M1304">
            <v>36401000002</v>
          </cell>
          <cell r="N1304">
            <v>0</v>
          </cell>
        </row>
        <row r="1305">
          <cell r="M1305">
            <v>319101020000</v>
          </cell>
          <cell r="N1305">
            <v>0</v>
          </cell>
        </row>
        <row r="1306">
          <cell r="M1306">
            <v>319101020006</v>
          </cell>
          <cell r="N1306">
            <v>0</v>
          </cell>
        </row>
        <row r="1307">
          <cell r="M1307">
            <v>319101020015</v>
          </cell>
          <cell r="N1307">
            <v>0</v>
          </cell>
        </row>
        <row r="1308">
          <cell r="M1308">
            <v>337601000004</v>
          </cell>
          <cell r="N1308">
            <v>0</v>
          </cell>
        </row>
        <row r="1309">
          <cell r="M1309">
            <v>347101000022</v>
          </cell>
          <cell r="N1309">
            <v>0</v>
          </cell>
        </row>
        <row r="1310">
          <cell r="M1310">
            <v>999999990000</v>
          </cell>
          <cell r="N1310">
            <v>0</v>
          </cell>
        </row>
        <row r="1311">
          <cell r="M1311">
            <v>999999990001</v>
          </cell>
          <cell r="N1311">
            <v>0</v>
          </cell>
        </row>
        <row r="1312">
          <cell r="M1312">
            <v>999999990001</v>
          </cell>
          <cell r="N1312">
            <v>0</v>
          </cell>
        </row>
        <row r="1313">
          <cell r="M1313">
            <v>999999990001</v>
          </cell>
          <cell r="N1313">
            <v>0</v>
          </cell>
        </row>
        <row r="1314">
          <cell r="M1314">
            <v>304020122</v>
          </cell>
          <cell r="N1314">
            <v>0</v>
          </cell>
        </row>
        <row r="1315">
          <cell r="M1315">
            <v>304030165</v>
          </cell>
          <cell r="N1315">
            <v>0</v>
          </cell>
        </row>
        <row r="1316">
          <cell r="M1316">
            <v>3601010008</v>
          </cell>
          <cell r="N1316">
            <v>0</v>
          </cell>
        </row>
        <row r="1317">
          <cell r="M1317">
            <v>33101040007</v>
          </cell>
          <cell r="N1317">
            <v>0</v>
          </cell>
        </row>
        <row r="1318">
          <cell r="M1318">
            <v>33201000008</v>
          </cell>
          <cell r="N1318">
            <v>0</v>
          </cell>
        </row>
        <row r="1319">
          <cell r="M1319">
            <v>314401000002</v>
          </cell>
          <cell r="N1319">
            <v>0</v>
          </cell>
        </row>
        <row r="1320">
          <cell r="M1320">
            <v>999999990000</v>
          </cell>
          <cell r="N1320">
            <v>0</v>
          </cell>
        </row>
        <row r="1321">
          <cell r="M1321">
            <v>999999990001</v>
          </cell>
          <cell r="N1321">
            <v>0</v>
          </cell>
        </row>
        <row r="1322">
          <cell r="M1322">
            <v>999999990001</v>
          </cell>
          <cell r="N1322">
            <v>0</v>
          </cell>
        </row>
        <row r="1323">
          <cell r="M1323">
            <v>999999990001</v>
          </cell>
          <cell r="N1323">
            <v>0</v>
          </cell>
        </row>
        <row r="1324">
          <cell r="M1324">
            <v>999999990001</v>
          </cell>
          <cell r="N1324">
            <v>0</v>
          </cell>
        </row>
        <row r="1325">
          <cell r="M1325">
            <v>499990216</v>
          </cell>
          <cell r="N1325">
            <v>0</v>
          </cell>
        </row>
        <row r="1326">
          <cell r="M1326">
            <v>999999990000</v>
          </cell>
          <cell r="N1326">
            <v>0</v>
          </cell>
        </row>
        <row r="1327">
          <cell r="M1327">
            <v>407020461</v>
          </cell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0</v>
          </cell>
        </row>
        <row r="1357">
          <cell r="N1357">
            <v>0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0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0</v>
          </cell>
        </row>
        <row r="1375">
          <cell r="N1375">
            <v>0</v>
          </cell>
        </row>
        <row r="1376">
          <cell r="N1376">
            <v>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0</v>
          </cell>
        </row>
        <row r="1394">
          <cell r="N1394">
            <v>0</v>
          </cell>
        </row>
        <row r="1395">
          <cell r="N1395">
            <v>0</v>
          </cell>
        </row>
        <row r="1396">
          <cell r="N1396">
            <v>0</v>
          </cell>
        </row>
        <row r="1397">
          <cell r="N1397">
            <v>0</v>
          </cell>
        </row>
        <row r="1398">
          <cell r="N1398">
            <v>0</v>
          </cell>
        </row>
        <row r="1399">
          <cell r="N1399">
            <v>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0</v>
          </cell>
        </row>
        <row r="1407">
          <cell r="N1407">
            <v>0</v>
          </cell>
        </row>
        <row r="1408">
          <cell r="N1408">
            <v>0</v>
          </cell>
        </row>
        <row r="1409">
          <cell r="N1409">
            <v>0</v>
          </cell>
        </row>
        <row r="1410">
          <cell r="N1410">
            <v>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0</v>
          </cell>
        </row>
        <row r="1425">
          <cell r="N1425">
            <v>0</v>
          </cell>
        </row>
        <row r="1426">
          <cell r="N1426">
            <v>0</v>
          </cell>
        </row>
        <row r="1427">
          <cell r="N1427">
            <v>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0</v>
          </cell>
        </row>
        <row r="1434">
          <cell r="N1434">
            <v>0</v>
          </cell>
        </row>
        <row r="1435">
          <cell r="N1435">
            <v>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0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0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M1456">
            <v>4105010264</v>
          </cell>
          <cell r="N1456">
            <v>0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0</v>
          </cell>
        </row>
        <row r="1485">
          <cell r="N1485">
            <v>0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0</v>
          </cell>
        </row>
        <row r="1495">
          <cell r="N1495">
            <v>0</v>
          </cell>
        </row>
        <row r="1496">
          <cell r="N1496">
            <v>0</v>
          </cell>
        </row>
        <row r="1497">
          <cell r="N1497">
            <v>0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0</v>
          </cell>
        </row>
        <row r="1508">
          <cell r="N1508">
            <v>0</v>
          </cell>
        </row>
        <row r="1509">
          <cell r="N1509">
            <v>0</v>
          </cell>
        </row>
        <row r="1510">
          <cell r="N1510">
            <v>0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0</v>
          </cell>
        </row>
        <row r="1517">
          <cell r="N1517">
            <v>0</v>
          </cell>
        </row>
        <row r="1518">
          <cell r="N1518">
            <v>0</v>
          </cell>
        </row>
        <row r="1519">
          <cell r="N1519">
            <v>0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0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0</v>
          </cell>
        </row>
        <row r="1531">
          <cell r="N1531">
            <v>0</v>
          </cell>
        </row>
        <row r="1532">
          <cell r="N1532">
            <v>0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0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0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0</v>
          </cell>
        </row>
        <row r="1547">
          <cell r="N1547">
            <v>0</v>
          </cell>
        </row>
        <row r="1548">
          <cell r="N1548">
            <v>0</v>
          </cell>
        </row>
        <row r="1549">
          <cell r="N1549">
            <v>0</v>
          </cell>
        </row>
        <row r="1550">
          <cell r="N1550">
            <v>0</v>
          </cell>
        </row>
        <row r="1551">
          <cell r="N1551">
            <v>0</v>
          </cell>
        </row>
        <row r="1552">
          <cell r="N1552">
            <v>0</v>
          </cell>
        </row>
        <row r="1553">
          <cell r="N1553">
            <v>0</v>
          </cell>
        </row>
        <row r="1554">
          <cell r="N1554">
            <v>0</v>
          </cell>
        </row>
        <row r="1555">
          <cell r="N1555">
            <v>0</v>
          </cell>
        </row>
        <row r="1556">
          <cell r="N1556">
            <v>0</v>
          </cell>
        </row>
        <row r="1557">
          <cell r="N1557">
            <v>0</v>
          </cell>
        </row>
        <row r="1558">
          <cell r="N1558">
            <v>0</v>
          </cell>
        </row>
        <row r="1559">
          <cell r="N1559">
            <v>0</v>
          </cell>
        </row>
        <row r="1560">
          <cell r="N1560">
            <v>0</v>
          </cell>
        </row>
        <row r="1561">
          <cell r="N1561">
            <v>0</v>
          </cell>
        </row>
        <row r="1562">
          <cell r="N1562">
            <v>0</v>
          </cell>
        </row>
        <row r="1563">
          <cell r="N1563">
            <v>0</v>
          </cell>
        </row>
        <row r="1564">
          <cell r="N1564">
            <v>0</v>
          </cell>
        </row>
        <row r="1565">
          <cell r="N1565">
            <v>0</v>
          </cell>
        </row>
        <row r="1566">
          <cell r="N1566">
            <v>0</v>
          </cell>
        </row>
        <row r="1567">
          <cell r="N1567">
            <v>0</v>
          </cell>
        </row>
        <row r="1568">
          <cell r="N1568">
            <v>0</v>
          </cell>
        </row>
        <row r="1569">
          <cell r="N1569">
            <v>0</v>
          </cell>
        </row>
        <row r="1570">
          <cell r="N1570">
            <v>0</v>
          </cell>
        </row>
        <row r="1571">
          <cell r="N1571">
            <v>0</v>
          </cell>
        </row>
        <row r="1572">
          <cell r="N1572">
            <v>0</v>
          </cell>
        </row>
        <row r="1573">
          <cell r="N1573">
            <v>0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0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0</v>
          </cell>
        </row>
        <row r="1593">
          <cell r="N1593">
            <v>0</v>
          </cell>
        </row>
        <row r="1594">
          <cell r="N1594">
            <v>0</v>
          </cell>
        </row>
        <row r="1595">
          <cell r="N1595">
            <v>0</v>
          </cell>
        </row>
        <row r="1596">
          <cell r="N1596">
            <v>0</v>
          </cell>
        </row>
        <row r="1597">
          <cell r="N1597">
            <v>0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0</v>
          </cell>
        </row>
        <row r="1607">
          <cell r="N1607">
            <v>0</v>
          </cell>
        </row>
        <row r="1608">
          <cell r="N1608">
            <v>0</v>
          </cell>
        </row>
        <row r="1609">
          <cell r="N1609">
            <v>0</v>
          </cell>
        </row>
        <row r="1610">
          <cell r="N1610">
            <v>0</v>
          </cell>
        </row>
        <row r="1611">
          <cell r="N1611">
            <v>0</v>
          </cell>
        </row>
        <row r="1612">
          <cell r="N1612">
            <v>0</v>
          </cell>
        </row>
        <row r="1613">
          <cell r="N1613">
            <v>0</v>
          </cell>
        </row>
        <row r="1614">
          <cell r="N1614">
            <v>0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0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0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125601010007</v>
          </cell>
          <cell r="N2">
            <v>0</v>
          </cell>
        </row>
        <row r="3">
          <cell r="M3">
            <v>125601020030</v>
          </cell>
          <cell r="N3">
            <v>0</v>
          </cell>
        </row>
        <row r="4">
          <cell r="M4">
            <v>999999990000</v>
          </cell>
          <cell r="N4">
            <v>0</v>
          </cell>
        </row>
        <row r="5">
          <cell r="M5">
            <v>114050994</v>
          </cell>
          <cell r="N5">
            <v>0</v>
          </cell>
        </row>
        <row r="6">
          <cell r="M6">
            <v>21201020044</v>
          </cell>
          <cell r="N6">
            <v>0</v>
          </cell>
        </row>
        <row r="7">
          <cell r="M7">
            <v>111401000022</v>
          </cell>
          <cell r="N7">
            <v>0</v>
          </cell>
        </row>
        <row r="8">
          <cell r="M8">
            <v>116201000000</v>
          </cell>
          <cell r="N8">
            <v>0</v>
          </cell>
        </row>
        <row r="9">
          <cell r="M9">
            <v>134601010028</v>
          </cell>
          <cell r="N9">
            <v>0</v>
          </cell>
        </row>
        <row r="10">
          <cell r="M10">
            <v>999999990136</v>
          </cell>
          <cell r="N10">
            <v>0</v>
          </cell>
        </row>
        <row r="11">
          <cell r="M11">
            <v>202050137</v>
          </cell>
          <cell r="N11">
            <v>0</v>
          </cell>
        </row>
        <row r="12">
          <cell r="M12">
            <v>23001020021</v>
          </cell>
          <cell r="N12">
            <v>0</v>
          </cell>
        </row>
        <row r="13">
          <cell r="M13">
            <v>228501000020</v>
          </cell>
          <cell r="N13">
            <v>0</v>
          </cell>
        </row>
        <row r="14">
          <cell r="M14">
            <v>239601020011</v>
          </cell>
          <cell r="N14">
            <v>0</v>
          </cell>
        </row>
        <row r="15">
          <cell r="M15">
            <v>104010085</v>
          </cell>
          <cell r="N15">
            <v>0</v>
          </cell>
        </row>
        <row r="16">
          <cell r="M16">
            <v>3201010011</v>
          </cell>
          <cell r="N16">
            <v>0</v>
          </cell>
        </row>
        <row r="17">
          <cell r="M17">
            <v>311701000002</v>
          </cell>
          <cell r="N17">
            <v>0</v>
          </cell>
        </row>
        <row r="18">
          <cell r="M18">
            <v>342201000004</v>
          </cell>
          <cell r="N18">
            <v>0</v>
          </cell>
        </row>
        <row r="19">
          <cell r="M19">
            <v>405701000026</v>
          </cell>
          <cell r="N19">
            <v>0</v>
          </cell>
        </row>
        <row r="20">
          <cell r="M20">
            <v>999999990000</v>
          </cell>
          <cell r="N20">
            <v>0</v>
          </cell>
        </row>
        <row r="21">
          <cell r="M21">
            <v>999999990000</v>
          </cell>
          <cell r="N21">
            <v>0</v>
          </cell>
        </row>
        <row r="22">
          <cell r="M22">
            <v>10801010004</v>
          </cell>
          <cell r="N22">
            <v>0</v>
          </cell>
        </row>
        <row r="23">
          <cell r="M23">
            <v>10801010027</v>
          </cell>
          <cell r="N23">
            <v>0</v>
          </cell>
        </row>
        <row r="24">
          <cell r="M24">
            <v>10801030114</v>
          </cell>
          <cell r="N24">
            <v>0</v>
          </cell>
        </row>
        <row r="25">
          <cell r="M25">
            <v>10801030119</v>
          </cell>
          <cell r="N25">
            <v>0</v>
          </cell>
        </row>
        <row r="26">
          <cell r="M26">
            <v>10801040132</v>
          </cell>
          <cell r="N26">
            <v>0</v>
          </cell>
        </row>
        <row r="27">
          <cell r="M27">
            <v>10801040134</v>
          </cell>
          <cell r="N27">
            <v>0</v>
          </cell>
        </row>
        <row r="28">
          <cell r="M28">
            <v>100901000031</v>
          </cell>
          <cell r="N28">
            <v>0</v>
          </cell>
        </row>
        <row r="29">
          <cell r="M29">
            <v>108801020048</v>
          </cell>
          <cell r="N29">
            <v>0</v>
          </cell>
        </row>
        <row r="30">
          <cell r="M30">
            <v>108801020082</v>
          </cell>
          <cell r="N30">
            <v>0</v>
          </cell>
        </row>
        <row r="31">
          <cell r="M31">
            <v>108801020093</v>
          </cell>
          <cell r="N31">
            <v>0</v>
          </cell>
        </row>
        <row r="32">
          <cell r="M32">
            <v>109901000036</v>
          </cell>
          <cell r="N32">
            <v>0</v>
          </cell>
        </row>
        <row r="33">
          <cell r="M33">
            <v>109901000116</v>
          </cell>
          <cell r="N33">
            <v>0</v>
          </cell>
        </row>
        <row r="34">
          <cell r="M34">
            <v>109901020103</v>
          </cell>
          <cell r="N34">
            <v>0</v>
          </cell>
        </row>
        <row r="35">
          <cell r="M35">
            <v>119201000010</v>
          </cell>
          <cell r="N35">
            <v>0</v>
          </cell>
        </row>
        <row r="36">
          <cell r="M36">
            <v>119201000015</v>
          </cell>
          <cell r="N36">
            <v>0</v>
          </cell>
        </row>
        <row r="37">
          <cell r="M37">
            <v>126302000009</v>
          </cell>
          <cell r="N37">
            <v>0</v>
          </cell>
        </row>
        <row r="38">
          <cell r="M38">
            <v>126302000055</v>
          </cell>
          <cell r="N38">
            <v>0</v>
          </cell>
        </row>
        <row r="39">
          <cell r="M39">
            <v>127001000033</v>
          </cell>
          <cell r="N39">
            <v>0</v>
          </cell>
        </row>
        <row r="40">
          <cell r="M40">
            <v>127001000037</v>
          </cell>
          <cell r="N40">
            <v>0</v>
          </cell>
        </row>
        <row r="41">
          <cell r="M41">
            <v>127001000040</v>
          </cell>
          <cell r="N41">
            <v>0</v>
          </cell>
        </row>
        <row r="42">
          <cell r="M42">
            <v>999999990000</v>
          </cell>
          <cell r="N42">
            <v>0</v>
          </cell>
        </row>
        <row r="43">
          <cell r="M43">
            <v>999999990000</v>
          </cell>
          <cell r="N43">
            <v>0</v>
          </cell>
        </row>
        <row r="44">
          <cell r="M44">
            <v>999999990000</v>
          </cell>
          <cell r="N44">
            <v>0</v>
          </cell>
        </row>
        <row r="45">
          <cell r="M45">
            <v>1109010548</v>
          </cell>
          <cell r="N45">
            <v>0</v>
          </cell>
        </row>
        <row r="46">
          <cell r="M46">
            <v>1109020552</v>
          </cell>
          <cell r="N46">
            <v>0</v>
          </cell>
        </row>
        <row r="47">
          <cell r="M47">
            <v>1109020552</v>
          </cell>
          <cell r="N47">
            <v>0</v>
          </cell>
        </row>
        <row r="48">
          <cell r="M48">
            <v>11801000013</v>
          </cell>
          <cell r="N48">
            <v>0</v>
          </cell>
        </row>
        <row r="49">
          <cell r="M49">
            <v>11801000015</v>
          </cell>
          <cell r="N49">
            <v>0</v>
          </cell>
        </row>
        <row r="50">
          <cell r="M50">
            <v>11801000020</v>
          </cell>
          <cell r="N50">
            <v>0</v>
          </cell>
        </row>
        <row r="51">
          <cell r="M51">
            <v>12101030033</v>
          </cell>
          <cell r="N51">
            <v>0</v>
          </cell>
        </row>
        <row r="52">
          <cell r="M52">
            <v>12101030041</v>
          </cell>
          <cell r="N52">
            <v>0</v>
          </cell>
        </row>
        <row r="53">
          <cell r="M53">
            <v>100401000017</v>
          </cell>
          <cell r="N53">
            <v>0</v>
          </cell>
        </row>
        <row r="54">
          <cell r="M54">
            <v>109601000000</v>
          </cell>
          <cell r="N54">
            <v>0</v>
          </cell>
        </row>
        <row r="55">
          <cell r="M55">
            <v>109601000027</v>
          </cell>
          <cell r="N55">
            <v>0</v>
          </cell>
        </row>
        <row r="56">
          <cell r="M56">
            <v>114101000000</v>
          </cell>
          <cell r="N56">
            <v>0</v>
          </cell>
        </row>
        <row r="57">
          <cell r="M57">
            <v>125201000003</v>
          </cell>
          <cell r="N57">
            <v>0</v>
          </cell>
        </row>
        <row r="58">
          <cell r="M58">
            <v>126001000002</v>
          </cell>
          <cell r="N58">
            <v>0</v>
          </cell>
        </row>
        <row r="59">
          <cell r="M59">
            <v>126001000003</v>
          </cell>
          <cell r="N59">
            <v>0</v>
          </cell>
        </row>
        <row r="60">
          <cell r="M60">
            <v>134901000019</v>
          </cell>
          <cell r="N60">
            <v>0</v>
          </cell>
        </row>
        <row r="61">
          <cell r="M61">
            <v>134901000078</v>
          </cell>
          <cell r="N61">
            <v>0</v>
          </cell>
        </row>
        <row r="62">
          <cell r="M62">
            <v>999999990000</v>
          </cell>
          <cell r="N62">
            <v>0</v>
          </cell>
        </row>
        <row r="63">
          <cell r="M63">
            <v>111020640</v>
          </cell>
          <cell r="N63">
            <v>0</v>
          </cell>
        </row>
        <row r="64">
          <cell r="M64">
            <v>111030656</v>
          </cell>
          <cell r="N64">
            <v>0</v>
          </cell>
        </row>
        <row r="65">
          <cell r="M65">
            <v>111030674</v>
          </cell>
          <cell r="N65">
            <v>0</v>
          </cell>
        </row>
        <row r="66">
          <cell r="M66">
            <v>1107010423</v>
          </cell>
          <cell r="N66">
            <v>0</v>
          </cell>
        </row>
        <row r="67">
          <cell r="M67">
            <v>1107010427</v>
          </cell>
          <cell r="N67">
            <v>0</v>
          </cell>
        </row>
        <row r="68">
          <cell r="M68">
            <v>1107020462</v>
          </cell>
          <cell r="N68">
            <v>0</v>
          </cell>
        </row>
        <row r="69">
          <cell r="M69">
            <v>1107020477</v>
          </cell>
          <cell r="N69">
            <v>0</v>
          </cell>
        </row>
        <row r="70">
          <cell r="M70">
            <v>10601000014</v>
          </cell>
          <cell r="N70">
            <v>0</v>
          </cell>
        </row>
        <row r="71">
          <cell r="M71">
            <v>103601000000</v>
          </cell>
          <cell r="N71">
            <v>0</v>
          </cell>
        </row>
        <row r="72">
          <cell r="M72">
            <v>103601000024</v>
          </cell>
          <cell r="N72">
            <v>0</v>
          </cell>
        </row>
        <row r="73">
          <cell r="M73">
            <v>103701000002</v>
          </cell>
          <cell r="N73">
            <v>0</v>
          </cell>
        </row>
        <row r="74">
          <cell r="M74">
            <v>104801000018</v>
          </cell>
          <cell r="N74">
            <v>0</v>
          </cell>
        </row>
        <row r="75">
          <cell r="M75">
            <v>104801000022</v>
          </cell>
          <cell r="N75">
            <v>0</v>
          </cell>
        </row>
        <row r="76">
          <cell r="M76">
            <v>134801000012</v>
          </cell>
          <cell r="N76">
            <v>0</v>
          </cell>
        </row>
        <row r="77">
          <cell r="M77">
            <v>999999990000</v>
          </cell>
          <cell r="N77">
            <v>0</v>
          </cell>
        </row>
        <row r="78">
          <cell r="M78">
            <v>999999990000</v>
          </cell>
          <cell r="N78">
            <v>0</v>
          </cell>
        </row>
        <row r="79">
          <cell r="M79">
            <v>1108000509</v>
          </cell>
          <cell r="N79">
            <v>0</v>
          </cell>
        </row>
        <row r="80">
          <cell r="M80">
            <v>1108000521</v>
          </cell>
          <cell r="N80">
            <v>0</v>
          </cell>
        </row>
        <row r="81">
          <cell r="M81">
            <v>1108000533</v>
          </cell>
          <cell r="N81">
            <v>0</v>
          </cell>
        </row>
        <row r="82">
          <cell r="M82">
            <v>10602040153</v>
          </cell>
          <cell r="N82">
            <v>0</v>
          </cell>
        </row>
        <row r="83">
          <cell r="M83">
            <v>103301000025</v>
          </cell>
          <cell r="N83">
            <v>0</v>
          </cell>
        </row>
        <row r="84">
          <cell r="M84">
            <v>108701000010</v>
          </cell>
          <cell r="N84">
            <v>0</v>
          </cell>
        </row>
        <row r="85">
          <cell r="M85">
            <v>114701000013</v>
          </cell>
          <cell r="N85">
            <v>0</v>
          </cell>
        </row>
        <row r="86">
          <cell r="M86">
            <v>115601000000</v>
          </cell>
          <cell r="N86">
            <v>0</v>
          </cell>
        </row>
        <row r="87">
          <cell r="M87">
            <v>999999990000</v>
          </cell>
          <cell r="N87">
            <v>0</v>
          </cell>
        </row>
        <row r="88">
          <cell r="M88">
            <v>10802010157</v>
          </cell>
          <cell r="N88">
            <v>0</v>
          </cell>
        </row>
        <row r="89">
          <cell r="M89">
            <v>10802010176</v>
          </cell>
          <cell r="N89">
            <v>0</v>
          </cell>
        </row>
        <row r="90">
          <cell r="M90">
            <v>10802010183</v>
          </cell>
          <cell r="N90">
            <v>0</v>
          </cell>
        </row>
        <row r="91">
          <cell r="M91">
            <v>10802010195</v>
          </cell>
          <cell r="N91">
            <v>0</v>
          </cell>
        </row>
        <row r="92">
          <cell r="M92">
            <v>10802020248</v>
          </cell>
          <cell r="N92">
            <v>0</v>
          </cell>
        </row>
        <row r="93">
          <cell r="M93">
            <v>10802020251</v>
          </cell>
          <cell r="N93">
            <v>0</v>
          </cell>
        </row>
        <row r="94">
          <cell r="M94">
            <v>10802020260</v>
          </cell>
          <cell r="N94">
            <v>0</v>
          </cell>
        </row>
        <row r="95">
          <cell r="M95">
            <v>109502010064</v>
          </cell>
          <cell r="N95">
            <v>0</v>
          </cell>
        </row>
        <row r="96">
          <cell r="M96">
            <v>109502010073</v>
          </cell>
          <cell r="N96">
            <v>0</v>
          </cell>
        </row>
        <row r="97">
          <cell r="M97">
            <v>109502010081</v>
          </cell>
          <cell r="N97">
            <v>0</v>
          </cell>
        </row>
        <row r="98">
          <cell r="M98">
            <v>109502010092</v>
          </cell>
          <cell r="N98">
            <v>0</v>
          </cell>
        </row>
        <row r="99">
          <cell r="M99">
            <v>109502010097</v>
          </cell>
          <cell r="N99">
            <v>0</v>
          </cell>
        </row>
        <row r="100">
          <cell r="M100">
            <v>109502020133</v>
          </cell>
          <cell r="N100">
            <v>0</v>
          </cell>
        </row>
        <row r="101">
          <cell r="M101">
            <v>109502020140</v>
          </cell>
          <cell r="N101">
            <v>0</v>
          </cell>
        </row>
        <row r="102">
          <cell r="M102">
            <v>109502030152</v>
          </cell>
          <cell r="N102">
            <v>0</v>
          </cell>
        </row>
        <row r="103">
          <cell r="M103">
            <v>109502030167</v>
          </cell>
          <cell r="N103">
            <v>0</v>
          </cell>
        </row>
        <row r="104">
          <cell r="M104">
            <v>109502030188</v>
          </cell>
          <cell r="N104">
            <v>0</v>
          </cell>
        </row>
        <row r="105">
          <cell r="M105">
            <v>109502030200</v>
          </cell>
          <cell r="N105">
            <v>0</v>
          </cell>
        </row>
        <row r="106">
          <cell r="M106">
            <v>119401000019</v>
          </cell>
          <cell r="N106">
            <v>0</v>
          </cell>
        </row>
        <row r="107">
          <cell r="M107">
            <v>122601000006</v>
          </cell>
          <cell r="N107">
            <v>0</v>
          </cell>
        </row>
        <row r="108">
          <cell r="M108">
            <v>122601000013</v>
          </cell>
          <cell r="N108">
            <v>0</v>
          </cell>
        </row>
        <row r="109">
          <cell r="M109">
            <v>126301000006</v>
          </cell>
          <cell r="N109">
            <v>0</v>
          </cell>
        </row>
        <row r="110">
          <cell r="M110">
            <v>126501000036</v>
          </cell>
          <cell r="N110">
            <v>0</v>
          </cell>
        </row>
        <row r="111">
          <cell r="M111">
            <v>126601000004</v>
          </cell>
          <cell r="N111">
            <v>0</v>
          </cell>
        </row>
        <row r="112">
          <cell r="M112">
            <v>126601000020</v>
          </cell>
          <cell r="N112">
            <v>0</v>
          </cell>
        </row>
        <row r="113">
          <cell r="M113">
            <v>999999990000</v>
          </cell>
          <cell r="N113">
            <v>0</v>
          </cell>
        </row>
        <row r="114">
          <cell r="M114">
            <v>999999990000</v>
          </cell>
          <cell r="N114">
            <v>0</v>
          </cell>
        </row>
        <row r="115">
          <cell r="M115">
            <v>10702020057</v>
          </cell>
          <cell r="N115">
            <v>0</v>
          </cell>
        </row>
        <row r="116">
          <cell r="M116">
            <v>10702030000</v>
          </cell>
          <cell r="N116">
            <v>0</v>
          </cell>
        </row>
        <row r="117">
          <cell r="M117">
            <v>12199990040</v>
          </cell>
          <cell r="N117">
            <v>0</v>
          </cell>
        </row>
        <row r="118">
          <cell r="M118">
            <v>109501000003</v>
          </cell>
          <cell r="N118">
            <v>0</v>
          </cell>
        </row>
        <row r="119">
          <cell r="M119">
            <v>109501000018</v>
          </cell>
          <cell r="N119">
            <v>0</v>
          </cell>
        </row>
        <row r="120">
          <cell r="M120">
            <v>109501000020</v>
          </cell>
          <cell r="N120">
            <v>0</v>
          </cell>
        </row>
        <row r="121">
          <cell r="M121">
            <v>109501000028</v>
          </cell>
          <cell r="N121">
            <v>0</v>
          </cell>
        </row>
        <row r="122">
          <cell r="M122">
            <v>109501000033</v>
          </cell>
          <cell r="N122">
            <v>0</v>
          </cell>
        </row>
        <row r="123">
          <cell r="M123">
            <v>109501000037</v>
          </cell>
          <cell r="N123">
            <v>0</v>
          </cell>
        </row>
        <row r="124">
          <cell r="M124">
            <v>109501000044</v>
          </cell>
          <cell r="N124">
            <v>0</v>
          </cell>
        </row>
        <row r="125">
          <cell r="M125">
            <v>109501000050</v>
          </cell>
          <cell r="N125">
            <v>0</v>
          </cell>
        </row>
        <row r="126">
          <cell r="M126">
            <v>109501000058</v>
          </cell>
          <cell r="N126">
            <v>0</v>
          </cell>
        </row>
        <row r="127">
          <cell r="M127">
            <v>117801010021</v>
          </cell>
          <cell r="N127">
            <v>0</v>
          </cell>
        </row>
        <row r="128">
          <cell r="M128">
            <v>117801030055</v>
          </cell>
          <cell r="N128">
            <v>0</v>
          </cell>
        </row>
        <row r="129">
          <cell r="M129">
            <v>132201000097</v>
          </cell>
          <cell r="N129">
            <v>0</v>
          </cell>
        </row>
        <row r="130">
          <cell r="M130">
            <v>132201000112</v>
          </cell>
          <cell r="N130">
            <v>0</v>
          </cell>
        </row>
        <row r="131">
          <cell r="M131">
            <v>132201000119</v>
          </cell>
          <cell r="N131">
            <v>0</v>
          </cell>
        </row>
        <row r="132">
          <cell r="M132">
            <v>134601010000</v>
          </cell>
          <cell r="N132">
            <v>0</v>
          </cell>
        </row>
        <row r="133">
          <cell r="M133">
            <v>134601010024</v>
          </cell>
          <cell r="N133">
            <v>0</v>
          </cell>
        </row>
        <row r="134">
          <cell r="M134">
            <v>999999990000</v>
          </cell>
          <cell r="N134">
            <v>0</v>
          </cell>
        </row>
        <row r="135">
          <cell r="M135">
            <v>112010719</v>
          </cell>
          <cell r="N135">
            <v>0</v>
          </cell>
        </row>
        <row r="136">
          <cell r="M136">
            <v>112020802</v>
          </cell>
          <cell r="N136">
            <v>0</v>
          </cell>
        </row>
        <row r="137">
          <cell r="M137">
            <v>112020808</v>
          </cell>
          <cell r="N137">
            <v>0</v>
          </cell>
        </row>
        <row r="138">
          <cell r="M138">
            <v>112020808</v>
          </cell>
          <cell r="N138">
            <v>0</v>
          </cell>
        </row>
        <row r="139">
          <cell r="M139">
            <v>112020808</v>
          </cell>
          <cell r="N139">
            <v>0</v>
          </cell>
        </row>
        <row r="140">
          <cell r="M140">
            <v>12002000033</v>
          </cell>
          <cell r="N140">
            <v>0</v>
          </cell>
        </row>
        <row r="141">
          <cell r="M141">
            <v>103501010009</v>
          </cell>
          <cell r="N141">
            <v>0</v>
          </cell>
        </row>
        <row r="142">
          <cell r="M142">
            <v>103901000003</v>
          </cell>
          <cell r="N142">
            <v>0</v>
          </cell>
        </row>
        <row r="143">
          <cell r="M143">
            <v>103901000008</v>
          </cell>
          <cell r="N143">
            <v>0</v>
          </cell>
        </row>
        <row r="144">
          <cell r="M144">
            <v>103901000015</v>
          </cell>
          <cell r="N144">
            <v>0</v>
          </cell>
        </row>
        <row r="145">
          <cell r="M145">
            <v>115701000026</v>
          </cell>
          <cell r="N145">
            <v>0</v>
          </cell>
        </row>
        <row r="146">
          <cell r="M146">
            <v>115701000036</v>
          </cell>
          <cell r="N146">
            <v>0</v>
          </cell>
        </row>
        <row r="147">
          <cell r="M147">
            <v>133501010000</v>
          </cell>
          <cell r="N147">
            <v>0</v>
          </cell>
        </row>
        <row r="148">
          <cell r="M148">
            <v>133501010004</v>
          </cell>
          <cell r="N148">
            <v>0</v>
          </cell>
        </row>
        <row r="149">
          <cell r="M149">
            <v>133501020018</v>
          </cell>
          <cell r="N149">
            <v>0</v>
          </cell>
        </row>
        <row r="150">
          <cell r="M150">
            <v>999999990000</v>
          </cell>
          <cell r="N150">
            <v>0</v>
          </cell>
        </row>
        <row r="151">
          <cell r="M151">
            <v>10104030000</v>
          </cell>
          <cell r="N151">
            <v>0</v>
          </cell>
        </row>
        <row r="152">
          <cell r="M152">
            <v>999999990000</v>
          </cell>
          <cell r="N152">
            <v>0</v>
          </cell>
        </row>
        <row r="153">
          <cell r="M153">
            <v>1106020391</v>
          </cell>
          <cell r="N153">
            <v>0</v>
          </cell>
        </row>
        <row r="154">
          <cell r="M154">
            <v>1106020407</v>
          </cell>
          <cell r="N154">
            <v>0</v>
          </cell>
        </row>
        <row r="155">
          <cell r="M155">
            <v>10104010199</v>
          </cell>
          <cell r="N155">
            <v>0</v>
          </cell>
        </row>
        <row r="156">
          <cell r="M156">
            <v>10104030251</v>
          </cell>
          <cell r="N156">
            <v>0</v>
          </cell>
        </row>
        <row r="157">
          <cell r="M157">
            <v>10104030261</v>
          </cell>
          <cell r="N157">
            <v>0</v>
          </cell>
        </row>
        <row r="158">
          <cell r="M158">
            <v>10104030268</v>
          </cell>
          <cell r="N158">
            <v>0</v>
          </cell>
        </row>
        <row r="159">
          <cell r="M159">
            <v>10301000029</v>
          </cell>
          <cell r="N159">
            <v>0</v>
          </cell>
        </row>
        <row r="160">
          <cell r="M160">
            <v>12901000000</v>
          </cell>
          <cell r="N160">
            <v>0</v>
          </cell>
        </row>
        <row r="161">
          <cell r="M161">
            <v>12901000004</v>
          </cell>
          <cell r="N161">
            <v>0</v>
          </cell>
        </row>
        <row r="162">
          <cell r="M162">
            <v>102201000002</v>
          </cell>
          <cell r="N162">
            <v>0</v>
          </cell>
        </row>
        <row r="163">
          <cell r="M163">
            <v>102201000004</v>
          </cell>
          <cell r="N163">
            <v>0</v>
          </cell>
        </row>
        <row r="164">
          <cell r="M164">
            <v>102301010037</v>
          </cell>
          <cell r="N164">
            <v>0</v>
          </cell>
        </row>
        <row r="165">
          <cell r="M165">
            <v>102301010046</v>
          </cell>
          <cell r="N165">
            <v>0</v>
          </cell>
        </row>
        <row r="166">
          <cell r="M166">
            <v>102301010048</v>
          </cell>
          <cell r="N166">
            <v>0</v>
          </cell>
        </row>
        <row r="167">
          <cell r="M167">
            <v>102401000002</v>
          </cell>
          <cell r="N167">
            <v>0</v>
          </cell>
        </row>
        <row r="168">
          <cell r="M168">
            <v>102401000016</v>
          </cell>
          <cell r="N168">
            <v>0</v>
          </cell>
        </row>
        <row r="169">
          <cell r="M169">
            <v>112402000026</v>
          </cell>
          <cell r="N169">
            <v>0</v>
          </cell>
        </row>
        <row r="170">
          <cell r="M170">
            <v>121601000005</v>
          </cell>
          <cell r="N170">
            <v>0</v>
          </cell>
        </row>
        <row r="171">
          <cell r="M171">
            <v>121601000009</v>
          </cell>
          <cell r="N171">
            <v>0</v>
          </cell>
        </row>
        <row r="172">
          <cell r="M172">
            <v>121701000008</v>
          </cell>
          <cell r="N172">
            <v>0</v>
          </cell>
        </row>
        <row r="173">
          <cell r="M173">
            <v>999999990000</v>
          </cell>
          <cell r="N173">
            <v>0</v>
          </cell>
        </row>
        <row r="174">
          <cell r="M174">
            <v>114010890</v>
          </cell>
          <cell r="N174">
            <v>0</v>
          </cell>
        </row>
        <row r="175">
          <cell r="M175">
            <v>114010890</v>
          </cell>
          <cell r="N175">
            <v>0</v>
          </cell>
        </row>
        <row r="176">
          <cell r="M176">
            <v>114010896</v>
          </cell>
          <cell r="N176">
            <v>0</v>
          </cell>
        </row>
        <row r="177">
          <cell r="M177">
            <v>114010905</v>
          </cell>
          <cell r="N177">
            <v>0</v>
          </cell>
        </row>
        <row r="178">
          <cell r="M178">
            <v>114040940</v>
          </cell>
          <cell r="N178">
            <v>0</v>
          </cell>
        </row>
        <row r="179">
          <cell r="M179">
            <v>114040959</v>
          </cell>
          <cell r="N179">
            <v>0</v>
          </cell>
        </row>
        <row r="180">
          <cell r="M180">
            <v>114040963</v>
          </cell>
          <cell r="N180">
            <v>0</v>
          </cell>
        </row>
        <row r="181">
          <cell r="M181">
            <v>114050970</v>
          </cell>
          <cell r="N181">
            <v>0</v>
          </cell>
        </row>
        <row r="182">
          <cell r="M182">
            <v>114050974</v>
          </cell>
          <cell r="N182">
            <v>0</v>
          </cell>
        </row>
        <row r="183">
          <cell r="M183">
            <v>114050983</v>
          </cell>
          <cell r="N183">
            <v>0</v>
          </cell>
        </row>
        <row r="184">
          <cell r="M184">
            <v>10703000223</v>
          </cell>
          <cell r="N184">
            <v>0</v>
          </cell>
        </row>
        <row r="185">
          <cell r="M185">
            <v>10703000225</v>
          </cell>
          <cell r="N185">
            <v>0</v>
          </cell>
        </row>
        <row r="186">
          <cell r="M186">
            <v>10901000019</v>
          </cell>
          <cell r="N186">
            <v>0</v>
          </cell>
        </row>
        <row r="187">
          <cell r="M187">
            <v>108901000000</v>
          </cell>
          <cell r="N187">
            <v>0</v>
          </cell>
        </row>
        <row r="188">
          <cell r="M188">
            <v>108901000008</v>
          </cell>
          <cell r="N188">
            <v>0</v>
          </cell>
        </row>
        <row r="189">
          <cell r="M189">
            <v>113001000015</v>
          </cell>
          <cell r="N189">
            <v>0</v>
          </cell>
        </row>
        <row r="190">
          <cell r="M190">
            <v>114901000002</v>
          </cell>
          <cell r="N190">
            <v>0</v>
          </cell>
        </row>
        <row r="191">
          <cell r="M191">
            <v>114901000028</v>
          </cell>
          <cell r="N191">
            <v>0</v>
          </cell>
        </row>
        <row r="192">
          <cell r="M192">
            <v>120901000005</v>
          </cell>
          <cell r="N192">
            <v>0</v>
          </cell>
        </row>
        <row r="193">
          <cell r="M193">
            <v>121101000004</v>
          </cell>
          <cell r="N193">
            <v>0</v>
          </cell>
        </row>
        <row r="194">
          <cell r="M194">
            <v>130601000011</v>
          </cell>
          <cell r="N194">
            <v>0</v>
          </cell>
        </row>
        <row r="195">
          <cell r="M195">
            <v>138801000002</v>
          </cell>
          <cell r="N195">
            <v>0</v>
          </cell>
        </row>
        <row r="196">
          <cell r="M196">
            <v>139001000000</v>
          </cell>
          <cell r="N196">
            <v>0</v>
          </cell>
        </row>
        <row r="197">
          <cell r="M197">
            <v>999999990000</v>
          </cell>
          <cell r="N197">
            <v>0</v>
          </cell>
        </row>
        <row r="198">
          <cell r="M198">
            <v>999999990000</v>
          </cell>
          <cell r="N198">
            <v>0</v>
          </cell>
        </row>
        <row r="199">
          <cell r="M199">
            <v>113010814</v>
          </cell>
          <cell r="N199">
            <v>0</v>
          </cell>
        </row>
        <row r="200">
          <cell r="M200">
            <v>113010816</v>
          </cell>
          <cell r="N200">
            <v>0</v>
          </cell>
        </row>
        <row r="201">
          <cell r="M201">
            <v>113010823</v>
          </cell>
          <cell r="N201">
            <v>0</v>
          </cell>
        </row>
        <row r="202">
          <cell r="M202">
            <v>113010825</v>
          </cell>
          <cell r="N202">
            <v>0</v>
          </cell>
        </row>
        <row r="203">
          <cell r="M203">
            <v>113010836</v>
          </cell>
          <cell r="N203">
            <v>0</v>
          </cell>
        </row>
        <row r="204">
          <cell r="M204">
            <v>113020848</v>
          </cell>
          <cell r="N204">
            <v>0</v>
          </cell>
        </row>
        <row r="205">
          <cell r="M205">
            <v>113020862</v>
          </cell>
          <cell r="N205">
            <v>0</v>
          </cell>
        </row>
        <row r="206">
          <cell r="M206">
            <v>113020870</v>
          </cell>
          <cell r="N206">
            <v>0</v>
          </cell>
        </row>
        <row r="207">
          <cell r="M207">
            <v>113020884</v>
          </cell>
          <cell r="N207">
            <v>0</v>
          </cell>
        </row>
        <row r="208">
          <cell r="M208">
            <v>199990856</v>
          </cell>
          <cell r="N208">
            <v>0</v>
          </cell>
        </row>
        <row r="209">
          <cell r="M209">
            <v>12001000014</v>
          </cell>
          <cell r="N209">
            <v>0</v>
          </cell>
        </row>
        <row r="210">
          <cell r="M210">
            <v>12001000016</v>
          </cell>
          <cell r="N210">
            <v>0</v>
          </cell>
        </row>
        <row r="211">
          <cell r="M211">
            <v>109101030000</v>
          </cell>
          <cell r="N211">
            <v>0</v>
          </cell>
        </row>
        <row r="212">
          <cell r="M212">
            <v>109301000009</v>
          </cell>
          <cell r="N212">
            <v>0</v>
          </cell>
        </row>
        <row r="213">
          <cell r="M213">
            <v>118801000007</v>
          </cell>
          <cell r="N213">
            <v>0</v>
          </cell>
        </row>
        <row r="214">
          <cell r="M214">
            <v>118801000030</v>
          </cell>
          <cell r="N214">
            <v>0</v>
          </cell>
        </row>
        <row r="215">
          <cell r="M215">
            <v>120201000008</v>
          </cell>
          <cell r="N215">
            <v>0</v>
          </cell>
        </row>
        <row r="216">
          <cell r="M216">
            <v>125101010003</v>
          </cell>
          <cell r="N216">
            <v>0</v>
          </cell>
        </row>
        <row r="217">
          <cell r="M217">
            <v>129201000004</v>
          </cell>
          <cell r="N217">
            <v>0</v>
          </cell>
        </row>
        <row r="218">
          <cell r="M218">
            <v>129201000009</v>
          </cell>
          <cell r="N218">
            <v>0</v>
          </cell>
        </row>
        <row r="219">
          <cell r="M219">
            <v>129201000000</v>
          </cell>
          <cell r="N219">
            <v>0</v>
          </cell>
        </row>
        <row r="220">
          <cell r="M220">
            <v>134501000021</v>
          </cell>
          <cell r="N220">
            <v>0</v>
          </cell>
        </row>
        <row r="221">
          <cell r="M221">
            <v>999999990000</v>
          </cell>
          <cell r="N221">
            <v>0</v>
          </cell>
        </row>
        <row r="222">
          <cell r="M222">
            <v>10105000329</v>
          </cell>
          <cell r="N222">
            <v>0</v>
          </cell>
        </row>
        <row r="223">
          <cell r="M223">
            <v>10105000358</v>
          </cell>
          <cell r="N223">
            <v>0</v>
          </cell>
        </row>
        <row r="224">
          <cell r="M224">
            <v>10105000363</v>
          </cell>
          <cell r="N224">
            <v>0</v>
          </cell>
        </row>
        <row r="225">
          <cell r="M225">
            <v>108302000032</v>
          </cell>
          <cell r="N225">
            <v>0</v>
          </cell>
        </row>
        <row r="226">
          <cell r="M226">
            <v>108302000044</v>
          </cell>
          <cell r="N226">
            <v>0</v>
          </cell>
        </row>
        <row r="227">
          <cell r="M227">
            <v>108302000069</v>
          </cell>
          <cell r="N227">
            <v>0</v>
          </cell>
        </row>
        <row r="228">
          <cell r="M228">
            <v>109102000098</v>
          </cell>
          <cell r="N228">
            <v>0</v>
          </cell>
        </row>
        <row r="229">
          <cell r="M229">
            <v>116201000000</v>
          </cell>
          <cell r="N229">
            <v>0</v>
          </cell>
        </row>
        <row r="230">
          <cell r="M230">
            <v>116801020069</v>
          </cell>
          <cell r="N230">
            <v>0</v>
          </cell>
        </row>
        <row r="231">
          <cell r="M231">
            <v>116901020000</v>
          </cell>
          <cell r="N231">
            <v>0</v>
          </cell>
        </row>
        <row r="232">
          <cell r="M232">
            <v>122501020010</v>
          </cell>
          <cell r="N232">
            <v>0</v>
          </cell>
        </row>
        <row r="233">
          <cell r="M233">
            <v>124302010034</v>
          </cell>
          <cell r="N233">
            <v>0</v>
          </cell>
        </row>
        <row r="234">
          <cell r="M234">
            <v>124302010048</v>
          </cell>
          <cell r="N234">
            <v>0</v>
          </cell>
        </row>
        <row r="235">
          <cell r="M235">
            <v>124302010059</v>
          </cell>
          <cell r="N235">
            <v>0</v>
          </cell>
        </row>
        <row r="236">
          <cell r="M236">
            <v>124302020091</v>
          </cell>
          <cell r="N236">
            <v>0</v>
          </cell>
        </row>
        <row r="237">
          <cell r="M237">
            <v>999999990000</v>
          </cell>
          <cell r="N237">
            <v>0</v>
          </cell>
        </row>
        <row r="238">
          <cell r="M238">
            <v>102002010027</v>
          </cell>
          <cell r="N238">
            <v>0</v>
          </cell>
        </row>
        <row r="239">
          <cell r="M239">
            <v>109302000063</v>
          </cell>
          <cell r="N239">
            <v>0</v>
          </cell>
        </row>
        <row r="240">
          <cell r="M240">
            <v>109302000068</v>
          </cell>
          <cell r="N240">
            <v>0</v>
          </cell>
        </row>
        <row r="241">
          <cell r="M241">
            <v>109801020026</v>
          </cell>
          <cell r="N241">
            <v>0</v>
          </cell>
        </row>
        <row r="242">
          <cell r="M242">
            <v>109801020033</v>
          </cell>
          <cell r="N242">
            <v>0</v>
          </cell>
        </row>
        <row r="243">
          <cell r="M243">
            <v>112901000002</v>
          </cell>
          <cell r="N243">
            <v>0</v>
          </cell>
        </row>
        <row r="244">
          <cell r="M244">
            <v>115501020072</v>
          </cell>
          <cell r="N244">
            <v>0</v>
          </cell>
        </row>
        <row r="245">
          <cell r="M245">
            <v>115501020080</v>
          </cell>
          <cell r="N245">
            <v>0</v>
          </cell>
        </row>
        <row r="246">
          <cell r="M246">
            <v>117301000000</v>
          </cell>
          <cell r="N246">
            <v>0</v>
          </cell>
        </row>
        <row r="247">
          <cell r="M247">
            <v>117401010018</v>
          </cell>
          <cell r="N247">
            <v>0</v>
          </cell>
        </row>
        <row r="248">
          <cell r="M248">
            <v>120202000035</v>
          </cell>
          <cell r="N248">
            <v>0</v>
          </cell>
        </row>
        <row r="249">
          <cell r="M249">
            <v>129001020079</v>
          </cell>
          <cell r="N249">
            <v>0</v>
          </cell>
        </row>
        <row r="250">
          <cell r="M250">
            <v>129202000026</v>
          </cell>
          <cell r="N250">
            <v>0</v>
          </cell>
        </row>
        <row r="251">
          <cell r="M251">
            <v>999999990000</v>
          </cell>
          <cell r="N251">
            <v>0</v>
          </cell>
        </row>
        <row r="252">
          <cell r="M252">
            <v>999999990000</v>
          </cell>
          <cell r="N252">
            <v>0</v>
          </cell>
        </row>
        <row r="253">
          <cell r="M253">
            <v>10106020479</v>
          </cell>
          <cell r="N253">
            <v>0</v>
          </cell>
        </row>
        <row r="254">
          <cell r="M254">
            <v>108101020078</v>
          </cell>
          <cell r="N254">
            <v>0</v>
          </cell>
        </row>
        <row r="255">
          <cell r="M255">
            <v>108101030109</v>
          </cell>
          <cell r="N255">
            <v>0</v>
          </cell>
        </row>
        <row r="256">
          <cell r="M256">
            <v>108101030146</v>
          </cell>
          <cell r="N256">
            <v>0</v>
          </cell>
        </row>
        <row r="257">
          <cell r="M257">
            <v>109701000013</v>
          </cell>
          <cell r="N257">
            <v>0</v>
          </cell>
        </row>
        <row r="258">
          <cell r="M258">
            <v>109701000011</v>
          </cell>
          <cell r="N258">
            <v>0</v>
          </cell>
        </row>
        <row r="259">
          <cell r="M259">
            <v>114801010031</v>
          </cell>
          <cell r="N259">
            <v>0</v>
          </cell>
        </row>
        <row r="260">
          <cell r="M260">
            <v>114801010047</v>
          </cell>
          <cell r="N260">
            <v>0</v>
          </cell>
        </row>
        <row r="261">
          <cell r="M261">
            <v>114801020000</v>
          </cell>
          <cell r="N261">
            <v>0</v>
          </cell>
        </row>
        <row r="262">
          <cell r="M262">
            <v>114802000071</v>
          </cell>
          <cell r="N262">
            <v>0</v>
          </cell>
        </row>
        <row r="263">
          <cell r="M263">
            <v>114801020083</v>
          </cell>
          <cell r="N263">
            <v>0</v>
          </cell>
        </row>
        <row r="264">
          <cell r="M264">
            <v>118802000035</v>
          </cell>
          <cell r="N264">
            <v>0</v>
          </cell>
        </row>
        <row r="265">
          <cell r="M265">
            <v>999999990000</v>
          </cell>
          <cell r="N265">
            <v>0</v>
          </cell>
        </row>
        <row r="266">
          <cell r="M266">
            <v>10199990482</v>
          </cell>
          <cell r="N266">
            <v>0</v>
          </cell>
        </row>
        <row r="267">
          <cell r="M267">
            <v>1211000742</v>
          </cell>
          <cell r="N267">
            <v>0</v>
          </cell>
        </row>
        <row r="268">
          <cell r="M268">
            <v>1211000763</v>
          </cell>
          <cell r="N268">
            <v>0</v>
          </cell>
        </row>
        <row r="269">
          <cell r="M269">
            <v>1211000769</v>
          </cell>
          <cell r="N269">
            <v>0</v>
          </cell>
        </row>
        <row r="270">
          <cell r="M270">
            <v>1211000790</v>
          </cell>
          <cell r="N270">
            <v>0</v>
          </cell>
        </row>
        <row r="271">
          <cell r="M271">
            <v>1211000792</v>
          </cell>
          <cell r="N271">
            <v>0</v>
          </cell>
        </row>
        <row r="272">
          <cell r="M272">
            <v>21204010404</v>
          </cell>
          <cell r="N272">
            <v>0</v>
          </cell>
        </row>
        <row r="273">
          <cell r="M273">
            <v>21204010410</v>
          </cell>
          <cell r="N273">
            <v>0</v>
          </cell>
        </row>
        <row r="274">
          <cell r="M274">
            <v>21204010414</v>
          </cell>
          <cell r="N274">
            <v>0</v>
          </cell>
        </row>
        <row r="275">
          <cell r="M275">
            <v>203401010011</v>
          </cell>
          <cell r="N275">
            <v>0</v>
          </cell>
        </row>
        <row r="276">
          <cell r="M276">
            <v>203401010011</v>
          </cell>
          <cell r="N276">
            <v>0</v>
          </cell>
        </row>
        <row r="277">
          <cell r="M277">
            <v>203401020037</v>
          </cell>
          <cell r="N277">
            <v>0</v>
          </cell>
        </row>
        <row r="278">
          <cell r="M278">
            <v>203401020043</v>
          </cell>
          <cell r="N278">
            <v>0</v>
          </cell>
        </row>
        <row r="279">
          <cell r="M279">
            <v>211604020144</v>
          </cell>
          <cell r="N279">
            <v>0</v>
          </cell>
        </row>
        <row r="280">
          <cell r="M280">
            <v>211604020153</v>
          </cell>
          <cell r="N280">
            <v>0</v>
          </cell>
        </row>
        <row r="281">
          <cell r="M281">
            <v>211604020160</v>
          </cell>
          <cell r="N281">
            <v>0</v>
          </cell>
        </row>
        <row r="282">
          <cell r="M282">
            <v>228701000003</v>
          </cell>
          <cell r="N282">
            <v>0</v>
          </cell>
        </row>
        <row r="283">
          <cell r="M283">
            <v>229201010004</v>
          </cell>
          <cell r="N283">
            <v>0</v>
          </cell>
        </row>
        <row r="284">
          <cell r="M284">
            <v>229201010006</v>
          </cell>
          <cell r="N284">
            <v>0</v>
          </cell>
        </row>
        <row r="285">
          <cell r="M285">
            <v>237001000030</v>
          </cell>
          <cell r="N285">
            <v>0</v>
          </cell>
        </row>
        <row r="286">
          <cell r="M286">
            <v>999999990000</v>
          </cell>
          <cell r="N286">
            <v>0</v>
          </cell>
        </row>
        <row r="287">
          <cell r="M287">
            <v>999999990000</v>
          </cell>
          <cell r="N287">
            <v>0</v>
          </cell>
        </row>
        <row r="288">
          <cell r="M288">
            <v>999999990000</v>
          </cell>
          <cell r="N288">
            <v>0</v>
          </cell>
        </row>
        <row r="289">
          <cell r="M289">
            <v>999999990000</v>
          </cell>
          <cell r="N289">
            <v>0</v>
          </cell>
        </row>
        <row r="290">
          <cell r="M290">
            <v>999999990000</v>
          </cell>
          <cell r="N290">
            <v>0</v>
          </cell>
        </row>
        <row r="291">
          <cell r="M291">
            <v>1210000686</v>
          </cell>
          <cell r="N291">
            <v>0</v>
          </cell>
        </row>
        <row r="292">
          <cell r="M292">
            <v>1210000709</v>
          </cell>
          <cell r="N292">
            <v>0</v>
          </cell>
        </row>
        <row r="293">
          <cell r="M293">
            <v>2204010140</v>
          </cell>
          <cell r="N293">
            <v>0</v>
          </cell>
        </row>
        <row r="294">
          <cell r="M294">
            <v>2204010164</v>
          </cell>
          <cell r="N294">
            <v>0</v>
          </cell>
        </row>
        <row r="295">
          <cell r="M295">
            <v>2204010165</v>
          </cell>
          <cell r="N295">
            <v>0</v>
          </cell>
        </row>
        <row r="296">
          <cell r="M296">
            <v>21303010097</v>
          </cell>
          <cell r="N296">
            <v>0</v>
          </cell>
        </row>
        <row r="297">
          <cell r="M297">
            <v>21303010103</v>
          </cell>
          <cell r="N297">
            <v>0</v>
          </cell>
        </row>
        <row r="298">
          <cell r="M298">
            <v>21303010107</v>
          </cell>
          <cell r="N298">
            <v>0</v>
          </cell>
        </row>
        <row r="299">
          <cell r="M299">
            <v>21303020128</v>
          </cell>
          <cell r="N299">
            <v>0</v>
          </cell>
        </row>
        <row r="300">
          <cell r="M300">
            <v>21303020158</v>
          </cell>
          <cell r="N300">
            <v>0</v>
          </cell>
        </row>
        <row r="301">
          <cell r="M301">
            <v>21303030162</v>
          </cell>
          <cell r="N301">
            <v>0</v>
          </cell>
        </row>
        <row r="302">
          <cell r="M302">
            <v>21303030164</v>
          </cell>
          <cell r="N302">
            <v>0</v>
          </cell>
        </row>
        <row r="303">
          <cell r="M303">
            <v>21303040000</v>
          </cell>
          <cell r="N303">
            <v>0</v>
          </cell>
        </row>
        <row r="304">
          <cell r="M304">
            <v>22301000000</v>
          </cell>
          <cell r="N304">
            <v>0</v>
          </cell>
        </row>
        <row r="305">
          <cell r="M305">
            <v>22301000001</v>
          </cell>
          <cell r="N305">
            <v>0</v>
          </cell>
        </row>
        <row r="306">
          <cell r="M306">
            <v>204602000056</v>
          </cell>
          <cell r="N306">
            <v>0</v>
          </cell>
        </row>
        <row r="307">
          <cell r="M307">
            <v>229101020018</v>
          </cell>
          <cell r="N307">
            <v>0</v>
          </cell>
        </row>
        <row r="308">
          <cell r="M308">
            <v>229101020027</v>
          </cell>
          <cell r="N308">
            <v>0</v>
          </cell>
        </row>
        <row r="309">
          <cell r="M309">
            <v>229101020041</v>
          </cell>
          <cell r="N309">
            <v>0</v>
          </cell>
        </row>
        <row r="310">
          <cell r="M310">
            <v>233001000000</v>
          </cell>
          <cell r="N310">
            <v>0</v>
          </cell>
        </row>
        <row r="311">
          <cell r="M311">
            <v>233001000011</v>
          </cell>
          <cell r="N311">
            <v>0</v>
          </cell>
        </row>
        <row r="312">
          <cell r="M312">
            <v>233001000013</v>
          </cell>
          <cell r="N312">
            <v>0</v>
          </cell>
        </row>
        <row r="313">
          <cell r="M313">
            <v>233001000016</v>
          </cell>
          <cell r="N313">
            <v>0</v>
          </cell>
        </row>
        <row r="314">
          <cell r="M314">
            <v>233901000030</v>
          </cell>
          <cell r="N314">
            <v>0</v>
          </cell>
        </row>
        <row r="315">
          <cell r="M315">
            <v>999999990000</v>
          </cell>
          <cell r="N315">
            <v>0</v>
          </cell>
        </row>
        <row r="316">
          <cell r="M316">
            <v>999999990000</v>
          </cell>
          <cell r="N316">
            <v>0</v>
          </cell>
        </row>
        <row r="317">
          <cell r="M317">
            <v>2203020080</v>
          </cell>
          <cell r="N317">
            <v>0</v>
          </cell>
        </row>
        <row r="318">
          <cell r="M318">
            <v>2203020080</v>
          </cell>
          <cell r="N318">
            <v>0</v>
          </cell>
        </row>
        <row r="319">
          <cell r="M319">
            <v>2203020086</v>
          </cell>
          <cell r="N319">
            <v>0</v>
          </cell>
        </row>
        <row r="320">
          <cell r="M320">
            <v>22703010130</v>
          </cell>
          <cell r="N320">
            <v>0</v>
          </cell>
        </row>
        <row r="321">
          <cell r="M321">
            <v>209101020026</v>
          </cell>
          <cell r="N321">
            <v>0</v>
          </cell>
        </row>
        <row r="322">
          <cell r="M322">
            <v>209401010012</v>
          </cell>
          <cell r="N322">
            <v>0</v>
          </cell>
        </row>
        <row r="323">
          <cell r="M323">
            <v>209401020046</v>
          </cell>
          <cell r="N323">
            <v>0</v>
          </cell>
        </row>
        <row r="324">
          <cell r="M324">
            <v>217702000032</v>
          </cell>
          <cell r="N324">
            <v>0</v>
          </cell>
        </row>
        <row r="325">
          <cell r="M325">
            <v>218501000000</v>
          </cell>
          <cell r="N325">
            <v>0</v>
          </cell>
        </row>
        <row r="326">
          <cell r="M326">
            <v>221801000011</v>
          </cell>
          <cell r="N326">
            <v>0</v>
          </cell>
        </row>
        <row r="327">
          <cell r="M327">
            <v>221801000046</v>
          </cell>
          <cell r="N327">
            <v>0</v>
          </cell>
        </row>
        <row r="328">
          <cell r="M328">
            <v>228001010001</v>
          </cell>
          <cell r="N328">
            <v>0</v>
          </cell>
        </row>
        <row r="329">
          <cell r="M329">
            <v>228101000002</v>
          </cell>
          <cell r="N329">
            <v>0</v>
          </cell>
        </row>
        <row r="330">
          <cell r="M330">
            <v>230701000001</v>
          </cell>
          <cell r="N330">
            <v>0</v>
          </cell>
        </row>
        <row r="331">
          <cell r="M331">
            <v>230701000003</v>
          </cell>
          <cell r="N331">
            <v>0</v>
          </cell>
        </row>
        <row r="332">
          <cell r="M332">
            <v>230701000006</v>
          </cell>
          <cell r="N332">
            <v>0</v>
          </cell>
        </row>
        <row r="333">
          <cell r="M333">
            <v>230701000011</v>
          </cell>
          <cell r="N333">
            <v>0</v>
          </cell>
        </row>
        <row r="334">
          <cell r="M334">
            <v>999999990000</v>
          </cell>
          <cell r="N334">
            <v>0</v>
          </cell>
        </row>
        <row r="335">
          <cell r="M335">
            <v>999999990000</v>
          </cell>
          <cell r="N335">
            <v>0</v>
          </cell>
        </row>
        <row r="336">
          <cell r="M336">
            <v>21202010110</v>
          </cell>
          <cell r="N336">
            <v>0</v>
          </cell>
        </row>
        <row r="337">
          <cell r="M337">
            <v>21202010124</v>
          </cell>
          <cell r="N337">
            <v>0</v>
          </cell>
        </row>
        <row r="338">
          <cell r="M338">
            <v>21202010128</v>
          </cell>
          <cell r="N338">
            <v>0</v>
          </cell>
        </row>
        <row r="339">
          <cell r="M339">
            <v>21202010130</v>
          </cell>
          <cell r="N339">
            <v>0</v>
          </cell>
        </row>
        <row r="340">
          <cell r="M340">
            <v>21202010132</v>
          </cell>
          <cell r="N340">
            <v>0</v>
          </cell>
        </row>
        <row r="341">
          <cell r="M341">
            <v>21202010149</v>
          </cell>
          <cell r="N341">
            <v>0</v>
          </cell>
        </row>
        <row r="342">
          <cell r="M342">
            <v>22202010054</v>
          </cell>
          <cell r="N342">
            <v>0</v>
          </cell>
        </row>
        <row r="343">
          <cell r="M343">
            <v>22202010055</v>
          </cell>
          <cell r="N343">
            <v>0</v>
          </cell>
        </row>
        <row r="344">
          <cell r="M344">
            <v>22202020119</v>
          </cell>
          <cell r="N344">
            <v>0</v>
          </cell>
        </row>
        <row r="345">
          <cell r="M345">
            <v>22202020122</v>
          </cell>
          <cell r="N345">
            <v>0</v>
          </cell>
        </row>
        <row r="346">
          <cell r="M346">
            <v>202601000008</v>
          </cell>
          <cell r="N346">
            <v>0</v>
          </cell>
        </row>
        <row r="347">
          <cell r="M347">
            <v>202601000011</v>
          </cell>
          <cell r="N347">
            <v>0</v>
          </cell>
        </row>
        <row r="348">
          <cell r="M348">
            <v>209602000087</v>
          </cell>
          <cell r="N348">
            <v>0</v>
          </cell>
        </row>
        <row r="349">
          <cell r="M349">
            <v>209602000089</v>
          </cell>
          <cell r="N349">
            <v>0</v>
          </cell>
        </row>
        <row r="350">
          <cell r="M350">
            <v>222901000010</v>
          </cell>
          <cell r="N350">
            <v>0</v>
          </cell>
        </row>
        <row r="351">
          <cell r="M351">
            <v>999999990000</v>
          </cell>
          <cell r="N351">
            <v>0</v>
          </cell>
        </row>
        <row r="352">
          <cell r="M352">
            <v>999999990000</v>
          </cell>
          <cell r="N352">
            <v>0</v>
          </cell>
        </row>
        <row r="353">
          <cell r="M353">
            <v>21203030319</v>
          </cell>
          <cell r="N353">
            <v>0</v>
          </cell>
        </row>
        <row r="354">
          <cell r="M354">
            <v>21203030319</v>
          </cell>
          <cell r="N354">
            <v>0</v>
          </cell>
        </row>
        <row r="355">
          <cell r="M355">
            <v>21203030324</v>
          </cell>
          <cell r="N355">
            <v>0</v>
          </cell>
        </row>
        <row r="356">
          <cell r="M356">
            <v>21203030354</v>
          </cell>
          <cell r="N356">
            <v>0</v>
          </cell>
        </row>
        <row r="357">
          <cell r="M357">
            <v>21203030363</v>
          </cell>
          <cell r="N357">
            <v>0</v>
          </cell>
        </row>
        <row r="358">
          <cell r="M358">
            <v>22302000056</v>
          </cell>
          <cell r="N358">
            <v>0</v>
          </cell>
        </row>
        <row r="359">
          <cell r="M359">
            <v>202802000021</v>
          </cell>
          <cell r="N359">
            <v>0</v>
          </cell>
        </row>
        <row r="360">
          <cell r="M360">
            <v>203101000000</v>
          </cell>
          <cell r="N360">
            <v>0</v>
          </cell>
        </row>
        <row r="361">
          <cell r="M361">
            <v>203101000006</v>
          </cell>
          <cell r="N361">
            <v>0</v>
          </cell>
        </row>
        <row r="362">
          <cell r="M362">
            <v>203201000003</v>
          </cell>
          <cell r="N362">
            <v>0</v>
          </cell>
        </row>
        <row r="363">
          <cell r="M363">
            <v>210401010003</v>
          </cell>
          <cell r="N363">
            <v>0</v>
          </cell>
        </row>
        <row r="364">
          <cell r="M364">
            <v>210401020028</v>
          </cell>
          <cell r="N364">
            <v>0</v>
          </cell>
        </row>
        <row r="365">
          <cell r="M365">
            <v>241701000024</v>
          </cell>
          <cell r="N365">
            <v>0</v>
          </cell>
        </row>
        <row r="366">
          <cell r="M366">
            <v>999999990000</v>
          </cell>
          <cell r="N366">
            <v>0</v>
          </cell>
        </row>
        <row r="367">
          <cell r="M367">
            <v>999999990000</v>
          </cell>
          <cell r="N367">
            <v>0</v>
          </cell>
        </row>
        <row r="368">
          <cell r="M368">
            <v>207000002</v>
          </cell>
          <cell r="N368">
            <v>0</v>
          </cell>
        </row>
        <row r="369">
          <cell r="M369">
            <v>207000487</v>
          </cell>
          <cell r="N369">
            <v>0</v>
          </cell>
        </row>
        <row r="370">
          <cell r="M370">
            <v>207000492</v>
          </cell>
          <cell r="N370">
            <v>0</v>
          </cell>
        </row>
        <row r="371">
          <cell r="M371">
            <v>207000492</v>
          </cell>
          <cell r="N371">
            <v>0</v>
          </cell>
        </row>
        <row r="372">
          <cell r="M372">
            <v>207000496</v>
          </cell>
          <cell r="N372">
            <v>0</v>
          </cell>
        </row>
        <row r="373">
          <cell r="M373">
            <v>207000497</v>
          </cell>
          <cell r="N373">
            <v>0</v>
          </cell>
        </row>
        <row r="374">
          <cell r="M374">
            <v>207000506</v>
          </cell>
          <cell r="N374">
            <v>0</v>
          </cell>
        </row>
        <row r="375">
          <cell r="M375">
            <v>207000486</v>
          </cell>
          <cell r="N375">
            <v>0</v>
          </cell>
        </row>
        <row r="376">
          <cell r="M376">
            <v>21101010029</v>
          </cell>
          <cell r="N376">
            <v>0</v>
          </cell>
        </row>
        <row r="377">
          <cell r="M377">
            <v>21101020043</v>
          </cell>
          <cell r="N377">
            <v>0</v>
          </cell>
        </row>
        <row r="378">
          <cell r="M378">
            <v>21101020045</v>
          </cell>
          <cell r="N378">
            <v>0</v>
          </cell>
        </row>
        <row r="379">
          <cell r="M379">
            <v>21201010003</v>
          </cell>
          <cell r="N379">
            <v>0</v>
          </cell>
        </row>
        <row r="380">
          <cell r="M380">
            <v>21201010004</v>
          </cell>
          <cell r="N380">
            <v>0</v>
          </cell>
        </row>
        <row r="381">
          <cell r="M381">
            <v>21201010006</v>
          </cell>
          <cell r="N381">
            <v>0</v>
          </cell>
        </row>
        <row r="382">
          <cell r="M382">
            <v>21201020036</v>
          </cell>
          <cell r="N382">
            <v>0</v>
          </cell>
        </row>
        <row r="383">
          <cell r="M383">
            <v>21201020042</v>
          </cell>
          <cell r="N383">
            <v>0</v>
          </cell>
        </row>
        <row r="384">
          <cell r="M384">
            <v>21201020043</v>
          </cell>
          <cell r="N384">
            <v>0</v>
          </cell>
        </row>
        <row r="385">
          <cell r="M385">
            <v>21201030087</v>
          </cell>
          <cell r="N385">
            <v>0</v>
          </cell>
        </row>
        <row r="386">
          <cell r="M386">
            <v>23301000002</v>
          </cell>
          <cell r="N386">
            <v>0</v>
          </cell>
        </row>
        <row r="387">
          <cell r="M387">
            <v>24201020012</v>
          </cell>
          <cell r="N387">
            <v>0</v>
          </cell>
        </row>
        <row r="388">
          <cell r="M388">
            <v>24201020014</v>
          </cell>
          <cell r="N388">
            <v>0</v>
          </cell>
        </row>
        <row r="389">
          <cell r="M389">
            <v>24201020017</v>
          </cell>
          <cell r="N389">
            <v>0</v>
          </cell>
        </row>
        <row r="390">
          <cell r="M390">
            <v>209502000046</v>
          </cell>
          <cell r="N390">
            <v>0</v>
          </cell>
        </row>
        <row r="391">
          <cell r="M391">
            <v>223002000019</v>
          </cell>
          <cell r="N391">
            <v>0</v>
          </cell>
        </row>
        <row r="392">
          <cell r="M392">
            <v>999999990000</v>
          </cell>
          <cell r="N392">
            <v>0</v>
          </cell>
        </row>
        <row r="393">
          <cell r="M393">
            <v>999999990000</v>
          </cell>
          <cell r="N393">
            <v>0</v>
          </cell>
        </row>
        <row r="394">
          <cell r="M394">
            <v>110010000</v>
          </cell>
          <cell r="N394">
            <v>0</v>
          </cell>
        </row>
        <row r="395">
          <cell r="M395">
            <v>999999990000</v>
          </cell>
          <cell r="N395">
            <v>0</v>
          </cell>
        </row>
        <row r="396">
          <cell r="M396">
            <v>1202010080</v>
          </cell>
          <cell r="N396">
            <v>0</v>
          </cell>
        </row>
        <row r="397">
          <cell r="M397">
            <v>1202010081</v>
          </cell>
          <cell r="N397">
            <v>0</v>
          </cell>
        </row>
        <row r="398">
          <cell r="M398">
            <v>1202020092</v>
          </cell>
          <cell r="N398">
            <v>0</v>
          </cell>
        </row>
        <row r="399">
          <cell r="M399">
            <v>1202020096</v>
          </cell>
          <cell r="N399">
            <v>0</v>
          </cell>
        </row>
        <row r="400">
          <cell r="M400">
            <v>1202020096</v>
          </cell>
          <cell r="N400">
            <v>0</v>
          </cell>
        </row>
        <row r="401">
          <cell r="M401">
            <v>1202030148</v>
          </cell>
          <cell r="N401">
            <v>0</v>
          </cell>
        </row>
        <row r="402">
          <cell r="M402">
            <v>10102000017</v>
          </cell>
          <cell r="N402">
            <v>0</v>
          </cell>
        </row>
        <row r="403">
          <cell r="M403">
            <v>10102000022</v>
          </cell>
          <cell r="N403">
            <v>0</v>
          </cell>
        </row>
        <row r="404">
          <cell r="M404">
            <v>110701010000</v>
          </cell>
          <cell r="N404">
            <v>0</v>
          </cell>
        </row>
        <row r="405">
          <cell r="M405">
            <v>110701020052</v>
          </cell>
          <cell r="N405">
            <v>0</v>
          </cell>
        </row>
        <row r="406">
          <cell r="M406">
            <v>111001000006</v>
          </cell>
          <cell r="N406">
            <v>0</v>
          </cell>
        </row>
        <row r="407">
          <cell r="M407">
            <v>111101000000</v>
          </cell>
          <cell r="N407">
            <v>0</v>
          </cell>
        </row>
        <row r="408">
          <cell r="M408">
            <v>113201020013</v>
          </cell>
          <cell r="N408">
            <v>0</v>
          </cell>
        </row>
        <row r="409">
          <cell r="M409">
            <v>117502000038</v>
          </cell>
          <cell r="N409">
            <v>0</v>
          </cell>
        </row>
        <row r="410">
          <cell r="M410">
            <v>117502000046</v>
          </cell>
          <cell r="N410">
            <v>0</v>
          </cell>
        </row>
        <row r="411">
          <cell r="M411">
            <v>117502000052</v>
          </cell>
          <cell r="N411">
            <v>0</v>
          </cell>
        </row>
        <row r="412">
          <cell r="M412">
            <v>117502000058</v>
          </cell>
          <cell r="N412">
            <v>0</v>
          </cell>
        </row>
        <row r="413">
          <cell r="M413">
            <v>117502000074</v>
          </cell>
          <cell r="N413">
            <v>0</v>
          </cell>
        </row>
        <row r="414">
          <cell r="M414">
            <v>132701000022</v>
          </cell>
          <cell r="N414">
            <v>0</v>
          </cell>
        </row>
        <row r="415">
          <cell r="M415">
            <v>133101000000</v>
          </cell>
          <cell r="N415">
            <v>0</v>
          </cell>
        </row>
        <row r="416">
          <cell r="M416">
            <v>133101000009</v>
          </cell>
          <cell r="N416">
            <v>0</v>
          </cell>
        </row>
        <row r="417">
          <cell r="M417">
            <v>133101000015</v>
          </cell>
          <cell r="N417">
            <v>0</v>
          </cell>
        </row>
        <row r="418">
          <cell r="M418">
            <v>133101000017</v>
          </cell>
          <cell r="N418">
            <v>0</v>
          </cell>
        </row>
        <row r="419">
          <cell r="M419">
            <v>135101000000</v>
          </cell>
          <cell r="N419">
            <v>0</v>
          </cell>
        </row>
        <row r="420">
          <cell r="M420">
            <v>135701000000</v>
          </cell>
          <cell r="N420">
            <v>0</v>
          </cell>
        </row>
        <row r="421">
          <cell r="M421">
            <v>135701000009</v>
          </cell>
          <cell r="N421">
            <v>0</v>
          </cell>
        </row>
        <row r="422">
          <cell r="M422">
            <v>999999990000</v>
          </cell>
          <cell r="N422">
            <v>0</v>
          </cell>
        </row>
        <row r="423">
          <cell r="M423">
            <v>999999990000</v>
          </cell>
          <cell r="N423">
            <v>0</v>
          </cell>
        </row>
        <row r="424">
          <cell r="M424">
            <v>1201000007</v>
          </cell>
          <cell r="N424">
            <v>0</v>
          </cell>
        </row>
        <row r="425">
          <cell r="M425">
            <v>1201000007</v>
          </cell>
          <cell r="N425">
            <v>0</v>
          </cell>
        </row>
        <row r="426">
          <cell r="M426">
            <v>10501010004</v>
          </cell>
          <cell r="N426">
            <v>0</v>
          </cell>
        </row>
        <row r="427">
          <cell r="M427">
            <v>10501010007</v>
          </cell>
          <cell r="N427">
            <v>0</v>
          </cell>
        </row>
        <row r="428">
          <cell r="M428">
            <v>10501010013</v>
          </cell>
          <cell r="N428">
            <v>0</v>
          </cell>
        </row>
        <row r="429">
          <cell r="M429">
            <v>10501020085</v>
          </cell>
          <cell r="N429">
            <v>0</v>
          </cell>
        </row>
        <row r="430">
          <cell r="M430">
            <v>10501020088</v>
          </cell>
          <cell r="N430">
            <v>0</v>
          </cell>
        </row>
        <row r="431">
          <cell r="M431">
            <v>10501020096</v>
          </cell>
          <cell r="N431">
            <v>0</v>
          </cell>
        </row>
        <row r="432">
          <cell r="M432">
            <v>10501020102</v>
          </cell>
          <cell r="N432">
            <v>0</v>
          </cell>
        </row>
        <row r="433">
          <cell r="M433">
            <v>10501020109</v>
          </cell>
          <cell r="N433">
            <v>0</v>
          </cell>
        </row>
        <row r="434">
          <cell r="M434">
            <v>10501020111</v>
          </cell>
          <cell r="N434">
            <v>0</v>
          </cell>
        </row>
        <row r="435">
          <cell r="M435">
            <v>10501020018</v>
          </cell>
          <cell r="N435">
            <v>0</v>
          </cell>
        </row>
        <row r="436">
          <cell r="M436">
            <v>10501030114</v>
          </cell>
          <cell r="N436">
            <v>0</v>
          </cell>
        </row>
        <row r="437">
          <cell r="M437">
            <v>10501030188</v>
          </cell>
          <cell r="N437">
            <v>0</v>
          </cell>
        </row>
        <row r="438">
          <cell r="M438">
            <v>109001010002</v>
          </cell>
          <cell r="N438">
            <v>0</v>
          </cell>
        </row>
        <row r="439">
          <cell r="M439">
            <v>109001020088</v>
          </cell>
          <cell r="N439">
            <v>0</v>
          </cell>
        </row>
        <row r="440">
          <cell r="M440">
            <v>109001020118</v>
          </cell>
          <cell r="N440">
            <v>0</v>
          </cell>
        </row>
        <row r="441">
          <cell r="M441">
            <v>109001020146</v>
          </cell>
          <cell r="N441">
            <v>0</v>
          </cell>
        </row>
        <row r="442">
          <cell r="M442">
            <v>109001030154</v>
          </cell>
          <cell r="N442">
            <v>0</v>
          </cell>
        </row>
        <row r="443">
          <cell r="M443">
            <v>120601000009</v>
          </cell>
          <cell r="N443">
            <v>0</v>
          </cell>
        </row>
        <row r="444">
          <cell r="M444">
            <v>126701000017</v>
          </cell>
          <cell r="N444">
            <v>0</v>
          </cell>
        </row>
        <row r="445">
          <cell r="M445">
            <v>128801000011</v>
          </cell>
          <cell r="N445">
            <v>0</v>
          </cell>
        </row>
        <row r="446">
          <cell r="M446">
            <v>128801000046</v>
          </cell>
          <cell r="N446">
            <v>0</v>
          </cell>
        </row>
        <row r="447">
          <cell r="M447">
            <v>999999990000</v>
          </cell>
          <cell r="N447">
            <v>0</v>
          </cell>
        </row>
        <row r="448">
          <cell r="M448">
            <v>999999990000</v>
          </cell>
          <cell r="N448">
            <v>0</v>
          </cell>
        </row>
        <row r="449">
          <cell r="M449">
            <v>109020000</v>
          </cell>
          <cell r="N449">
            <v>0</v>
          </cell>
        </row>
        <row r="450">
          <cell r="M450">
            <v>11201000004</v>
          </cell>
          <cell r="N450">
            <v>0</v>
          </cell>
        </row>
        <row r="451">
          <cell r="M451">
            <v>11501000027</v>
          </cell>
          <cell r="N451">
            <v>0</v>
          </cell>
        </row>
        <row r="452">
          <cell r="M452">
            <v>11501000032</v>
          </cell>
          <cell r="N452">
            <v>0</v>
          </cell>
        </row>
        <row r="453">
          <cell r="M453">
            <v>107401010010</v>
          </cell>
          <cell r="N453">
            <v>0</v>
          </cell>
        </row>
        <row r="454">
          <cell r="M454">
            <v>108402000052</v>
          </cell>
          <cell r="N454">
            <v>0</v>
          </cell>
        </row>
        <row r="455">
          <cell r="M455">
            <v>108402000071</v>
          </cell>
          <cell r="N455">
            <v>0</v>
          </cell>
        </row>
        <row r="456">
          <cell r="M456">
            <v>110901000005</v>
          </cell>
          <cell r="N456">
            <v>0</v>
          </cell>
        </row>
        <row r="457">
          <cell r="M457">
            <v>111201000003</v>
          </cell>
          <cell r="N457">
            <v>0</v>
          </cell>
        </row>
        <row r="458">
          <cell r="M458">
            <v>111601020027</v>
          </cell>
          <cell r="N458">
            <v>0</v>
          </cell>
        </row>
        <row r="459">
          <cell r="M459">
            <v>111701000004</v>
          </cell>
          <cell r="N459">
            <v>0</v>
          </cell>
        </row>
        <row r="460">
          <cell r="M460">
            <v>111701000009</v>
          </cell>
          <cell r="N460">
            <v>0</v>
          </cell>
        </row>
        <row r="461">
          <cell r="M461">
            <v>111701000011</v>
          </cell>
          <cell r="N461">
            <v>0</v>
          </cell>
        </row>
        <row r="462">
          <cell r="M462">
            <v>111701000014</v>
          </cell>
          <cell r="N462">
            <v>0</v>
          </cell>
        </row>
        <row r="463">
          <cell r="M463">
            <v>124201000031</v>
          </cell>
          <cell r="N463">
            <v>0</v>
          </cell>
        </row>
        <row r="464">
          <cell r="M464">
            <v>137501000003</v>
          </cell>
          <cell r="N464">
            <v>0</v>
          </cell>
        </row>
        <row r="465">
          <cell r="M465">
            <v>137501000006</v>
          </cell>
          <cell r="N465">
            <v>0</v>
          </cell>
        </row>
        <row r="466">
          <cell r="M466">
            <v>999999990000</v>
          </cell>
          <cell r="N466">
            <v>0</v>
          </cell>
        </row>
        <row r="467">
          <cell r="M467">
            <v>999999990000</v>
          </cell>
          <cell r="N467">
            <v>0</v>
          </cell>
        </row>
        <row r="468">
          <cell r="M468">
            <v>999999990000</v>
          </cell>
          <cell r="N468">
            <v>0</v>
          </cell>
        </row>
        <row r="469">
          <cell r="M469">
            <v>1204010197</v>
          </cell>
          <cell r="N469">
            <v>0</v>
          </cell>
        </row>
        <row r="470">
          <cell r="M470">
            <v>1204010204</v>
          </cell>
          <cell r="N470">
            <v>0</v>
          </cell>
        </row>
        <row r="471">
          <cell r="M471">
            <v>1204010209</v>
          </cell>
          <cell r="N471">
            <v>0</v>
          </cell>
        </row>
        <row r="472">
          <cell r="M472">
            <v>1204010212</v>
          </cell>
          <cell r="N472">
            <v>0</v>
          </cell>
        </row>
        <row r="473">
          <cell r="M473">
            <v>1204010213</v>
          </cell>
          <cell r="N473">
            <v>0</v>
          </cell>
        </row>
        <row r="474">
          <cell r="M474">
            <v>1204010222</v>
          </cell>
          <cell r="N474">
            <v>0</v>
          </cell>
        </row>
        <row r="475">
          <cell r="M475">
            <v>11502000051</v>
          </cell>
          <cell r="N475">
            <v>0</v>
          </cell>
        </row>
        <row r="476">
          <cell r="M476">
            <v>11703010101</v>
          </cell>
          <cell r="N476">
            <v>0</v>
          </cell>
        </row>
        <row r="477">
          <cell r="M477">
            <v>11703010107</v>
          </cell>
          <cell r="N477">
            <v>0</v>
          </cell>
        </row>
        <row r="478">
          <cell r="M478">
            <v>11703010111</v>
          </cell>
          <cell r="N478">
            <v>0</v>
          </cell>
        </row>
        <row r="479">
          <cell r="M479">
            <v>11703010113</v>
          </cell>
          <cell r="N479">
            <v>0</v>
          </cell>
        </row>
        <row r="480">
          <cell r="M480">
            <v>11703010118</v>
          </cell>
          <cell r="N480">
            <v>0</v>
          </cell>
        </row>
        <row r="481">
          <cell r="M481">
            <v>12601000000</v>
          </cell>
          <cell r="N481">
            <v>0</v>
          </cell>
        </row>
        <row r="482">
          <cell r="M482">
            <v>12601000002</v>
          </cell>
          <cell r="N482">
            <v>0</v>
          </cell>
        </row>
        <row r="483">
          <cell r="M483">
            <v>12601000006</v>
          </cell>
          <cell r="N483">
            <v>0</v>
          </cell>
        </row>
        <row r="484">
          <cell r="M484">
            <v>105501000003</v>
          </cell>
          <cell r="N484">
            <v>0</v>
          </cell>
        </row>
        <row r="485">
          <cell r="M485">
            <v>106301000027</v>
          </cell>
          <cell r="N485">
            <v>0</v>
          </cell>
        </row>
        <row r="486">
          <cell r="M486">
            <v>106501020003</v>
          </cell>
          <cell r="N486">
            <v>0</v>
          </cell>
        </row>
        <row r="487">
          <cell r="M487">
            <v>106501020045</v>
          </cell>
          <cell r="N487">
            <v>0</v>
          </cell>
        </row>
        <row r="488">
          <cell r="M488">
            <v>106501020052</v>
          </cell>
          <cell r="N488">
            <v>0</v>
          </cell>
        </row>
        <row r="489">
          <cell r="M489">
            <v>106501020065</v>
          </cell>
          <cell r="N489">
            <v>0</v>
          </cell>
        </row>
        <row r="490">
          <cell r="M490">
            <v>127501000013</v>
          </cell>
          <cell r="N490">
            <v>0</v>
          </cell>
        </row>
        <row r="491">
          <cell r="M491">
            <v>127501000024</v>
          </cell>
          <cell r="N491">
            <v>0</v>
          </cell>
        </row>
        <row r="492">
          <cell r="M492">
            <v>127801000005</v>
          </cell>
          <cell r="N492">
            <v>0</v>
          </cell>
        </row>
        <row r="493">
          <cell r="M493">
            <v>129302000050</v>
          </cell>
          <cell r="N493">
            <v>0</v>
          </cell>
        </row>
        <row r="494">
          <cell r="M494">
            <v>137201000000</v>
          </cell>
          <cell r="N494">
            <v>0</v>
          </cell>
        </row>
        <row r="495">
          <cell r="M495">
            <v>138601000000</v>
          </cell>
          <cell r="N495">
            <v>0</v>
          </cell>
        </row>
        <row r="496">
          <cell r="M496">
            <v>999999990000</v>
          </cell>
          <cell r="N496">
            <v>0</v>
          </cell>
        </row>
        <row r="497">
          <cell r="M497">
            <v>999999990000</v>
          </cell>
          <cell r="N497">
            <v>0</v>
          </cell>
        </row>
        <row r="498">
          <cell r="M498">
            <v>1203020167</v>
          </cell>
          <cell r="N498">
            <v>0</v>
          </cell>
        </row>
        <row r="499">
          <cell r="M499">
            <v>10103010076</v>
          </cell>
          <cell r="N499">
            <v>0</v>
          </cell>
        </row>
        <row r="500">
          <cell r="M500">
            <v>10103020088</v>
          </cell>
          <cell r="N500">
            <v>0</v>
          </cell>
        </row>
        <row r="501">
          <cell r="M501">
            <v>10103020098</v>
          </cell>
          <cell r="N501">
            <v>0</v>
          </cell>
        </row>
        <row r="502">
          <cell r="M502">
            <v>10103020118</v>
          </cell>
          <cell r="N502">
            <v>0</v>
          </cell>
        </row>
        <row r="503">
          <cell r="M503">
            <v>10103020130</v>
          </cell>
          <cell r="N503">
            <v>0</v>
          </cell>
        </row>
        <row r="504">
          <cell r="M504">
            <v>10103030149</v>
          </cell>
          <cell r="N504">
            <v>0</v>
          </cell>
        </row>
        <row r="505">
          <cell r="M505">
            <v>10103050176</v>
          </cell>
          <cell r="N505">
            <v>0</v>
          </cell>
        </row>
        <row r="506">
          <cell r="M506">
            <v>2501000024</v>
          </cell>
          <cell r="N506">
            <v>0</v>
          </cell>
        </row>
        <row r="507">
          <cell r="M507">
            <v>12501030027</v>
          </cell>
          <cell r="N507">
            <v>0</v>
          </cell>
        </row>
        <row r="508">
          <cell r="M508">
            <v>111301010001</v>
          </cell>
          <cell r="N508">
            <v>0</v>
          </cell>
        </row>
        <row r="509">
          <cell r="M509">
            <v>117701000032</v>
          </cell>
          <cell r="N509">
            <v>0</v>
          </cell>
        </row>
        <row r="510">
          <cell r="M510">
            <v>118001000000</v>
          </cell>
          <cell r="N510">
            <v>0</v>
          </cell>
        </row>
        <row r="511">
          <cell r="M511">
            <v>118001000019</v>
          </cell>
          <cell r="N511">
            <v>0</v>
          </cell>
        </row>
        <row r="512">
          <cell r="M512">
            <v>118001000022</v>
          </cell>
          <cell r="N512">
            <v>0</v>
          </cell>
        </row>
        <row r="513">
          <cell r="M513">
            <v>118001000024</v>
          </cell>
          <cell r="N513">
            <v>0</v>
          </cell>
        </row>
        <row r="514">
          <cell r="M514">
            <v>119501000010</v>
          </cell>
          <cell r="N514">
            <v>0</v>
          </cell>
        </row>
        <row r="515">
          <cell r="M515">
            <v>129301000001</v>
          </cell>
          <cell r="N515">
            <v>0</v>
          </cell>
        </row>
        <row r="516">
          <cell r="M516">
            <v>129301000016</v>
          </cell>
          <cell r="N516">
            <v>0</v>
          </cell>
        </row>
        <row r="517">
          <cell r="M517">
            <v>131801000008</v>
          </cell>
          <cell r="N517">
            <v>0</v>
          </cell>
        </row>
        <row r="518">
          <cell r="M518">
            <v>140401000000</v>
          </cell>
          <cell r="N518">
            <v>0</v>
          </cell>
        </row>
        <row r="519">
          <cell r="M519">
            <v>140401000009</v>
          </cell>
          <cell r="N519">
            <v>0</v>
          </cell>
        </row>
        <row r="520">
          <cell r="M520">
            <v>999999990000</v>
          </cell>
          <cell r="N520">
            <v>0</v>
          </cell>
        </row>
        <row r="521">
          <cell r="M521">
            <v>999999990000</v>
          </cell>
          <cell r="N521">
            <v>0</v>
          </cell>
        </row>
        <row r="522">
          <cell r="M522">
            <v>1104010187</v>
          </cell>
          <cell r="N522">
            <v>0</v>
          </cell>
        </row>
        <row r="523">
          <cell r="M523">
            <v>1104010208</v>
          </cell>
          <cell r="N523">
            <v>0</v>
          </cell>
        </row>
        <row r="524">
          <cell r="M524">
            <v>1104020236</v>
          </cell>
          <cell r="N524">
            <v>0</v>
          </cell>
        </row>
        <row r="525">
          <cell r="M525">
            <v>1104020266</v>
          </cell>
          <cell r="N525">
            <v>0</v>
          </cell>
        </row>
        <row r="526">
          <cell r="M526">
            <v>1205010241</v>
          </cell>
          <cell r="N526">
            <v>0</v>
          </cell>
        </row>
        <row r="527">
          <cell r="M527">
            <v>1205020000</v>
          </cell>
          <cell r="N527">
            <v>0</v>
          </cell>
        </row>
        <row r="528">
          <cell r="M528">
            <v>114301010010</v>
          </cell>
          <cell r="N528">
            <v>0</v>
          </cell>
        </row>
        <row r="529">
          <cell r="M529">
            <v>114301010018</v>
          </cell>
          <cell r="N529">
            <v>0</v>
          </cell>
        </row>
        <row r="530">
          <cell r="M530">
            <v>114301020058</v>
          </cell>
          <cell r="N530">
            <v>0</v>
          </cell>
        </row>
        <row r="531">
          <cell r="M531">
            <v>114301020064</v>
          </cell>
          <cell r="N531">
            <v>0</v>
          </cell>
        </row>
        <row r="532">
          <cell r="M532">
            <v>123701000007</v>
          </cell>
          <cell r="N532">
            <v>0</v>
          </cell>
        </row>
        <row r="533">
          <cell r="M533">
            <v>129601000016</v>
          </cell>
          <cell r="N533">
            <v>0</v>
          </cell>
        </row>
        <row r="534">
          <cell r="M534">
            <v>131001000005</v>
          </cell>
          <cell r="N534">
            <v>0</v>
          </cell>
        </row>
        <row r="535">
          <cell r="M535">
            <v>134401000015</v>
          </cell>
          <cell r="N535">
            <v>0</v>
          </cell>
        </row>
        <row r="536">
          <cell r="M536">
            <v>134401000004</v>
          </cell>
          <cell r="N536">
            <v>0</v>
          </cell>
        </row>
        <row r="537">
          <cell r="M537">
            <v>201301020025</v>
          </cell>
          <cell r="N537">
            <v>0</v>
          </cell>
        </row>
        <row r="538">
          <cell r="M538">
            <v>201301020031</v>
          </cell>
          <cell r="N538">
            <v>0</v>
          </cell>
        </row>
        <row r="539">
          <cell r="M539">
            <v>201301020034</v>
          </cell>
          <cell r="N539">
            <v>0</v>
          </cell>
        </row>
        <row r="540">
          <cell r="M540">
            <v>999999990000</v>
          </cell>
          <cell r="N540">
            <v>0</v>
          </cell>
        </row>
        <row r="541">
          <cell r="M541">
            <v>1103010116</v>
          </cell>
          <cell r="N541">
            <v>0</v>
          </cell>
        </row>
        <row r="542">
          <cell r="M542">
            <v>1103010121</v>
          </cell>
          <cell r="N542">
            <v>0</v>
          </cell>
        </row>
        <row r="543">
          <cell r="M543">
            <v>1103020140</v>
          </cell>
          <cell r="N543">
            <v>0</v>
          </cell>
        </row>
        <row r="544">
          <cell r="M544">
            <v>1103020148</v>
          </cell>
          <cell r="N544">
            <v>0</v>
          </cell>
        </row>
        <row r="545">
          <cell r="M545">
            <v>1103020153</v>
          </cell>
          <cell r="N545">
            <v>0</v>
          </cell>
        </row>
        <row r="546">
          <cell r="M546">
            <v>1103020158</v>
          </cell>
          <cell r="N546">
            <v>0</v>
          </cell>
        </row>
        <row r="547">
          <cell r="M547">
            <v>1103020165</v>
          </cell>
          <cell r="N547">
            <v>0</v>
          </cell>
        </row>
        <row r="548">
          <cell r="M548">
            <v>11302020060</v>
          </cell>
          <cell r="N548">
            <v>0</v>
          </cell>
        </row>
        <row r="549">
          <cell r="M549">
            <v>11302020067</v>
          </cell>
          <cell r="N549">
            <v>0</v>
          </cell>
        </row>
        <row r="550">
          <cell r="M550">
            <v>11302020078</v>
          </cell>
          <cell r="N550">
            <v>0</v>
          </cell>
        </row>
        <row r="551">
          <cell r="M551">
            <v>11302030098</v>
          </cell>
          <cell r="N551">
            <v>0</v>
          </cell>
        </row>
        <row r="552">
          <cell r="M552">
            <v>11503010078</v>
          </cell>
          <cell r="N552">
            <v>0</v>
          </cell>
        </row>
        <row r="553">
          <cell r="M553">
            <v>11503030097</v>
          </cell>
          <cell r="N553">
            <v>0</v>
          </cell>
        </row>
        <row r="554">
          <cell r="M554">
            <v>11503030104</v>
          </cell>
          <cell r="N554">
            <v>0</v>
          </cell>
        </row>
        <row r="555">
          <cell r="M555">
            <v>11702010038</v>
          </cell>
          <cell r="N555">
            <v>0</v>
          </cell>
        </row>
        <row r="556">
          <cell r="M556">
            <v>11702010043</v>
          </cell>
          <cell r="N556">
            <v>0</v>
          </cell>
        </row>
        <row r="557">
          <cell r="M557">
            <v>11702010050</v>
          </cell>
          <cell r="N557">
            <v>0</v>
          </cell>
        </row>
        <row r="558">
          <cell r="M558">
            <v>11702010055</v>
          </cell>
          <cell r="N558">
            <v>0</v>
          </cell>
        </row>
        <row r="559">
          <cell r="M559">
            <v>11702020081</v>
          </cell>
          <cell r="N559">
            <v>0</v>
          </cell>
        </row>
        <row r="560">
          <cell r="M560">
            <v>11702020085</v>
          </cell>
          <cell r="N560">
            <v>0</v>
          </cell>
        </row>
        <row r="561">
          <cell r="M561">
            <v>11702020090</v>
          </cell>
          <cell r="N561">
            <v>0</v>
          </cell>
        </row>
        <row r="562">
          <cell r="M562">
            <v>106701020009</v>
          </cell>
          <cell r="N562">
            <v>0</v>
          </cell>
        </row>
        <row r="563">
          <cell r="M563">
            <v>106701020023</v>
          </cell>
          <cell r="N563">
            <v>0</v>
          </cell>
        </row>
        <row r="564">
          <cell r="M564">
            <v>106701020025</v>
          </cell>
          <cell r="N564">
            <v>0</v>
          </cell>
        </row>
        <row r="565">
          <cell r="M565">
            <v>106701020027</v>
          </cell>
          <cell r="N565">
            <v>0</v>
          </cell>
        </row>
        <row r="566">
          <cell r="M566">
            <v>106901000022</v>
          </cell>
          <cell r="N566">
            <v>0</v>
          </cell>
        </row>
        <row r="567">
          <cell r="M567">
            <v>107001010006</v>
          </cell>
          <cell r="N567">
            <v>0</v>
          </cell>
        </row>
        <row r="568">
          <cell r="M568">
            <v>128901020014</v>
          </cell>
          <cell r="N568">
            <v>0</v>
          </cell>
        </row>
        <row r="569">
          <cell r="M569">
            <v>130401000000</v>
          </cell>
          <cell r="N569">
            <v>0</v>
          </cell>
        </row>
        <row r="570">
          <cell r="M570">
            <v>130401000016</v>
          </cell>
          <cell r="N570">
            <v>0</v>
          </cell>
        </row>
        <row r="571">
          <cell r="M571">
            <v>131201000000</v>
          </cell>
          <cell r="N571">
            <v>0</v>
          </cell>
        </row>
        <row r="572">
          <cell r="M572">
            <v>131201000007</v>
          </cell>
          <cell r="N572">
            <v>0</v>
          </cell>
        </row>
        <row r="573">
          <cell r="M573">
            <v>131301010009</v>
          </cell>
          <cell r="N573">
            <v>0</v>
          </cell>
        </row>
        <row r="574">
          <cell r="M574">
            <v>137401010000</v>
          </cell>
          <cell r="N574">
            <v>0</v>
          </cell>
        </row>
        <row r="575">
          <cell r="M575">
            <v>137401020013</v>
          </cell>
          <cell r="N575">
            <v>0</v>
          </cell>
        </row>
        <row r="576">
          <cell r="M576">
            <v>999999990000</v>
          </cell>
          <cell r="N576">
            <v>0</v>
          </cell>
        </row>
        <row r="577">
          <cell r="M577">
            <v>999999990000</v>
          </cell>
          <cell r="N577">
            <v>0</v>
          </cell>
        </row>
        <row r="578">
          <cell r="M578">
            <v>1105010272</v>
          </cell>
          <cell r="N578">
            <v>0</v>
          </cell>
        </row>
        <row r="579">
          <cell r="M579">
            <v>1105010282</v>
          </cell>
          <cell r="N579">
            <v>0</v>
          </cell>
        </row>
        <row r="580">
          <cell r="M580">
            <v>1105010292</v>
          </cell>
          <cell r="N580">
            <v>0</v>
          </cell>
        </row>
        <row r="581">
          <cell r="M581">
            <v>1105020301</v>
          </cell>
          <cell r="N581">
            <v>0</v>
          </cell>
        </row>
        <row r="582">
          <cell r="M582">
            <v>1105030345</v>
          </cell>
          <cell r="N582">
            <v>0</v>
          </cell>
        </row>
        <row r="583">
          <cell r="M583">
            <v>10201020011</v>
          </cell>
          <cell r="N583">
            <v>0</v>
          </cell>
        </row>
        <row r="584">
          <cell r="M584">
            <v>11704010190</v>
          </cell>
          <cell r="N584">
            <v>0</v>
          </cell>
        </row>
        <row r="585">
          <cell r="M585">
            <v>11704020210</v>
          </cell>
          <cell r="N585">
            <v>0</v>
          </cell>
        </row>
        <row r="586">
          <cell r="M586">
            <v>11704020212</v>
          </cell>
          <cell r="N586">
            <v>0</v>
          </cell>
        </row>
        <row r="587">
          <cell r="M587">
            <v>11704020220</v>
          </cell>
          <cell r="N587">
            <v>0</v>
          </cell>
        </row>
        <row r="588">
          <cell r="M588">
            <v>11704030288</v>
          </cell>
          <cell r="N588">
            <v>0</v>
          </cell>
        </row>
        <row r="589">
          <cell r="M589">
            <v>104601000000</v>
          </cell>
          <cell r="N589">
            <v>0</v>
          </cell>
        </row>
        <row r="590">
          <cell r="M590">
            <v>114302000071</v>
          </cell>
          <cell r="N590">
            <v>0</v>
          </cell>
        </row>
        <row r="591">
          <cell r="M591">
            <v>118002000030</v>
          </cell>
          <cell r="N591">
            <v>0</v>
          </cell>
        </row>
        <row r="592">
          <cell r="M592">
            <v>121401010009</v>
          </cell>
          <cell r="N592">
            <v>0</v>
          </cell>
        </row>
        <row r="593">
          <cell r="M593">
            <v>124401000000</v>
          </cell>
          <cell r="N593">
            <v>0</v>
          </cell>
        </row>
        <row r="594">
          <cell r="M594">
            <v>124601000006</v>
          </cell>
          <cell r="N594">
            <v>0</v>
          </cell>
        </row>
        <row r="595">
          <cell r="M595">
            <v>999999990000</v>
          </cell>
          <cell r="N595">
            <v>0</v>
          </cell>
        </row>
        <row r="596">
          <cell r="M596">
            <v>999999990000</v>
          </cell>
          <cell r="N596">
            <v>0</v>
          </cell>
        </row>
        <row r="597">
          <cell r="M597">
            <v>11705010302</v>
          </cell>
          <cell r="N597">
            <v>0</v>
          </cell>
        </row>
        <row r="598">
          <cell r="M598">
            <v>11705020322</v>
          </cell>
          <cell r="N598">
            <v>0</v>
          </cell>
        </row>
        <row r="599">
          <cell r="M599">
            <v>11705020326</v>
          </cell>
          <cell r="N599">
            <v>0</v>
          </cell>
        </row>
        <row r="600">
          <cell r="M600">
            <v>11705020330</v>
          </cell>
          <cell r="N600">
            <v>0</v>
          </cell>
        </row>
        <row r="601">
          <cell r="M601">
            <v>11705020335</v>
          </cell>
          <cell r="N601">
            <v>0</v>
          </cell>
        </row>
        <row r="602">
          <cell r="M602">
            <v>11705020371</v>
          </cell>
          <cell r="N602">
            <v>0</v>
          </cell>
        </row>
        <row r="603">
          <cell r="M603">
            <v>11705030387</v>
          </cell>
          <cell r="N603">
            <v>0</v>
          </cell>
        </row>
        <row r="604">
          <cell r="M604">
            <v>104502010000</v>
          </cell>
          <cell r="N604">
            <v>0</v>
          </cell>
        </row>
        <row r="605">
          <cell r="M605">
            <v>108301000000</v>
          </cell>
          <cell r="N605">
            <v>0</v>
          </cell>
        </row>
        <row r="606">
          <cell r="M606">
            <v>110601000015</v>
          </cell>
          <cell r="N606">
            <v>0</v>
          </cell>
        </row>
        <row r="607">
          <cell r="M607">
            <v>116301000008</v>
          </cell>
          <cell r="N607">
            <v>0</v>
          </cell>
        </row>
        <row r="608">
          <cell r="M608">
            <v>117601000000</v>
          </cell>
          <cell r="N608">
            <v>0</v>
          </cell>
        </row>
        <row r="609">
          <cell r="M609">
            <v>124301000017</v>
          </cell>
          <cell r="N609">
            <v>0</v>
          </cell>
        </row>
        <row r="610">
          <cell r="M610">
            <v>126802000093</v>
          </cell>
          <cell r="N610">
            <v>0</v>
          </cell>
        </row>
        <row r="611">
          <cell r="M611">
            <v>126802000115</v>
          </cell>
          <cell r="N611">
            <v>0</v>
          </cell>
        </row>
        <row r="612">
          <cell r="M612">
            <v>133901020086</v>
          </cell>
          <cell r="N612">
            <v>0</v>
          </cell>
        </row>
        <row r="613">
          <cell r="M613">
            <v>999999990000</v>
          </cell>
          <cell r="N613">
            <v>0</v>
          </cell>
        </row>
        <row r="614">
          <cell r="M614">
            <v>2105010227</v>
          </cell>
          <cell r="N614">
            <v>0</v>
          </cell>
        </row>
        <row r="615">
          <cell r="M615">
            <v>999999990000</v>
          </cell>
          <cell r="N615">
            <v>0</v>
          </cell>
        </row>
        <row r="616">
          <cell r="M616">
            <v>1206010332</v>
          </cell>
          <cell r="N616">
            <v>0</v>
          </cell>
        </row>
        <row r="617">
          <cell r="M617">
            <v>1206010355</v>
          </cell>
          <cell r="N617">
            <v>0</v>
          </cell>
        </row>
        <row r="618">
          <cell r="M618">
            <v>1206030398</v>
          </cell>
          <cell r="N618">
            <v>0</v>
          </cell>
        </row>
        <row r="619">
          <cell r="M619">
            <v>1206030401</v>
          </cell>
          <cell r="N619">
            <v>0</v>
          </cell>
        </row>
        <row r="620">
          <cell r="M620">
            <v>2105010223</v>
          </cell>
          <cell r="N620">
            <v>0</v>
          </cell>
        </row>
        <row r="621">
          <cell r="M621">
            <v>2105020250</v>
          </cell>
          <cell r="N621">
            <v>0</v>
          </cell>
        </row>
        <row r="622">
          <cell r="M622">
            <v>2105020251</v>
          </cell>
          <cell r="N622">
            <v>0</v>
          </cell>
        </row>
        <row r="623">
          <cell r="M623">
            <v>2105030279</v>
          </cell>
          <cell r="N623">
            <v>0</v>
          </cell>
        </row>
        <row r="624">
          <cell r="M624">
            <v>23401000001</v>
          </cell>
          <cell r="N624">
            <v>0</v>
          </cell>
        </row>
        <row r="625">
          <cell r="M625">
            <v>23401000012</v>
          </cell>
          <cell r="N625">
            <v>0</v>
          </cell>
        </row>
        <row r="626">
          <cell r="M626">
            <v>200701000000</v>
          </cell>
          <cell r="N626">
            <v>0</v>
          </cell>
        </row>
        <row r="627">
          <cell r="M627">
            <v>200701000000</v>
          </cell>
          <cell r="N627">
            <v>0</v>
          </cell>
        </row>
        <row r="628">
          <cell r="M628">
            <v>219601010031</v>
          </cell>
          <cell r="N628">
            <v>0</v>
          </cell>
        </row>
        <row r="629">
          <cell r="M629">
            <v>219601020046</v>
          </cell>
          <cell r="N629">
            <v>0</v>
          </cell>
        </row>
        <row r="630">
          <cell r="M630">
            <v>227101000003</v>
          </cell>
          <cell r="N630">
            <v>0</v>
          </cell>
        </row>
        <row r="631">
          <cell r="M631">
            <v>227503010113</v>
          </cell>
          <cell r="N631">
            <v>0</v>
          </cell>
        </row>
        <row r="632">
          <cell r="M632">
            <v>227503010143</v>
          </cell>
          <cell r="N632">
            <v>0</v>
          </cell>
        </row>
        <row r="633">
          <cell r="M633">
            <v>233101000018</v>
          </cell>
          <cell r="N633">
            <v>0</v>
          </cell>
        </row>
        <row r="634">
          <cell r="M634">
            <v>233101000024</v>
          </cell>
          <cell r="N634">
            <v>0</v>
          </cell>
        </row>
        <row r="635">
          <cell r="M635">
            <v>233101000027</v>
          </cell>
          <cell r="N635">
            <v>0</v>
          </cell>
        </row>
        <row r="636">
          <cell r="M636">
            <v>233101000030</v>
          </cell>
          <cell r="N636">
            <v>0</v>
          </cell>
        </row>
        <row r="637">
          <cell r="M637">
            <v>246601020008</v>
          </cell>
          <cell r="N637">
            <v>0</v>
          </cell>
        </row>
        <row r="638">
          <cell r="M638">
            <v>999999990000</v>
          </cell>
          <cell r="N638">
            <v>0</v>
          </cell>
        </row>
        <row r="639">
          <cell r="M639">
            <v>2104010087</v>
          </cell>
          <cell r="N639">
            <v>0</v>
          </cell>
        </row>
        <row r="640">
          <cell r="M640">
            <v>2104010096</v>
          </cell>
          <cell r="N640">
            <v>0</v>
          </cell>
        </row>
        <row r="641">
          <cell r="M641">
            <v>2104020109</v>
          </cell>
          <cell r="N641">
            <v>0</v>
          </cell>
        </row>
        <row r="642">
          <cell r="M642">
            <v>2104020118</v>
          </cell>
          <cell r="N642">
            <v>0</v>
          </cell>
        </row>
        <row r="643">
          <cell r="M643">
            <v>2104050191</v>
          </cell>
          <cell r="N643">
            <v>0</v>
          </cell>
        </row>
        <row r="644">
          <cell r="M644">
            <v>2104050194</v>
          </cell>
          <cell r="N644">
            <v>0</v>
          </cell>
        </row>
        <row r="645">
          <cell r="M645">
            <v>22503000097</v>
          </cell>
          <cell r="N645">
            <v>0</v>
          </cell>
        </row>
        <row r="646">
          <cell r="M646">
            <v>106902000044</v>
          </cell>
          <cell r="N646">
            <v>0</v>
          </cell>
        </row>
        <row r="647">
          <cell r="M647">
            <v>119102000006</v>
          </cell>
          <cell r="N647">
            <v>0</v>
          </cell>
        </row>
        <row r="648">
          <cell r="M648">
            <v>120501000021</v>
          </cell>
          <cell r="N648">
            <v>0</v>
          </cell>
        </row>
        <row r="649">
          <cell r="M649">
            <v>224501000000</v>
          </cell>
          <cell r="N649">
            <v>0</v>
          </cell>
        </row>
        <row r="650">
          <cell r="M650">
            <v>224501000004</v>
          </cell>
          <cell r="N650">
            <v>0</v>
          </cell>
        </row>
        <row r="651">
          <cell r="M651">
            <v>227502010012</v>
          </cell>
          <cell r="N651">
            <v>0</v>
          </cell>
        </row>
        <row r="652">
          <cell r="M652">
            <v>227502020067</v>
          </cell>
          <cell r="N652">
            <v>0</v>
          </cell>
        </row>
        <row r="653">
          <cell r="M653">
            <v>239801010002</v>
          </cell>
          <cell r="N653">
            <v>0</v>
          </cell>
        </row>
        <row r="654">
          <cell r="M654">
            <v>239801010006</v>
          </cell>
          <cell r="N654">
            <v>0</v>
          </cell>
        </row>
        <row r="655">
          <cell r="M655">
            <v>239801020038</v>
          </cell>
          <cell r="N655">
            <v>0</v>
          </cell>
        </row>
        <row r="656">
          <cell r="M656">
            <v>999999990000</v>
          </cell>
          <cell r="N656">
            <v>0</v>
          </cell>
        </row>
        <row r="657">
          <cell r="M657">
            <v>999999990000</v>
          </cell>
          <cell r="N657">
            <v>0</v>
          </cell>
        </row>
        <row r="658">
          <cell r="M658">
            <v>999999990000</v>
          </cell>
          <cell r="N658">
            <v>0</v>
          </cell>
        </row>
        <row r="659">
          <cell r="M659">
            <v>2107000405</v>
          </cell>
          <cell r="N659">
            <v>0</v>
          </cell>
        </row>
        <row r="660">
          <cell r="M660">
            <v>2107000408</v>
          </cell>
          <cell r="N660">
            <v>0</v>
          </cell>
        </row>
        <row r="661">
          <cell r="M661">
            <v>2107000411</v>
          </cell>
          <cell r="N661">
            <v>0</v>
          </cell>
        </row>
        <row r="662">
          <cell r="M662">
            <v>2107000411</v>
          </cell>
          <cell r="N662">
            <v>0</v>
          </cell>
        </row>
        <row r="663">
          <cell r="M663">
            <v>20104010260</v>
          </cell>
          <cell r="N663">
            <v>0</v>
          </cell>
        </row>
        <row r="664">
          <cell r="M664">
            <v>20104020306</v>
          </cell>
          <cell r="N664">
            <v>0</v>
          </cell>
        </row>
        <row r="665">
          <cell r="M665">
            <v>20104040000</v>
          </cell>
          <cell r="N665">
            <v>0</v>
          </cell>
        </row>
        <row r="666">
          <cell r="M666">
            <v>20104040328</v>
          </cell>
          <cell r="N666">
            <v>0</v>
          </cell>
        </row>
        <row r="667">
          <cell r="M667">
            <v>20104050345</v>
          </cell>
          <cell r="N667">
            <v>0</v>
          </cell>
        </row>
        <row r="668">
          <cell r="M668">
            <v>20104050359</v>
          </cell>
          <cell r="N668">
            <v>0</v>
          </cell>
        </row>
        <row r="669">
          <cell r="M669">
            <v>20104050380</v>
          </cell>
          <cell r="N669">
            <v>0</v>
          </cell>
        </row>
        <row r="670">
          <cell r="M670">
            <v>21102010141</v>
          </cell>
          <cell r="N670">
            <v>0</v>
          </cell>
        </row>
        <row r="671">
          <cell r="M671">
            <v>21102020151</v>
          </cell>
          <cell r="N671">
            <v>0</v>
          </cell>
        </row>
        <row r="672">
          <cell r="M672">
            <v>21102020178</v>
          </cell>
          <cell r="N672">
            <v>0</v>
          </cell>
        </row>
        <row r="673">
          <cell r="M673">
            <v>21102020182</v>
          </cell>
          <cell r="N673">
            <v>0</v>
          </cell>
        </row>
        <row r="674">
          <cell r="M674">
            <v>201601000028</v>
          </cell>
          <cell r="N674">
            <v>0</v>
          </cell>
        </row>
        <row r="675">
          <cell r="M675">
            <v>201601000032</v>
          </cell>
          <cell r="N675">
            <v>0</v>
          </cell>
        </row>
        <row r="676">
          <cell r="M676">
            <v>210801020028</v>
          </cell>
          <cell r="N676">
            <v>0</v>
          </cell>
        </row>
        <row r="677">
          <cell r="M677">
            <v>210801020033</v>
          </cell>
          <cell r="N677">
            <v>0</v>
          </cell>
        </row>
        <row r="678">
          <cell r="M678">
            <v>210801020051</v>
          </cell>
          <cell r="N678">
            <v>0</v>
          </cell>
        </row>
        <row r="679">
          <cell r="M679">
            <v>213801000018</v>
          </cell>
          <cell r="N679">
            <v>0</v>
          </cell>
        </row>
        <row r="680">
          <cell r="M680">
            <v>214101000006</v>
          </cell>
          <cell r="N680">
            <v>0</v>
          </cell>
        </row>
        <row r="681">
          <cell r="M681">
            <v>224901010003</v>
          </cell>
          <cell r="N681">
            <v>0</v>
          </cell>
        </row>
        <row r="682">
          <cell r="M682">
            <v>224901020029</v>
          </cell>
          <cell r="N682">
            <v>0</v>
          </cell>
        </row>
        <row r="683">
          <cell r="M683">
            <v>241402000025</v>
          </cell>
          <cell r="N683">
            <v>0</v>
          </cell>
        </row>
        <row r="684">
          <cell r="M684">
            <v>248101000003</v>
          </cell>
          <cell r="N684">
            <v>0</v>
          </cell>
        </row>
        <row r="685">
          <cell r="M685">
            <v>999999990000</v>
          </cell>
          <cell r="N685">
            <v>0</v>
          </cell>
        </row>
        <row r="686">
          <cell r="M686">
            <v>999999990000</v>
          </cell>
          <cell r="N686">
            <v>0</v>
          </cell>
        </row>
        <row r="687">
          <cell r="M687">
            <v>2106010333</v>
          </cell>
          <cell r="N687">
            <v>0</v>
          </cell>
        </row>
        <row r="688">
          <cell r="M688">
            <v>2106020350</v>
          </cell>
          <cell r="N688">
            <v>0</v>
          </cell>
        </row>
        <row r="689">
          <cell r="M689">
            <v>2106020353</v>
          </cell>
          <cell r="N689">
            <v>0</v>
          </cell>
        </row>
        <row r="690">
          <cell r="M690">
            <v>2106030366</v>
          </cell>
          <cell r="N690">
            <v>0</v>
          </cell>
        </row>
        <row r="691">
          <cell r="M691">
            <v>2106030379</v>
          </cell>
          <cell r="N691">
            <v>0</v>
          </cell>
        </row>
        <row r="692">
          <cell r="M692">
            <v>126801000021</v>
          </cell>
          <cell r="N692">
            <v>0</v>
          </cell>
        </row>
        <row r="693">
          <cell r="M693">
            <v>201302000075</v>
          </cell>
          <cell r="N693">
            <v>0</v>
          </cell>
        </row>
        <row r="694">
          <cell r="M694">
            <v>211301000018</v>
          </cell>
          <cell r="N694">
            <v>0</v>
          </cell>
        </row>
        <row r="695">
          <cell r="M695">
            <v>219501010028</v>
          </cell>
          <cell r="N695">
            <v>0</v>
          </cell>
        </row>
        <row r="696">
          <cell r="M696">
            <v>219501030063</v>
          </cell>
          <cell r="N696">
            <v>0</v>
          </cell>
        </row>
        <row r="697">
          <cell r="M697">
            <v>219501030068</v>
          </cell>
          <cell r="N697">
            <v>0</v>
          </cell>
        </row>
        <row r="698">
          <cell r="M698">
            <v>219501030087</v>
          </cell>
          <cell r="N698">
            <v>0</v>
          </cell>
        </row>
        <row r="699">
          <cell r="M699">
            <v>219501030102</v>
          </cell>
          <cell r="N699">
            <v>0</v>
          </cell>
        </row>
        <row r="700">
          <cell r="M700">
            <v>229401000012</v>
          </cell>
          <cell r="N700">
            <v>0</v>
          </cell>
        </row>
        <row r="701">
          <cell r="M701">
            <v>229401000013</v>
          </cell>
          <cell r="N701">
            <v>0</v>
          </cell>
        </row>
        <row r="702">
          <cell r="M702">
            <v>247901020007</v>
          </cell>
          <cell r="N702">
            <v>0</v>
          </cell>
        </row>
        <row r="703">
          <cell r="M703">
            <v>247901020016</v>
          </cell>
          <cell r="N703">
            <v>0</v>
          </cell>
        </row>
        <row r="704">
          <cell r="M704">
            <v>247901020021</v>
          </cell>
          <cell r="N704">
            <v>0</v>
          </cell>
        </row>
        <row r="705">
          <cell r="M705">
            <v>999999990000</v>
          </cell>
          <cell r="N705">
            <v>0</v>
          </cell>
        </row>
        <row r="706">
          <cell r="M706">
            <v>211399990001</v>
          </cell>
          <cell r="N706">
            <v>0</v>
          </cell>
        </row>
        <row r="707">
          <cell r="M707">
            <v>21002010015</v>
          </cell>
          <cell r="N707">
            <v>0</v>
          </cell>
        </row>
        <row r="708">
          <cell r="M708">
            <v>21002020048</v>
          </cell>
          <cell r="N708">
            <v>0</v>
          </cell>
        </row>
        <row r="709">
          <cell r="M709">
            <v>21002020055</v>
          </cell>
          <cell r="N709">
            <v>0</v>
          </cell>
        </row>
        <row r="710">
          <cell r="M710">
            <v>21002020057</v>
          </cell>
          <cell r="N710">
            <v>0</v>
          </cell>
        </row>
        <row r="711">
          <cell r="M711">
            <v>21002020084</v>
          </cell>
          <cell r="N711">
            <v>0</v>
          </cell>
        </row>
        <row r="712">
          <cell r="M712">
            <v>21002030065</v>
          </cell>
          <cell r="N712">
            <v>0</v>
          </cell>
        </row>
        <row r="713">
          <cell r="M713">
            <v>22802020081</v>
          </cell>
          <cell r="N713">
            <v>0</v>
          </cell>
        </row>
        <row r="714">
          <cell r="M714">
            <v>213301000001</v>
          </cell>
          <cell r="N714">
            <v>0</v>
          </cell>
        </row>
        <row r="715">
          <cell r="M715">
            <v>214601000050</v>
          </cell>
          <cell r="N715">
            <v>0</v>
          </cell>
        </row>
        <row r="716">
          <cell r="M716">
            <v>226302020041</v>
          </cell>
          <cell r="N716">
            <v>0</v>
          </cell>
        </row>
        <row r="717">
          <cell r="M717">
            <v>226302020046</v>
          </cell>
          <cell r="N717">
            <v>0</v>
          </cell>
        </row>
        <row r="718">
          <cell r="M718">
            <v>231401000022</v>
          </cell>
          <cell r="N718">
            <v>0</v>
          </cell>
        </row>
        <row r="719">
          <cell r="M719">
            <v>231501000003</v>
          </cell>
          <cell r="N719">
            <v>0</v>
          </cell>
        </row>
        <row r="720">
          <cell r="M720">
            <v>242001000022</v>
          </cell>
          <cell r="N720">
            <v>0</v>
          </cell>
        </row>
        <row r="721">
          <cell r="M721">
            <v>242001000032</v>
          </cell>
          <cell r="N721">
            <v>0</v>
          </cell>
        </row>
        <row r="722">
          <cell r="M722">
            <v>242001000038</v>
          </cell>
          <cell r="N722">
            <v>0</v>
          </cell>
        </row>
        <row r="723">
          <cell r="M723">
            <v>999999990000</v>
          </cell>
          <cell r="N723">
            <v>0</v>
          </cell>
        </row>
        <row r="724">
          <cell r="M724">
            <v>999999990000</v>
          </cell>
          <cell r="N724">
            <v>0</v>
          </cell>
        </row>
        <row r="725">
          <cell r="M725">
            <v>999999990000</v>
          </cell>
          <cell r="N725">
            <v>0</v>
          </cell>
        </row>
        <row r="726">
          <cell r="M726">
            <v>205010327</v>
          </cell>
          <cell r="N726">
            <v>0</v>
          </cell>
        </row>
        <row r="727">
          <cell r="M727">
            <v>205010331</v>
          </cell>
          <cell r="N727">
            <v>0</v>
          </cell>
        </row>
        <row r="728">
          <cell r="M728">
            <v>205020345</v>
          </cell>
          <cell r="N728">
            <v>0</v>
          </cell>
        </row>
        <row r="729">
          <cell r="M729">
            <v>205020348</v>
          </cell>
          <cell r="N729">
            <v>0</v>
          </cell>
        </row>
        <row r="730">
          <cell r="M730">
            <v>205020349</v>
          </cell>
          <cell r="N730">
            <v>0</v>
          </cell>
        </row>
        <row r="731">
          <cell r="M731">
            <v>205020352</v>
          </cell>
          <cell r="N731">
            <v>0</v>
          </cell>
        </row>
        <row r="732">
          <cell r="M732">
            <v>205020357</v>
          </cell>
          <cell r="N732">
            <v>0</v>
          </cell>
        </row>
        <row r="733">
          <cell r="M733">
            <v>205030364</v>
          </cell>
          <cell r="N733">
            <v>0</v>
          </cell>
        </row>
        <row r="734">
          <cell r="M734">
            <v>205030365</v>
          </cell>
          <cell r="N734">
            <v>0</v>
          </cell>
        </row>
        <row r="735">
          <cell r="M735">
            <v>205030368</v>
          </cell>
          <cell r="N735">
            <v>0</v>
          </cell>
        </row>
        <row r="736">
          <cell r="M736">
            <v>205030387</v>
          </cell>
          <cell r="N736">
            <v>0</v>
          </cell>
        </row>
        <row r="737">
          <cell r="M737">
            <v>205030387</v>
          </cell>
          <cell r="N737">
            <v>0</v>
          </cell>
        </row>
        <row r="738">
          <cell r="M738">
            <v>1208010535</v>
          </cell>
          <cell r="N738">
            <v>0</v>
          </cell>
        </row>
        <row r="739">
          <cell r="M739">
            <v>1208010543</v>
          </cell>
          <cell r="N739">
            <v>0</v>
          </cell>
        </row>
        <row r="740">
          <cell r="M740">
            <v>1208030570</v>
          </cell>
          <cell r="N740">
            <v>0</v>
          </cell>
        </row>
        <row r="741">
          <cell r="M741">
            <v>999999990576</v>
          </cell>
          <cell r="N741">
            <v>0</v>
          </cell>
        </row>
        <row r="742">
          <cell r="M742">
            <v>1208030585</v>
          </cell>
          <cell r="N742">
            <v>0</v>
          </cell>
        </row>
        <row r="743">
          <cell r="M743">
            <v>1208030588</v>
          </cell>
          <cell r="N743">
            <v>0</v>
          </cell>
        </row>
        <row r="744">
          <cell r="M744">
            <v>23001010010</v>
          </cell>
          <cell r="N744">
            <v>0</v>
          </cell>
        </row>
        <row r="745">
          <cell r="M745">
            <v>23001010014</v>
          </cell>
          <cell r="N745">
            <v>0</v>
          </cell>
        </row>
        <row r="746">
          <cell r="M746">
            <v>23001020034</v>
          </cell>
          <cell r="N746">
            <v>0</v>
          </cell>
        </row>
        <row r="747">
          <cell r="M747">
            <v>23001020037</v>
          </cell>
          <cell r="N747">
            <v>0</v>
          </cell>
        </row>
        <row r="748">
          <cell r="M748">
            <v>23001020038</v>
          </cell>
          <cell r="N748">
            <v>0</v>
          </cell>
        </row>
        <row r="749">
          <cell r="M749">
            <v>23001020039</v>
          </cell>
          <cell r="N749">
            <v>0</v>
          </cell>
        </row>
        <row r="750">
          <cell r="M750">
            <v>226801000020</v>
          </cell>
          <cell r="N750">
            <v>0</v>
          </cell>
        </row>
        <row r="751">
          <cell r="M751">
            <v>232202010062</v>
          </cell>
          <cell r="N751">
            <v>0</v>
          </cell>
        </row>
        <row r="752">
          <cell r="M752">
            <v>999999990000</v>
          </cell>
          <cell r="N752">
            <v>0</v>
          </cell>
        </row>
        <row r="753">
          <cell r="M753">
            <v>999999990000</v>
          </cell>
          <cell r="N753">
            <v>0</v>
          </cell>
        </row>
        <row r="754">
          <cell r="M754">
            <v>206010401</v>
          </cell>
          <cell r="N754">
            <v>0</v>
          </cell>
        </row>
        <row r="755">
          <cell r="M755">
            <v>206010402</v>
          </cell>
          <cell r="N755">
            <v>0</v>
          </cell>
        </row>
        <row r="756">
          <cell r="M756">
            <v>206010409</v>
          </cell>
          <cell r="N756">
            <v>0</v>
          </cell>
        </row>
        <row r="757">
          <cell r="M757">
            <v>206010413</v>
          </cell>
          <cell r="N757">
            <v>0</v>
          </cell>
        </row>
        <row r="758">
          <cell r="M758">
            <v>206020421</v>
          </cell>
          <cell r="N758">
            <v>0</v>
          </cell>
        </row>
        <row r="759">
          <cell r="M759">
            <v>206020434</v>
          </cell>
          <cell r="N759">
            <v>0</v>
          </cell>
        </row>
        <row r="760">
          <cell r="M760">
            <v>206020437</v>
          </cell>
          <cell r="N760">
            <v>0</v>
          </cell>
        </row>
        <row r="761">
          <cell r="M761">
            <v>206020437</v>
          </cell>
          <cell r="N761">
            <v>0</v>
          </cell>
        </row>
        <row r="762">
          <cell r="M762">
            <v>206020443</v>
          </cell>
          <cell r="N762">
            <v>0</v>
          </cell>
        </row>
        <row r="763">
          <cell r="M763">
            <v>206020443</v>
          </cell>
          <cell r="N763">
            <v>0</v>
          </cell>
        </row>
        <row r="764">
          <cell r="M764">
            <v>21601020009</v>
          </cell>
          <cell r="N764">
            <v>0</v>
          </cell>
        </row>
        <row r="765">
          <cell r="M765">
            <v>21601020012</v>
          </cell>
          <cell r="N765">
            <v>0</v>
          </cell>
        </row>
        <row r="766">
          <cell r="M766">
            <v>21601020015</v>
          </cell>
          <cell r="N766">
            <v>0</v>
          </cell>
        </row>
        <row r="767">
          <cell r="M767">
            <v>21601030022</v>
          </cell>
          <cell r="N767">
            <v>0</v>
          </cell>
        </row>
        <row r="768">
          <cell r="M768">
            <v>202002000014</v>
          </cell>
          <cell r="N768">
            <v>0</v>
          </cell>
        </row>
        <row r="769">
          <cell r="M769">
            <v>209801000002</v>
          </cell>
          <cell r="N769">
            <v>0</v>
          </cell>
        </row>
        <row r="770">
          <cell r="M770">
            <v>231601020018</v>
          </cell>
          <cell r="N770">
            <v>0</v>
          </cell>
        </row>
        <row r="771">
          <cell r="M771">
            <v>231601020018</v>
          </cell>
          <cell r="N771">
            <v>0</v>
          </cell>
        </row>
        <row r="772">
          <cell r="M772">
            <v>231601020022</v>
          </cell>
          <cell r="N772">
            <v>0</v>
          </cell>
        </row>
        <row r="773">
          <cell r="M773">
            <v>231601020032</v>
          </cell>
          <cell r="N773">
            <v>0</v>
          </cell>
        </row>
        <row r="774">
          <cell r="M774">
            <v>231601020042</v>
          </cell>
          <cell r="N774">
            <v>0</v>
          </cell>
        </row>
        <row r="775">
          <cell r="M775">
            <v>231601020045</v>
          </cell>
          <cell r="N775">
            <v>0</v>
          </cell>
        </row>
        <row r="776">
          <cell r="M776">
            <v>234801010000</v>
          </cell>
          <cell r="N776">
            <v>0</v>
          </cell>
        </row>
        <row r="777">
          <cell r="M777">
            <v>234801010016</v>
          </cell>
          <cell r="N777">
            <v>0</v>
          </cell>
        </row>
        <row r="778">
          <cell r="M778">
            <v>234801010018</v>
          </cell>
          <cell r="N778">
            <v>0</v>
          </cell>
        </row>
        <row r="779">
          <cell r="M779">
            <v>234801020048</v>
          </cell>
          <cell r="N779">
            <v>0</v>
          </cell>
        </row>
        <row r="780">
          <cell r="M780">
            <v>234801020052</v>
          </cell>
          <cell r="N780">
            <v>0</v>
          </cell>
        </row>
        <row r="781">
          <cell r="M781">
            <v>237601000003</v>
          </cell>
          <cell r="N781">
            <v>0</v>
          </cell>
        </row>
        <row r="782">
          <cell r="M782">
            <v>241401000016</v>
          </cell>
          <cell r="N782">
            <v>0</v>
          </cell>
        </row>
        <row r="783">
          <cell r="M783">
            <v>999999990000</v>
          </cell>
          <cell r="N783">
            <v>0</v>
          </cell>
        </row>
        <row r="784">
          <cell r="M784">
            <v>999999990000</v>
          </cell>
          <cell r="N784">
            <v>0</v>
          </cell>
        </row>
        <row r="785">
          <cell r="M785">
            <v>2202010004</v>
          </cell>
          <cell r="N785">
            <v>0</v>
          </cell>
        </row>
        <row r="786">
          <cell r="M786">
            <v>22702000088</v>
          </cell>
          <cell r="N786">
            <v>0</v>
          </cell>
        </row>
        <row r="787">
          <cell r="M787">
            <v>22702000091</v>
          </cell>
          <cell r="N787">
            <v>0</v>
          </cell>
        </row>
        <row r="788">
          <cell r="M788">
            <v>202201000023</v>
          </cell>
          <cell r="N788">
            <v>0</v>
          </cell>
        </row>
        <row r="789">
          <cell r="M789">
            <v>202201000035</v>
          </cell>
          <cell r="N789">
            <v>0</v>
          </cell>
        </row>
        <row r="790">
          <cell r="M790">
            <v>202301020049</v>
          </cell>
          <cell r="N790">
            <v>0</v>
          </cell>
        </row>
        <row r="791">
          <cell r="M791">
            <v>209601010015</v>
          </cell>
          <cell r="N791">
            <v>0</v>
          </cell>
        </row>
        <row r="792">
          <cell r="M792">
            <v>209601010038</v>
          </cell>
          <cell r="N792">
            <v>0</v>
          </cell>
        </row>
        <row r="793">
          <cell r="M793">
            <v>209601010039</v>
          </cell>
          <cell r="N793">
            <v>0</v>
          </cell>
        </row>
        <row r="794">
          <cell r="M794">
            <v>209601020047</v>
          </cell>
          <cell r="N794">
            <v>0</v>
          </cell>
        </row>
        <row r="795">
          <cell r="M795">
            <v>223101000001</v>
          </cell>
          <cell r="N795">
            <v>0</v>
          </cell>
        </row>
        <row r="796">
          <cell r="M796">
            <v>223901000000</v>
          </cell>
          <cell r="N796">
            <v>0</v>
          </cell>
        </row>
        <row r="797">
          <cell r="M797">
            <v>223901000018</v>
          </cell>
          <cell r="N797">
            <v>0</v>
          </cell>
        </row>
        <row r="798">
          <cell r="M798">
            <v>223901000045</v>
          </cell>
          <cell r="N798">
            <v>0</v>
          </cell>
        </row>
        <row r="799">
          <cell r="M799">
            <v>223901000048</v>
          </cell>
          <cell r="N799">
            <v>0</v>
          </cell>
        </row>
        <row r="800">
          <cell r="M800">
            <v>225501000000</v>
          </cell>
          <cell r="N800">
            <v>0</v>
          </cell>
        </row>
        <row r="801">
          <cell r="M801">
            <v>225501000009</v>
          </cell>
          <cell r="N801">
            <v>0</v>
          </cell>
        </row>
        <row r="802">
          <cell r="M802">
            <v>225501000011</v>
          </cell>
          <cell r="N802">
            <v>0</v>
          </cell>
        </row>
        <row r="803">
          <cell r="M803">
            <v>231201000013</v>
          </cell>
          <cell r="N803">
            <v>0</v>
          </cell>
        </row>
        <row r="804">
          <cell r="M804">
            <v>239301010002</v>
          </cell>
          <cell r="N804">
            <v>0</v>
          </cell>
        </row>
        <row r="805">
          <cell r="M805">
            <v>239301020042</v>
          </cell>
          <cell r="N805">
            <v>0</v>
          </cell>
        </row>
        <row r="806">
          <cell r="M806">
            <v>241001000011</v>
          </cell>
          <cell r="N806">
            <v>0</v>
          </cell>
        </row>
        <row r="807">
          <cell r="M807">
            <v>999999990000</v>
          </cell>
          <cell r="N807">
            <v>0</v>
          </cell>
        </row>
        <row r="808">
          <cell r="M808">
            <v>999999990000</v>
          </cell>
          <cell r="N808">
            <v>0</v>
          </cell>
        </row>
        <row r="809">
          <cell r="M809">
            <v>20102010066</v>
          </cell>
          <cell r="N809">
            <v>0</v>
          </cell>
        </row>
        <row r="810">
          <cell r="M810">
            <v>20102010067</v>
          </cell>
          <cell r="N810">
            <v>0</v>
          </cell>
        </row>
        <row r="811">
          <cell r="M811">
            <v>20102010069</v>
          </cell>
          <cell r="N811">
            <v>0</v>
          </cell>
        </row>
        <row r="812">
          <cell r="M812">
            <v>20102010073</v>
          </cell>
          <cell r="N812">
            <v>0</v>
          </cell>
        </row>
        <row r="813">
          <cell r="M813">
            <v>20102010076</v>
          </cell>
          <cell r="N813">
            <v>0</v>
          </cell>
        </row>
        <row r="814">
          <cell r="M814">
            <v>20102010087</v>
          </cell>
          <cell r="N814">
            <v>0</v>
          </cell>
        </row>
        <row r="815">
          <cell r="M815">
            <v>20102010089</v>
          </cell>
          <cell r="N815">
            <v>0</v>
          </cell>
        </row>
        <row r="816">
          <cell r="M816">
            <v>20102010102</v>
          </cell>
          <cell r="N816">
            <v>0</v>
          </cell>
        </row>
        <row r="817">
          <cell r="M817">
            <v>20102030139</v>
          </cell>
          <cell r="N817">
            <v>0</v>
          </cell>
        </row>
        <row r="818">
          <cell r="M818">
            <v>20102030154</v>
          </cell>
          <cell r="N818">
            <v>0</v>
          </cell>
        </row>
        <row r="819">
          <cell r="M819">
            <v>20201000000</v>
          </cell>
          <cell r="N819">
            <v>0</v>
          </cell>
        </row>
        <row r="820">
          <cell r="M820">
            <v>20201000021</v>
          </cell>
          <cell r="N820">
            <v>0</v>
          </cell>
        </row>
        <row r="821">
          <cell r="M821">
            <v>20503010138</v>
          </cell>
          <cell r="N821">
            <v>0</v>
          </cell>
        </row>
        <row r="822">
          <cell r="M822">
            <v>22504010168</v>
          </cell>
          <cell r="N822">
            <v>0</v>
          </cell>
        </row>
        <row r="823">
          <cell r="M823">
            <v>22504010179</v>
          </cell>
          <cell r="N823">
            <v>0</v>
          </cell>
        </row>
        <row r="824">
          <cell r="M824">
            <v>22504010187</v>
          </cell>
          <cell r="N824">
            <v>0</v>
          </cell>
        </row>
        <row r="825">
          <cell r="M825">
            <v>22504020247</v>
          </cell>
          <cell r="N825">
            <v>0</v>
          </cell>
        </row>
        <row r="826">
          <cell r="M826">
            <v>205101000004</v>
          </cell>
          <cell r="N826">
            <v>0</v>
          </cell>
        </row>
        <row r="827">
          <cell r="M827">
            <v>205401000028</v>
          </cell>
          <cell r="N827">
            <v>0</v>
          </cell>
        </row>
        <row r="828">
          <cell r="M828">
            <v>206901000002</v>
          </cell>
          <cell r="N828">
            <v>0</v>
          </cell>
        </row>
        <row r="829">
          <cell r="M829">
            <v>217901000000</v>
          </cell>
          <cell r="N829">
            <v>0</v>
          </cell>
        </row>
        <row r="830">
          <cell r="M830">
            <v>235901010029</v>
          </cell>
          <cell r="N830">
            <v>0</v>
          </cell>
        </row>
        <row r="831">
          <cell r="M831">
            <v>235901010034</v>
          </cell>
          <cell r="N831">
            <v>0</v>
          </cell>
        </row>
        <row r="832">
          <cell r="M832">
            <v>235901010036</v>
          </cell>
          <cell r="N832">
            <v>0</v>
          </cell>
        </row>
        <row r="833">
          <cell r="M833">
            <v>235901020068</v>
          </cell>
          <cell r="N833">
            <v>0</v>
          </cell>
        </row>
        <row r="834">
          <cell r="M834">
            <v>999999990000</v>
          </cell>
          <cell r="N834">
            <v>0</v>
          </cell>
        </row>
        <row r="835">
          <cell r="M835">
            <v>1207010423</v>
          </cell>
          <cell r="N835">
            <v>0</v>
          </cell>
        </row>
        <row r="836">
          <cell r="M836">
            <v>1207010434</v>
          </cell>
          <cell r="N836">
            <v>0</v>
          </cell>
        </row>
        <row r="837">
          <cell r="M837">
            <v>1207010442</v>
          </cell>
          <cell r="N837">
            <v>0</v>
          </cell>
        </row>
        <row r="838">
          <cell r="M838">
            <v>1207010461</v>
          </cell>
          <cell r="N838">
            <v>0</v>
          </cell>
        </row>
        <row r="839">
          <cell r="M839">
            <v>1207010467</v>
          </cell>
          <cell r="N839">
            <v>0</v>
          </cell>
        </row>
        <row r="840">
          <cell r="M840">
            <v>1207020477</v>
          </cell>
          <cell r="N840">
            <v>0</v>
          </cell>
        </row>
        <row r="841">
          <cell r="M841">
            <v>1207020481</v>
          </cell>
          <cell r="N841">
            <v>0</v>
          </cell>
        </row>
        <row r="842">
          <cell r="M842">
            <v>1207030509</v>
          </cell>
          <cell r="N842">
            <v>0</v>
          </cell>
        </row>
        <row r="843">
          <cell r="M843">
            <v>1207030511</v>
          </cell>
          <cell r="N843">
            <v>0</v>
          </cell>
        </row>
        <row r="844">
          <cell r="M844">
            <v>1207030511</v>
          </cell>
          <cell r="N844">
            <v>0</v>
          </cell>
        </row>
        <row r="845">
          <cell r="M845">
            <v>1207030522</v>
          </cell>
          <cell r="N845">
            <v>0</v>
          </cell>
        </row>
        <row r="846">
          <cell r="M846">
            <v>20103020211</v>
          </cell>
          <cell r="N846">
            <v>0</v>
          </cell>
        </row>
        <row r="847">
          <cell r="M847">
            <v>20103030222</v>
          </cell>
          <cell r="N847">
            <v>0</v>
          </cell>
        </row>
        <row r="848">
          <cell r="M848">
            <v>20103030234</v>
          </cell>
          <cell r="N848">
            <v>0</v>
          </cell>
        </row>
        <row r="849">
          <cell r="M849">
            <v>20103030245</v>
          </cell>
          <cell r="N849">
            <v>0</v>
          </cell>
        </row>
        <row r="850">
          <cell r="M850">
            <v>203701000012</v>
          </cell>
          <cell r="N850">
            <v>0</v>
          </cell>
        </row>
        <row r="851">
          <cell r="M851">
            <v>238901000022</v>
          </cell>
          <cell r="N851">
            <v>0</v>
          </cell>
        </row>
        <row r="852">
          <cell r="M852">
            <v>999999990000</v>
          </cell>
          <cell r="N852">
            <v>0</v>
          </cell>
        </row>
        <row r="853">
          <cell r="M853">
            <v>999999990000</v>
          </cell>
          <cell r="N853">
            <v>0</v>
          </cell>
        </row>
        <row r="854">
          <cell r="M854">
            <v>999999990000</v>
          </cell>
          <cell r="N854">
            <v>0</v>
          </cell>
        </row>
        <row r="855">
          <cell r="M855">
            <v>204010251</v>
          </cell>
          <cell r="N855">
            <v>0</v>
          </cell>
        </row>
        <row r="856">
          <cell r="M856">
            <v>204010254</v>
          </cell>
          <cell r="N856">
            <v>0</v>
          </cell>
        </row>
        <row r="857">
          <cell r="M857">
            <v>204010255</v>
          </cell>
          <cell r="N857">
            <v>0</v>
          </cell>
        </row>
        <row r="858">
          <cell r="M858">
            <v>204010256</v>
          </cell>
          <cell r="N858">
            <v>0</v>
          </cell>
        </row>
        <row r="859">
          <cell r="M859">
            <v>204010258</v>
          </cell>
          <cell r="N859">
            <v>0</v>
          </cell>
        </row>
        <row r="860">
          <cell r="M860">
            <v>204010263</v>
          </cell>
          <cell r="N860">
            <v>0</v>
          </cell>
        </row>
        <row r="861">
          <cell r="M861">
            <v>204010265</v>
          </cell>
          <cell r="N861">
            <v>0</v>
          </cell>
        </row>
        <row r="862">
          <cell r="M862">
            <v>204020279</v>
          </cell>
          <cell r="N862">
            <v>0</v>
          </cell>
        </row>
        <row r="863">
          <cell r="M863">
            <v>204020283</v>
          </cell>
          <cell r="N863">
            <v>0</v>
          </cell>
        </row>
        <row r="864">
          <cell r="M864">
            <v>204020286</v>
          </cell>
          <cell r="N864">
            <v>0</v>
          </cell>
        </row>
        <row r="865">
          <cell r="M865">
            <v>204030295</v>
          </cell>
          <cell r="N865">
            <v>0</v>
          </cell>
        </row>
        <row r="866">
          <cell r="M866">
            <v>204030297</v>
          </cell>
          <cell r="N866">
            <v>0</v>
          </cell>
        </row>
        <row r="867">
          <cell r="M867">
            <v>204030299</v>
          </cell>
          <cell r="N867">
            <v>0</v>
          </cell>
        </row>
        <row r="868">
          <cell r="M868">
            <v>204030301</v>
          </cell>
          <cell r="N868">
            <v>0</v>
          </cell>
        </row>
        <row r="869">
          <cell r="M869">
            <v>204030302</v>
          </cell>
          <cell r="N869">
            <v>0</v>
          </cell>
        </row>
        <row r="870">
          <cell r="M870">
            <v>204030306</v>
          </cell>
          <cell r="N870">
            <v>0</v>
          </cell>
        </row>
        <row r="871">
          <cell r="M871">
            <v>204030318</v>
          </cell>
          <cell r="N871">
            <v>0</v>
          </cell>
        </row>
        <row r="872">
          <cell r="M872">
            <v>204030322</v>
          </cell>
          <cell r="N872">
            <v>0</v>
          </cell>
        </row>
        <row r="873">
          <cell r="M873">
            <v>204030325</v>
          </cell>
          <cell r="N873">
            <v>0</v>
          </cell>
        </row>
        <row r="874">
          <cell r="M874">
            <v>2301000005</v>
          </cell>
          <cell r="N874">
            <v>0</v>
          </cell>
        </row>
        <row r="875">
          <cell r="M875">
            <v>22901010001</v>
          </cell>
          <cell r="N875">
            <v>0</v>
          </cell>
        </row>
        <row r="876">
          <cell r="M876">
            <v>22901010008</v>
          </cell>
          <cell r="N876">
            <v>0</v>
          </cell>
        </row>
        <row r="877">
          <cell r="M877">
            <v>22901010009</v>
          </cell>
          <cell r="N877">
            <v>0</v>
          </cell>
        </row>
        <row r="878">
          <cell r="M878">
            <v>22901010011</v>
          </cell>
          <cell r="N878">
            <v>0</v>
          </cell>
        </row>
        <row r="879">
          <cell r="M879">
            <v>22901010021</v>
          </cell>
          <cell r="N879">
            <v>0</v>
          </cell>
        </row>
        <row r="880">
          <cell r="M880">
            <v>22901020037</v>
          </cell>
          <cell r="N880">
            <v>0</v>
          </cell>
        </row>
        <row r="881">
          <cell r="M881">
            <v>22901020051</v>
          </cell>
          <cell r="N881">
            <v>0</v>
          </cell>
        </row>
        <row r="882">
          <cell r="M882">
            <v>206501000005</v>
          </cell>
          <cell r="N882">
            <v>0</v>
          </cell>
        </row>
        <row r="883">
          <cell r="M883">
            <v>206501000031</v>
          </cell>
          <cell r="N883">
            <v>0</v>
          </cell>
        </row>
        <row r="884">
          <cell r="M884">
            <v>219901000000</v>
          </cell>
          <cell r="N884">
            <v>0</v>
          </cell>
        </row>
        <row r="885">
          <cell r="M885">
            <v>219901000024</v>
          </cell>
          <cell r="N885">
            <v>0</v>
          </cell>
        </row>
        <row r="886">
          <cell r="M886">
            <v>223301020015</v>
          </cell>
          <cell r="N886">
            <v>0</v>
          </cell>
        </row>
        <row r="887">
          <cell r="M887">
            <v>223301020017</v>
          </cell>
          <cell r="N887">
            <v>0</v>
          </cell>
        </row>
        <row r="888">
          <cell r="M888">
            <v>223301020040</v>
          </cell>
          <cell r="N888">
            <v>0</v>
          </cell>
        </row>
        <row r="889">
          <cell r="M889">
            <v>224601000003</v>
          </cell>
          <cell r="N889">
            <v>0</v>
          </cell>
        </row>
        <row r="890">
          <cell r="M890">
            <v>224601000010</v>
          </cell>
          <cell r="N890">
            <v>0</v>
          </cell>
        </row>
        <row r="891">
          <cell r="M891">
            <v>224601000024</v>
          </cell>
          <cell r="N891">
            <v>0</v>
          </cell>
        </row>
        <row r="892">
          <cell r="M892">
            <v>229701000007</v>
          </cell>
          <cell r="N892">
            <v>0</v>
          </cell>
        </row>
        <row r="893">
          <cell r="M893">
            <v>244002010012</v>
          </cell>
          <cell r="N893">
            <v>0</v>
          </cell>
        </row>
        <row r="894">
          <cell r="M894">
            <v>999999990000</v>
          </cell>
          <cell r="N894">
            <v>0</v>
          </cell>
        </row>
        <row r="895">
          <cell r="M895">
            <v>999999990000</v>
          </cell>
          <cell r="N895">
            <v>0</v>
          </cell>
        </row>
        <row r="896">
          <cell r="M896">
            <v>21301000000</v>
          </cell>
          <cell r="N896">
            <v>0</v>
          </cell>
        </row>
        <row r="897">
          <cell r="M897">
            <v>999999990000</v>
          </cell>
          <cell r="N897">
            <v>0</v>
          </cell>
        </row>
        <row r="898">
          <cell r="M898">
            <v>2302010016</v>
          </cell>
          <cell r="N898">
            <v>0</v>
          </cell>
        </row>
        <row r="899">
          <cell r="M899">
            <v>2302010025</v>
          </cell>
          <cell r="N899">
            <v>0</v>
          </cell>
        </row>
        <row r="900">
          <cell r="M900">
            <v>20204000155</v>
          </cell>
          <cell r="N900">
            <v>0</v>
          </cell>
        </row>
        <row r="901">
          <cell r="M901">
            <v>20802000036</v>
          </cell>
          <cell r="N901">
            <v>0</v>
          </cell>
        </row>
        <row r="902">
          <cell r="M902">
            <v>21301000001</v>
          </cell>
          <cell r="N902">
            <v>0</v>
          </cell>
        </row>
        <row r="903">
          <cell r="M903">
            <v>21901020072</v>
          </cell>
          <cell r="N903">
            <v>0</v>
          </cell>
        </row>
        <row r="904">
          <cell r="M904">
            <v>204001020045</v>
          </cell>
          <cell r="N904">
            <v>0</v>
          </cell>
        </row>
        <row r="905">
          <cell r="M905">
            <v>204502000020</v>
          </cell>
          <cell r="N905">
            <v>0</v>
          </cell>
        </row>
        <row r="906">
          <cell r="M906">
            <v>204502000030</v>
          </cell>
          <cell r="N906">
            <v>0</v>
          </cell>
        </row>
        <row r="907">
          <cell r="M907">
            <v>206301000001</v>
          </cell>
          <cell r="N907">
            <v>0</v>
          </cell>
        </row>
        <row r="908">
          <cell r="M908">
            <v>230001000026</v>
          </cell>
          <cell r="N908">
            <v>0</v>
          </cell>
        </row>
        <row r="909">
          <cell r="M909">
            <v>232201010000</v>
          </cell>
          <cell r="N909">
            <v>0</v>
          </cell>
        </row>
        <row r="910">
          <cell r="M910">
            <v>232201020030</v>
          </cell>
          <cell r="N910">
            <v>0</v>
          </cell>
        </row>
        <row r="911">
          <cell r="M911">
            <v>236701000002</v>
          </cell>
          <cell r="N911">
            <v>0</v>
          </cell>
        </row>
        <row r="912">
          <cell r="M912">
            <v>239101000020</v>
          </cell>
          <cell r="N912">
            <v>0</v>
          </cell>
        </row>
        <row r="913">
          <cell r="M913">
            <v>999999990000</v>
          </cell>
          <cell r="N913">
            <v>0</v>
          </cell>
        </row>
        <row r="914">
          <cell r="M914">
            <v>2304010171</v>
          </cell>
          <cell r="N914">
            <v>0</v>
          </cell>
        </row>
        <row r="915">
          <cell r="M915">
            <v>2304020169</v>
          </cell>
          <cell r="N915">
            <v>0</v>
          </cell>
        </row>
        <row r="916">
          <cell r="M916">
            <v>2304020180</v>
          </cell>
          <cell r="N916">
            <v>0</v>
          </cell>
        </row>
        <row r="917">
          <cell r="M917">
            <v>2304020180</v>
          </cell>
          <cell r="N917">
            <v>0</v>
          </cell>
        </row>
        <row r="918">
          <cell r="M918">
            <v>20206020247</v>
          </cell>
          <cell r="N918">
            <v>0</v>
          </cell>
        </row>
        <row r="919">
          <cell r="M919">
            <v>20206030271</v>
          </cell>
          <cell r="N919">
            <v>0</v>
          </cell>
        </row>
        <row r="920">
          <cell r="M920">
            <v>20206030282</v>
          </cell>
          <cell r="N920">
            <v>0</v>
          </cell>
        </row>
        <row r="921">
          <cell r="M921">
            <v>20206030290</v>
          </cell>
          <cell r="N921">
            <v>0</v>
          </cell>
        </row>
        <row r="922">
          <cell r="M922">
            <v>21502000069</v>
          </cell>
          <cell r="N922">
            <v>0</v>
          </cell>
        </row>
        <row r="923">
          <cell r="M923">
            <v>29201000000</v>
          </cell>
          <cell r="N923">
            <v>0</v>
          </cell>
        </row>
        <row r="924">
          <cell r="M924">
            <v>204302000068</v>
          </cell>
          <cell r="N924">
            <v>0</v>
          </cell>
        </row>
        <row r="925">
          <cell r="M925">
            <v>204302010030</v>
          </cell>
          <cell r="N925">
            <v>0</v>
          </cell>
        </row>
        <row r="926">
          <cell r="M926">
            <v>204302010033</v>
          </cell>
          <cell r="N926">
            <v>0</v>
          </cell>
        </row>
        <row r="927">
          <cell r="M927">
            <v>204302020073</v>
          </cell>
          <cell r="N927">
            <v>0</v>
          </cell>
        </row>
        <row r="928">
          <cell r="M928">
            <v>208302000041</v>
          </cell>
          <cell r="N928">
            <v>0</v>
          </cell>
        </row>
        <row r="929">
          <cell r="M929">
            <v>208302000043</v>
          </cell>
          <cell r="N929">
            <v>0</v>
          </cell>
        </row>
        <row r="930">
          <cell r="M930">
            <v>208302000048</v>
          </cell>
          <cell r="N930">
            <v>0</v>
          </cell>
        </row>
        <row r="931">
          <cell r="M931">
            <v>211603000000</v>
          </cell>
          <cell r="N931">
            <v>0</v>
          </cell>
        </row>
        <row r="932">
          <cell r="M932">
            <v>216901000011</v>
          </cell>
          <cell r="N932">
            <v>0</v>
          </cell>
        </row>
        <row r="933">
          <cell r="M933">
            <v>216901000027</v>
          </cell>
          <cell r="N933">
            <v>0</v>
          </cell>
        </row>
        <row r="934">
          <cell r="M934">
            <v>225901000002</v>
          </cell>
          <cell r="N934">
            <v>0</v>
          </cell>
        </row>
        <row r="935">
          <cell r="M935">
            <v>225901000016</v>
          </cell>
          <cell r="N935">
            <v>0</v>
          </cell>
        </row>
        <row r="936">
          <cell r="M936">
            <v>235101000022</v>
          </cell>
          <cell r="N936">
            <v>0</v>
          </cell>
        </row>
        <row r="937">
          <cell r="M937">
            <v>999999990000</v>
          </cell>
          <cell r="N937">
            <v>0</v>
          </cell>
        </row>
        <row r="938">
          <cell r="M938">
            <v>2303020000</v>
          </cell>
          <cell r="N938">
            <v>0</v>
          </cell>
        </row>
        <row r="939">
          <cell r="M939">
            <v>20205010186</v>
          </cell>
          <cell r="N939">
            <v>0</v>
          </cell>
        </row>
        <row r="940">
          <cell r="M940">
            <v>20205020183</v>
          </cell>
          <cell r="N940">
            <v>0</v>
          </cell>
        </row>
        <row r="941">
          <cell r="M941">
            <v>20205020190</v>
          </cell>
          <cell r="N941">
            <v>0</v>
          </cell>
        </row>
        <row r="942">
          <cell r="M942">
            <v>21402010033</v>
          </cell>
          <cell r="N942">
            <v>0</v>
          </cell>
        </row>
        <row r="943">
          <cell r="M943">
            <v>21402010038</v>
          </cell>
          <cell r="N943">
            <v>0</v>
          </cell>
        </row>
        <row r="944">
          <cell r="M944">
            <v>21402010042</v>
          </cell>
          <cell r="N944">
            <v>0</v>
          </cell>
        </row>
        <row r="945">
          <cell r="M945">
            <v>21501000006</v>
          </cell>
          <cell r="N945">
            <v>0</v>
          </cell>
        </row>
        <row r="946">
          <cell r="M946">
            <v>204601010000</v>
          </cell>
          <cell r="N946">
            <v>0</v>
          </cell>
        </row>
        <row r="947">
          <cell r="M947">
            <v>204601010009</v>
          </cell>
          <cell r="N947">
            <v>0</v>
          </cell>
        </row>
        <row r="948">
          <cell r="M948">
            <v>204601020029</v>
          </cell>
          <cell r="N948">
            <v>0</v>
          </cell>
        </row>
        <row r="949">
          <cell r="M949">
            <v>211602000046</v>
          </cell>
          <cell r="N949">
            <v>0</v>
          </cell>
        </row>
        <row r="950">
          <cell r="M950">
            <v>211602000053</v>
          </cell>
          <cell r="N950">
            <v>0</v>
          </cell>
        </row>
        <row r="951">
          <cell r="M951">
            <v>211602000070</v>
          </cell>
          <cell r="N951">
            <v>0</v>
          </cell>
        </row>
        <row r="952">
          <cell r="M952">
            <v>239201000038</v>
          </cell>
          <cell r="N952">
            <v>0</v>
          </cell>
        </row>
        <row r="953">
          <cell r="M953">
            <v>241801000000</v>
          </cell>
          <cell r="N953">
            <v>0</v>
          </cell>
        </row>
        <row r="954">
          <cell r="M954">
            <v>244901000001</v>
          </cell>
          <cell r="N954">
            <v>0</v>
          </cell>
        </row>
        <row r="955">
          <cell r="M955">
            <v>999999990000</v>
          </cell>
          <cell r="N955">
            <v>0</v>
          </cell>
        </row>
        <row r="956">
          <cell r="M956">
            <v>1209010604</v>
          </cell>
          <cell r="N956">
            <v>0</v>
          </cell>
        </row>
        <row r="957">
          <cell r="M957">
            <v>1209010615</v>
          </cell>
          <cell r="N957">
            <v>0</v>
          </cell>
        </row>
        <row r="958">
          <cell r="M958">
            <v>1209020624</v>
          </cell>
          <cell r="N958">
            <v>0</v>
          </cell>
        </row>
        <row r="959">
          <cell r="M959">
            <v>1209020637</v>
          </cell>
          <cell r="N959">
            <v>0</v>
          </cell>
        </row>
        <row r="960">
          <cell r="M960">
            <v>1209030667</v>
          </cell>
          <cell r="N960">
            <v>0</v>
          </cell>
        </row>
        <row r="961">
          <cell r="M961">
            <v>21401000001</v>
          </cell>
          <cell r="N961">
            <v>0</v>
          </cell>
        </row>
        <row r="962">
          <cell r="M962">
            <v>22701010016</v>
          </cell>
          <cell r="N962">
            <v>0</v>
          </cell>
        </row>
        <row r="963">
          <cell r="M963">
            <v>22701010021</v>
          </cell>
          <cell r="N963">
            <v>0</v>
          </cell>
        </row>
        <row r="964">
          <cell r="M964">
            <v>22701010031</v>
          </cell>
          <cell r="N964">
            <v>0</v>
          </cell>
        </row>
        <row r="965">
          <cell r="M965">
            <v>22701020053</v>
          </cell>
          <cell r="N965">
            <v>0</v>
          </cell>
        </row>
        <row r="966">
          <cell r="M966">
            <v>22701020072</v>
          </cell>
          <cell r="N966">
            <v>0</v>
          </cell>
        </row>
        <row r="967">
          <cell r="M967">
            <v>22701020073</v>
          </cell>
          <cell r="N967">
            <v>0</v>
          </cell>
        </row>
        <row r="968">
          <cell r="M968">
            <v>200901000026</v>
          </cell>
          <cell r="N968">
            <v>0</v>
          </cell>
        </row>
        <row r="969">
          <cell r="M969">
            <v>200901000037</v>
          </cell>
          <cell r="N969">
            <v>0</v>
          </cell>
        </row>
        <row r="970">
          <cell r="M970">
            <v>200901000057</v>
          </cell>
          <cell r="N970">
            <v>0</v>
          </cell>
        </row>
        <row r="971">
          <cell r="M971">
            <v>203902010043</v>
          </cell>
          <cell r="N971">
            <v>0</v>
          </cell>
        </row>
        <row r="972">
          <cell r="M972">
            <v>211601000005</v>
          </cell>
          <cell r="N972">
            <v>0</v>
          </cell>
        </row>
        <row r="973">
          <cell r="M973">
            <v>226802000057</v>
          </cell>
          <cell r="N973">
            <v>0</v>
          </cell>
        </row>
        <row r="974">
          <cell r="M974">
            <v>226802000062</v>
          </cell>
          <cell r="N974">
            <v>0</v>
          </cell>
        </row>
        <row r="975">
          <cell r="M975">
            <v>232203000124</v>
          </cell>
          <cell r="N975">
            <v>0</v>
          </cell>
        </row>
        <row r="976">
          <cell r="M976">
            <v>233601000014</v>
          </cell>
          <cell r="N976">
            <v>0</v>
          </cell>
        </row>
        <row r="977">
          <cell r="M977">
            <v>233601000022</v>
          </cell>
          <cell r="N977">
            <v>0</v>
          </cell>
        </row>
        <row r="978">
          <cell r="M978">
            <v>238899990000</v>
          </cell>
          <cell r="N978">
            <v>0</v>
          </cell>
        </row>
        <row r="979">
          <cell r="M979">
            <v>241601000007</v>
          </cell>
          <cell r="N979">
            <v>0</v>
          </cell>
        </row>
        <row r="980">
          <cell r="M980">
            <v>245901000004</v>
          </cell>
          <cell r="N980">
            <v>0</v>
          </cell>
        </row>
        <row r="981">
          <cell r="M981">
            <v>999999990000</v>
          </cell>
          <cell r="N981">
            <v>0</v>
          </cell>
        </row>
        <row r="982">
          <cell r="M982">
            <v>999999990000</v>
          </cell>
          <cell r="N982">
            <v>0</v>
          </cell>
        </row>
        <row r="983">
          <cell r="M983">
            <v>2404010172</v>
          </cell>
          <cell r="N983">
            <v>0</v>
          </cell>
        </row>
        <row r="984">
          <cell r="M984">
            <v>2404010183</v>
          </cell>
          <cell r="N984">
            <v>0</v>
          </cell>
        </row>
        <row r="985">
          <cell r="M985">
            <v>2404020204</v>
          </cell>
          <cell r="N985">
            <v>0</v>
          </cell>
        </row>
        <row r="986">
          <cell r="M986">
            <v>2404020208</v>
          </cell>
          <cell r="N986">
            <v>0</v>
          </cell>
        </row>
        <row r="987">
          <cell r="M987">
            <v>2404020215</v>
          </cell>
          <cell r="N987">
            <v>0</v>
          </cell>
        </row>
        <row r="988">
          <cell r="M988">
            <v>2404020215</v>
          </cell>
          <cell r="N988">
            <v>0</v>
          </cell>
        </row>
        <row r="989">
          <cell r="M989">
            <v>2404020223</v>
          </cell>
          <cell r="N989">
            <v>0</v>
          </cell>
        </row>
        <row r="990">
          <cell r="M990">
            <v>2404020232</v>
          </cell>
          <cell r="N990">
            <v>0</v>
          </cell>
        </row>
        <row r="991">
          <cell r="M991">
            <v>2404030253</v>
          </cell>
          <cell r="N991">
            <v>0</v>
          </cell>
        </row>
        <row r="992">
          <cell r="M992">
            <v>21403030142</v>
          </cell>
          <cell r="N992">
            <v>0</v>
          </cell>
        </row>
        <row r="993">
          <cell r="M993">
            <v>21403030160</v>
          </cell>
          <cell r="N993">
            <v>0</v>
          </cell>
        </row>
        <row r="994">
          <cell r="M994">
            <v>21403040190</v>
          </cell>
          <cell r="N994">
            <v>0</v>
          </cell>
        </row>
        <row r="995">
          <cell r="M995">
            <v>21403050201</v>
          </cell>
          <cell r="N995">
            <v>0</v>
          </cell>
        </row>
        <row r="996">
          <cell r="M996">
            <v>21403050202</v>
          </cell>
          <cell r="N996">
            <v>0</v>
          </cell>
        </row>
        <row r="997">
          <cell r="M997">
            <v>21403050203</v>
          </cell>
          <cell r="N997">
            <v>0</v>
          </cell>
        </row>
        <row r="998">
          <cell r="M998">
            <v>21403050210</v>
          </cell>
          <cell r="N998">
            <v>0</v>
          </cell>
        </row>
        <row r="999">
          <cell r="M999">
            <v>21403050211</v>
          </cell>
          <cell r="N999">
            <v>0</v>
          </cell>
        </row>
        <row r="1000">
          <cell r="M1000">
            <v>22404000192</v>
          </cell>
          <cell r="N1000">
            <v>0</v>
          </cell>
        </row>
        <row r="1001">
          <cell r="M1001">
            <v>22404000195</v>
          </cell>
          <cell r="N1001">
            <v>0</v>
          </cell>
        </row>
        <row r="1002">
          <cell r="M1002">
            <v>22603010162</v>
          </cell>
          <cell r="N1002">
            <v>0</v>
          </cell>
        </row>
        <row r="1003">
          <cell r="M1003">
            <v>22603020176</v>
          </cell>
          <cell r="N1003">
            <v>0</v>
          </cell>
        </row>
        <row r="1004">
          <cell r="M1004">
            <v>22603020180</v>
          </cell>
          <cell r="N1004">
            <v>0</v>
          </cell>
        </row>
        <row r="1005">
          <cell r="M1005">
            <v>22603020187</v>
          </cell>
          <cell r="N1005">
            <v>0</v>
          </cell>
        </row>
        <row r="1006">
          <cell r="M1006">
            <v>22603030203</v>
          </cell>
          <cell r="N1006">
            <v>0</v>
          </cell>
        </row>
        <row r="1007">
          <cell r="M1007">
            <v>22603040232</v>
          </cell>
          <cell r="N1007">
            <v>0</v>
          </cell>
        </row>
        <row r="1008">
          <cell r="M1008">
            <v>29301000006</v>
          </cell>
          <cell r="N1008">
            <v>0</v>
          </cell>
        </row>
        <row r="1009">
          <cell r="M1009">
            <v>29301000007</v>
          </cell>
          <cell r="N1009">
            <v>0</v>
          </cell>
        </row>
        <row r="1010">
          <cell r="M1010">
            <v>29301000016</v>
          </cell>
          <cell r="N1010">
            <v>0</v>
          </cell>
        </row>
        <row r="1011">
          <cell r="M1011">
            <v>207601010010</v>
          </cell>
          <cell r="N1011">
            <v>0</v>
          </cell>
        </row>
        <row r="1012">
          <cell r="M1012">
            <v>207601010015</v>
          </cell>
          <cell r="N1012">
            <v>0</v>
          </cell>
        </row>
        <row r="1013">
          <cell r="M1013">
            <v>207701010013</v>
          </cell>
          <cell r="N1013">
            <v>0</v>
          </cell>
        </row>
        <row r="1014">
          <cell r="M1014">
            <v>207701020000</v>
          </cell>
          <cell r="N1014">
            <v>0</v>
          </cell>
        </row>
        <row r="1015">
          <cell r="M1015">
            <v>207701020049</v>
          </cell>
          <cell r="N1015">
            <v>0</v>
          </cell>
        </row>
        <row r="1016">
          <cell r="M1016">
            <v>207901000004</v>
          </cell>
          <cell r="N1016">
            <v>0</v>
          </cell>
        </row>
        <row r="1017">
          <cell r="M1017">
            <v>212201000010</v>
          </cell>
          <cell r="N1017">
            <v>0</v>
          </cell>
        </row>
        <row r="1018">
          <cell r="M1018">
            <v>226201000025</v>
          </cell>
          <cell r="N1018">
            <v>0</v>
          </cell>
        </row>
        <row r="1019">
          <cell r="M1019">
            <v>228301000011</v>
          </cell>
          <cell r="N1019">
            <v>0</v>
          </cell>
        </row>
        <row r="1020">
          <cell r="M1020">
            <v>228301000013</v>
          </cell>
          <cell r="N1020">
            <v>0</v>
          </cell>
        </row>
        <row r="1021">
          <cell r="M1021">
            <v>233401000000</v>
          </cell>
          <cell r="N1021">
            <v>0</v>
          </cell>
        </row>
        <row r="1022">
          <cell r="M1022">
            <v>237101000020</v>
          </cell>
          <cell r="N1022">
            <v>0</v>
          </cell>
        </row>
        <row r="1023">
          <cell r="M1023">
            <v>237101000022</v>
          </cell>
          <cell r="N1023">
            <v>0</v>
          </cell>
        </row>
        <row r="1024">
          <cell r="M1024">
            <v>237501000003</v>
          </cell>
          <cell r="N1024">
            <v>0</v>
          </cell>
        </row>
        <row r="1025">
          <cell r="M1025">
            <v>237501000011</v>
          </cell>
          <cell r="N1025">
            <v>0</v>
          </cell>
        </row>
        <row r="1026">
          <cell r="M1026">
            <v>237501000016</v>
          </cell>
          <cell r="N1026">
            <v>0</v>
          </cell>
        </row>
        <row r="1027">
          <cell r="M1027">
            <v>237801000015</v>
          </cell>
          <cell r="N1027">
            <v>0</v>
          </cell>
        </row>
        <row r="1028">
          <cell r="M1028">
            <v>239701000014</v>
          </cell>
          <cell r="N1028">
            <v>0</v>
          </cell>
        </row>
        <row r="1029">
          <cell r="M1029">
            <v>999999990000</v>
          </cell>
          <cell r="N1029">
            <v>0</v>
          </cell>
        </row>
        <row r="1030">
          <cell r="M1030">
            <v>999999990000</v>
          </cell>
          <cell r="N1030">
            <v>0</v>
          </cell>
        </row>
        <row r="1031">
          <cell r="M1031">
            <v>999999990000</v>
          </cell>
          <cell r="N1031">
            <v>0</v>
          </cell>
        </row>
        <row r="1032">
          <cell r="M1032">
            <v>999999990000</v>
          </cell>
          <cell r="N1032">
            <v>0</v>
          </cell>
        </row>
        <row r="1033">
          <cell r="M1033">
            <v>2305020277</v>
          </cell>
          <cell r="N1033">
            <v>0</v>
          </cell>
        </row>
        <row r="1034">
          <cell r="M1034">
            <v>21206020553</v>
          </cell>
          <cell r="N1034">
            <v>0</v>
          </cell>
        </row>
        <row r="1035">
          <cell r="M1035">
            <v>21206020557</v>
          </cell>
          <cell r="N1035">
            <v>0</v>
          </cell>
        </row>
        <row r="1036">
          <cell r="M1036">
            <v>21206030578</v>
          </cell>
          <cell r="N1036">
            <v>0</v>
          </cell>
        </row>
        <row r="1037">
          <cell r="M1037">
            <v>22605000321</v>
          </cell>
          <cell r="N1037">
            <v>0</v>
          </cell>
        </row>
        <row r="1038">
          <cell r="M1038">
            <v>22605000327</v>
          </cell>
          <cell r="N1038">
            <v>0</v>
          </cell>
        </row>
        <row r="1039">
          <cell r="M1039">
            <v>23101010002</v>
          </cell>
          <cell r="N1039">
            <v>0</v>
          </cell>
        </row>
        <row r="1040">
          <cell r="M1040">
            <v>23101010003</v>
          </cell>
          <cell r="N1040">
            <v>0</v>
          </cell>
        </row>
        <row r="1041">
          <cell r="M1041">
            <v>23101030038</v>
          </cell>
          <cell r="N1041">
            <v>0</v>
          </cell>
        </row>
        <row r="1042">
          <cell r="M1042">
            <v>23101030041</v>
          </cell>
          <cell r="N1042">
            <v>0</v>
          </cell>
        </row>
        <row r="1043">
          <cell r="M1043">
            <v>205001000013</v>
          </cell>
          <cell r="N1043">
            <v>0</v>
          </cell>
        </row>
        <row r="1044">
          <cell r="M1044">
            <v>205001000014</v>
          </cell>
          <cell r="N1044">
            <v>0</v>
          </cell>
        </row>
        <row r="1045">
          <cell r="M1045">
            <v>205001000018</v>
          </cell>
          <cell r="N1045">
            <v>0</v>
          </cell>
        </row>
        <row r="1046">
          <cell r="M1046">
            <v>205001000038</v>
          </cell>
          <cell r="N1046">
            <v>0</v>
          </cell>
        </row>
        <row r="1047">
          <cell r="M1047">
            <v>217801000002</v>
          </cell>
          <cell r="N1047">
            <v>0</v>
          </cell>
        </row>
        <row r="1048">
          <cell r="M1048">
            <v>217801000023</v>
          </cell>
          <cell r="N1048">
            <v>0</v>
          </cell>
        </row>
        <row r="1049">
          <cell r="M1049">
            <v>217801000041</v>
          </cell>
          <cell r="N1049">
            <v>0</v>
          </cell>
        </row>
        <row r="1050">
          <cell r="M1050">
            <v>238201000010</v>
          </cell>
          <cell r="N1050">
            <v>0</v>
          </cell>
        </row>
        <row r="1051">
          <cell r="M1051">
            <v>238201000018</v>
          </cell>
          <cell r="N1051">
            <v>0</v>
          </cell>
        </row>
        <row r="1052">
          <cell r="M1052">
            <v>999999990000</v>
          </cell>
          <cell r="N1052">
            <v>0</v>
          </cell>
        </row>
        <row r="1053">
          <cell r="M1053">
            <v>999999990000</v>
          </cell>
          <cell r="N1053">
            <v>0</v>
          </cell>
        </row>
        <row r="1054">
          <cell r="M1054">
            <v>2407010383</v>
          </cell>
          <cell r="N1054">
            <v>0</v>
          </cell>
        </row>
        <row r="1055">
          <cell r="M1055">
            <v>2407020399</v>
          </cell>
          <cell r="N1055">
            <v>0</v>
          </cell>
        </row>
        <row r="1056">
          <cell r="M1056">
            <v>21701010006</v>
          </cell>
          <cell r="N1056">
            <v>0</v>
          </cell>
        </row>
        <row r="1057">
          <cell r="M1057">
            <v>21701010013</v>
          </cell>
          <cell r="N1057">
            <v>0</v>
          </cell>
        </row>
        <row r="1058">
          <cell r="M1058">
            <v>21701020035</v>
          </cell>
          <cell r="N1058">
            <v>0</v>
          </cell>
        </row>
        <row r="1059">
          <cell r="M1059">
            <v>21701020037</v>
          </cell>
          <cell r="N1059">
            <v>0</v>
          </cell>
        </row>
        <row r="1060">
          <cell r="M1060">
            <v>21701030085</v>
          </cell>
          <cell r="N1060">
            <v>0</v>
          </cell>
        </row>
        <row r="1061">
          <cell r="M1061">
            <v>23101010000</v>
          </cell>
          <cell r="N1061">
            <v>0</v>
          </cell>
        </row>
        <row r="1062">
          <cell r="M1062">
            <v>211202000094</v>
          </cell>
          <cell r="N1062">
            <v>0</v>
          </cell>
        </row>
        <row r="1063">
          <cell r="M1063">
            <v>217201010000</v>
          </cell>
          <cell r="N1063">
            <v>0</v>
          </cell>
        </row>
        <row r="1064">
          <cell r="M1064">
            <v>217201010004</v>
          </cell>
          <cell r="N1064">
            <v>0</v>
          </cell>
        </row>
        <row r="1065">
          <cell r="M1065">
            <v>217201010017</v>
          </cell>
          <cell r="N1065">
            <v>0</v>
          </cell>
        </row>
        <row r="1066">
          <cell r="M1066">
            <v>217201020025</v>
          </cell>
          <cell r="N1066">
            <v>0</v>
          </cell>
        </row>
        <row r="1067">
          <cell r="M1067">
            <v>218201010014</v>
          </cell>
          <cell r="N1067">
            <v>0</v>
          </cell>
        </row>
        <row r="1068">
          <cell r="M1068">
            <v>218201020043</v>
          </cell>
          <cell r="N1068">
            <v>0</v>
          </cell>
        </row>
        <row r="1069">
          <cell r="M1069">
            <v>219101000000</v>
          </cell>
          <cell r="N1069">
            <v>0</v>
          </cell>
        </row>
        <row r="1070">
          <cell r="M1070">
            <v>239601020017</v>
          </cell>
          <cell r="N1070">
            <v>0</v>
          </cell>
        </row>
        <row r="1071">
          <cell r="M1071">
            <v>999999990000</v>
          </cell>
          <cell r="N1071">
            <v>0</v>
          </cell>
        </row>
        <row r="1072">
          <cell r="M1072">
            <v>20207010313</v>
          </cell>
          <cell r="N1072">
            <v>0</v>
          </cell>
        </row>
        <row r="1073">
          <cell r="M1073">
            <v>20207010330</v>
          </cell>
          <cell r="N1073">
            <v>0</v>
          </cell>
        </row>
        <row r="1074">
          <cell r="M1074">
            <v>20207020356</v>
          </cell>
          <cell r="N1074">
            <v>0</v>
          </cell>
        </row>
        <row r="1075">
          <cell r="M1075">
            <v>20207030367</v>
          </cell>
          <cell r="N1075">
            <v>0</v>
          </cell>
        </row>
        <row r="1076">
          <cell r="M1076">
            <v>21205010503</v>
          </cell>
          <cell r="N1076">
            <v>0</v>
          </cell>
        </row>
        <row r="1077">
          <cell r="M1077">
            <v>21205010505</v>
          </cell>
          <cell r="N1077">
            <v>0</v>
          </cell>
        </row>
        <row r="1078">
          <cell r="M1078">
            <v>205002010047</v>
          </cell>
          <cell r="N1078">
            <v>0</v>
          </cell>
        </row>
        <row r="1079">
          <cell r="M1079">
            <v>211201000010</v>
          </cell>
          <cell r="N1079">
            <v>0</v>
          </cell>
        </row>
        <row r="1080">
          <cell r="M1080">
            <v>211201000069</v>
          </cell>
          <cell r="N1080">
            <v>0</v>
          </cell>
        </row>
        <row r="1081">
          <cell r="M1081">
            <v>213401010001</v>
          </cell>
          <cell r="N1081">
            <v>0</v>
          </cell>
        </row>
        <row r="1082">
          <cell r="M1082">
            <v>213401010017</v>
          </cell>
          <cell r="N1082">
            <v>0</v>
          </cell>
        </row>
        <row r="1083">
          <cell r="M1083">
            <v>213401030076</v>
          </cell>
          <cell r="N1083">
            <v>0</v>
          </cell>
        </row>
        <row r="1084">
          <cell r="M1084">
            <v>213401030074</v>
          </cell>
          <cell r="N1084">
            <v>0</v>
          </cell>
        </row>
        <row r="1085">
          <cell r="M1085">
            <v>213501000035</v>
          </cell>
          <cell r="N1085">
            <v>0</v>
          </cell>
        </row>
        <row r="1086">
          <cell r="M1086">
            <v>221001000009</v>
          </cell>
          <cell r="N1086">
            <v>0</v>
          </cell>
        </row>
        <row r="1087">
          <cell r="M1087">
            <v>224201000008</v>
          </cell>
          <cell r="N1087">
            <v>0</v>
          </cell>
        </row>
        <row r="1088">
          <cell r="M1088">
            <v>225201000009</v>
          </cell>
          <cell r="N1088">
            <v>0</v>
          </cell>
        </row>
        <row r="1089">
          <cell r="M1089">
            <v>999999990000</v>
          </cell>
          <cell r="N1089">
            <v>0</v>
          </cell>
        </row>
        <row r="1090">
          <cell r="M1090">
            <v>999999990000</v>
          </cell>
          <cell r="N1090">
            <v>0</v>
          </cell>
        </row>
        <row r="1091">
          <cell r="M1091">
            <v>2406010298</v>
          </cell>
          <cell r="N1091">
            <v>0</v>
          </cell>
        </row>
        <row r="1092">
          <cell r="M1092">
            <v>2406010305</v>
          </cell>
          <cell r="N1092">
            <v>0</v>
          </cell>
        </row>
        <row r="1093">
          <cell r="M1093">
            <v>2406010323</v>
          </cell>
          <cell r="N1093">
            <v>0</v>
          </cell>
        </row>
        <row r="1094">
          <cell r="M1094">
            <v>22101000007</v>
          </cell>
          <cell r="N1094">
            <v>0</v>
          </cell>
        </row>
        <row r="1095">
          <cell r="M1095">
            <v>22101030059</v>
          </cell>
          <cell r="N1095">
            <v>0</v>
          </cell>
        </row>
        <row r="1096">
          <cell r="M1096">
            <v>22102010033</v>
          </cell>
          <cell r="N1096">
            <v>0</v>
          </cell>
        </row>
        <row r="1097">
          <cell r="M1097">
            <v>22102010041</v>
          </cell>
          <cell r="N1097">
            <v>0</v>
          </cell>
        </row>
        <row r="1098">
          <cell r="M1098">
            <v>211101020012</v>
          </cell>
          <cell r="N1098">
            <v>0</v>
          </cell>
        </row>
        <row r="1099">
          <cell r="M1099">
            <v>211101000023</v>
          </cell>
          <cell r="N1099">
            <v>0</v>
          </cell>
        </row>
        <row r="1100">
          <cell r="M1100">
            <v>211101000036</v>
          </cell>
          <cell r="N1100">
            <v>0</v>
          </cell>
        </row>
        <row r="1101">
          <cell r="M1101">
            <v>211101010007</v>
          </cell>
          <cell r="N1101">
            <v>0</v>
          </cell>
        </row>
        <row r="1102">
          <cell r="M1102">
            <v>212501000003</v>
          </cell>
          <cell r="N1102">
            <v>0</v>
          </cell>
        </row>
        <row r="1103">
          <cell r="M1103">
            <v>212501000016</v>
          </cell>
          <cell r="N1103">
            <v>0</v>
          </cell>
        </row>
        <row r="1104">
          <cell r="M1104">
            <v>212701000000</v>
          </cell>
          <cell r="N1104">
            <v>0</v>
          </cell>
        </row>
        <row r="1105">
          <cell r="M1105">
            <v>217101000003</v>
          </cell>
          <cell r="N1105">
            <v>0</v>
          </cell>
        </row>
        <row r="1106">
          <cell r="M1106">
            <v>999999990000</v>
          </cell>
          <cell r="N1106">
            <v>0</v>
          </cell>
        </row>
        <row r="1107">
          <cell r="M1107">
            <v>999999990000</v>
          </cell>
          <cell r="N1107">
            <v>0</v>
          </cell>
        </row>
        <row r="1108">
          <cell r="M1108">
            <v>2405000263</v>
          </cell>
          <cell r="N1108">
            <v>0</v>
          </cell>
        </row>
        <row r="1109">
          <cell r="M1109">
            <v>2405000267</v>
          </cell>
          <cell r="N1109">
            <v>0</v>
          </cell>
        </row>
        <row r="1110">
          <cell r="M1110">
            <v>2405000294</v>
          </cell>
          <cell r="N1110">
            <v>0</v>
          </cell>
        </row>
        <row r="1111">
          <cell r="M1111">
            <v>2405010280</v>
          </cell>
          <cell r="N1111">
            <v>0</v>
          </cell>
        </row>
        <row r="1112">
          <cell r="M1112">
            <v>22001010020</v>
          </cell>
          <cell r="N1112">
            <v>0</v>
          </cell>
        </row>
        <row r="1113">
          <cell r="M1113">
            <v>22001010022</v>
          </cell>
          <cell r="N1113">
            <v>0</v>
          </cell>
        </row>
        <row r="1114">
          <cell r="M1114">
            <v>22001020050</v>
          </cell>
          <cell r="N1114">
            <v>0</v>
          </cell>
        </row>
        <row r="1115">
          <cell r="M1115">
            <v>22604010255</v>
          </cell>
          <cell r="N1115">
            <v>0</v>
          </cell>
        </row>
        <row r="1116">
          <cell r="M1116">
            <v>22604020279</v>
          </cell>
          <cell r="N1116">
            <v>0</v>
          </cell>
        </row>
        <row r="1117">
          <cell r="M1117">
            <v>22604020282</v>
          </cell>
          <cell r="N1117">
            <v>0</v>
          </cell>
        </row>
        <row r="1118">
          <cell r="M1118">
            <v>207602000036</v>
          </cell>
          <cell r="N1118">
            <v>0</v>
          </cell>
        </row>
        <row r="1119">
          <cell r="M1119">
            <v>207602000040</v>
          </cell>
          <cell r="N1119">
            <v>0</v>
          </cell>
        </row>
        <row r="1120">
          <cell r="M1120">
            <v>208301020021</v>
          </cell>
          <cell r="N1120">
            <v>0</v>
          </cell>
        </row>
        <row r="1121">
          <cell r="M1121">
            <v>216701000000</v>
          </cell>
          <cell r="N1121">
            <v>0</v>
          </cell>
        </row>
        <row r="1122">
          <cell r="M1122">
            <v>220101010008</v>
          </cell>
          <cell r="N1122">
            <v>0</v>
          </cell>
        </row>
        <row r="1123">
          <cell r="M1123">
            <v>220101010010</v>
          </cell>
          <cell r="N1123">
            <v>0</v>
          </cell>
        </row>
        <row r="1124">
          <cell r="M1124">
            <v>234101000061</v>
          </cell>
          <cell r="N1124">
            <v>0</v>
          </cell>
        </row>
        <row r="1125">
          <cell r="M1125">
            <v>234101010030</v>
          </cell>
          <cell r="N1125">
            <v>0</v>
          </cell>
        </row>
        <row r="1126">
          <cell r="M1126">
            <v>234101020033</v>
          </cell>
          <cell r="N1126">
            <v>0</v>
          </cell>
        </row>
        <row r="1127">
          <cell r="M1127">
            <v>234102000049</v>
          </cell>
          <cell r="N1127">
            <v>0</v>
          </cell>
        </row>
        <row r="1128">
          <cell r="M1128">
            <v>234102000058</v>
          </cell>
          <cell r="N1128">
            <v>0</v>
          </cell>
        </row>
        <row r="1129">
          <cell r="M1129">
            <v>234901000000</v>
          </cell>
          <cell r="N1129">
            <v>0</v>
          </cell>
        </row>
        <row r="1130">
          <cell r="M1130">
            <v>237301000012</v>
          </cell>
          <cell r="N1130">
            <v>0</v>
          </cell>
        </row>
        <row r="1131">
          <cell r="M1131">
            <v>999999990000</v>
          </cell>
          <cell r="N1131">
            <v>0</v>
          </cell>
        </row>
        <row r="1132">
          <cell r="M1132">
            <v>999999990000</v>
          </cell>
          <cell r="N1132">
            <v>0</v>
          </cell>
        </row>
        <row r="1133">
          <cell r="M1133">
            <v>999999990000</v>
          </cell>
          <cell r="N1133">
            <v>0</v>
          </cell>
        </row>
        <row r="1134">
          <cell r="M1134">
            <v>999999990000</v>
          </cell>
          <cell r="N1134">
            <v>0</v>
          </cell>
        </row>
        <row r="1135">
          <cell r="M1135">
            <v>203010153</v>
          </cell>
          <cell r="N1135">
            <v>0</v>
          </cell>
        </row>
        <row r="1136">
          <cell r="M1136">
            <v>203020173</v>
          </cell>
          <cell r="N1136">
            <v>0</v>
          </cell>
        </row>
        <row r="1137">
          <cell r="M1137">
            <v>203020183</v>
          </cell>
          <cell r="N1137">
            <v>0</v>
          </cell>
        </row>
        <row r="1138">
          <cell r="M1138">
            <v>203020197</v>
          </cell>
          <cell r="N1138">
            <v>0</v>
          </cell>
        </row>
        <row r="1139">
          <cell r="M1139">
            <v>203020202</v>
          </cell>
          <cell r="N1139">
            <v>0</v>
          </cell>
        </row>
        <row r="1140">
          <cell r="M1140">
            <v>203030208</v>
          </cell>
          <cell r="N1140">
            <v>0</v>
          </cell>
        </row>
        <row r="1141">
          <cell r="M1141">
            <v>203030212</v>
          </cell>
          <cell r="N1141">
            <v>0</v>
          </cell>
        </row>
        <row r="1142">
          <cell r="M1142">
            <v>203040233</v>
          </cell>
          <cell r="N1142">
            <v>0</v>
          </cell>
        </row>
        <row r="1143">
          <cell r="M1143">
            <v>203040239</v>
          </cell>
          <cell r="N1143">
            <v>0</v>
          </cell>
        </row>
        <row r="1144">
          <cell r="M1144">
            <v>203040243</v>
          </cell>
          <cell r="N1144">
            <v>0</v>
          </cell>
        </row>
        <row r="1145">
          <cell r="M1145">
            <v>203040248</v>
          </cell>
          <cell r="N1145">
            <v>0</v>
          </cell>
        </row>
        <row r="1146">
          <cell r="M1146">
            <v>20202010035</v>
          </cell>
          <cell r="N1146">
            <v>0</v>
          </cell>
        </row>
        <row r="1147">
          <cell r="M1147">
            <v>20202010072</v>
          </cell>
          <cell r="N1147">
            <v>0</v>
          </cell>
        </row>
        <row r="1148">
          <cell r="M1148">
            <v>20202020091</v>
          </cell>
          <cell r="N1148">
            <v>0</v>
          </cell>
        </row>
        <row r="1149">
          <cell r="M1149">
            <v>20402000005</v>
          </cell>
          <cell r="N1149">
            <v>0</v>
          </cell>
        </row>
        <row r="1150">
          <cell r="M1150">
            <v>20402000009</v>
          </cell>
          <cell r="N1150">
            <v>0</v>
          </cell>
        </row>
        <row r="1151">
          <cell r="M1151">
            <v>20402000010</v>
          </cell>
          <cell r="N1151">
            <v>0</v>
          </cell>
        </row>
        <row r="1152">
          <cell r="M1152">
            <v>20504020230</v>
          </cell>
          <cell r="N1152">
            <v>0</v>
          </cell>
        </row>
        <row r="1153">
          <cell r="M1153">
            <v>20701000016</v>
          </cell>
          <cell r="N1153">
            <v>0</v>
          </cell>
        </row>
        <row r="1154">
          <cell r="M1154">
            <v>20701000028</v>
          </cell>
          <cell r="N1154">
            <v>0</v>
          </cell>
        </row>
        <row r="1155">
          <cell r="M1155">
            <v>20701000030</v>
          </cell>
          <cell r="N1155">
            <v>0</v>
          </cell>
        </row>
        <row r="1156">
          <cell r="M1156">
            <v>20701000031</v>
          </cell>
          <cell r="N1156">
            <v>0</v>
          </cell>
        </row>
        <row r="1157">
          <cell r="M1157">
            <v>206701020012</v>
          </cell>
          <cell r="N1157">
            <v>0</v>
          </cell>
        </row>
        <row r="1158">
          <cell r="M1158">
            <v>206802000030</v>
          </cell>
          <cell r="N1158">
            <v>0</v>
          </cell>
        </row>
        <row r="1159">
          <cell r="M1159">
            <v>215001020039</v>
          </cell>
          <cell r="N1159">
            <v>0</v>
          </cell>
        </row>
        <row r="1160">
          <cell r="M1160">
            <v>216001000021</v>
          </cell>
          <cell r="N1160">
            <v>0</v>
          </cell>
        </row>
        <row r="1161">
          <cell r="M1161">
            <v>219802000011</v>
          </cell>
          <cell r="N1161">
            <v>0</v>
          </cell>
        </row>
        <row r="1162">
          <cell r="M1162">
            <v>222601000001</v>
          </cell>
          <cell r="N1162">
            <v>0</v>
          </cell>
        </row>
        <row r="1163">
          <cell r="M1163">
            <v>222601000018</v>
          </cell>
          <cell r="N1163">
            <v>0</v>
          </cell>
        </row>
        <row r="1164">
          <cell r="M1164">
            <v>222601000056</v>
          </cell>
          <cell r="N1164">
            <v>0</v>
          </cell>
        </row>
        <row r="1165">
          <cell r="M1165">
            <v>224602010037</v>
          </cell>
          <cell r="N1165">
            <v>0</v>
          </cell>
        </row>
        <row r="1166">
          <cell r="M1166">
            <v>236901010032</v>
          </cell>
          <cell r="N1166">
            <v>0</v>
          </cell>
        </row>
        <row r="1167">
          <cell r="M1167">
            <v>236901010034</v>
          </cell>
          <cell r="N1167">
            <v>0</v>
          </cell>
        </row>
        <row r="1168">
          <cell r="M1168">
            <v>999999990000</v>
          </cell>
          <cell r="N1168">
            <v>0</v>
          </cell>
        </row>
        <row r="1169">
          <cell r="M1169">
            <v>999999990000</v>
          </cell>
          <cell r="N1169">
            <v>0</v>
          </cell>
        </row>
        <row r="1170">
          <cell r="M1170">
            <v>202010035</v>
          </cell>
          <cell r="N1170">
            <v>0</v>
          </cell>
        </row>
        <row r="1171">
          <cell r="M1171">
            <v>202010035</v>
          </cell>
          <cell r="N1171">
            <v>0</v>
          </cell>
        </row>
        <row r="1172">
          <cell r="M1172">
            <v>202010042</v>
          </cell>
          <cell r="N1172">
            <v>0</v>
          </cell>
        </row>
        <row r="1173">
          <cell r="M1173">
            <v>202010045</v>
          </cell>
          <cell r="N1173">
            <v>0</v>
          </cell>
        </row>
        <row r="1174">
          <cell r="M1174">
            <v>202010050</v>
          </cell>
          <cell r="N1174">
            <v>0</v>
          </cell>
        </row>
        <row r="1175">
          <cell r="M1175">
            <v>202010055</v>
          </cell>
          <cell r="N1175">
            <v>0</v>
          </cell>
        </row>
        <row r="1176">
          <cell r="M1176">
            <v>202010061</v>
          </cell>
          <cell r="N1176">
            <v>0</v>
          </cell>
        </row>
        <row r="1177">
          <cell r="M1177">
            <v>202010065</v>
          </cell>
          <cell r="N1177">
            <v>0</v>
          </cell>
        </row>
        <row r="1178">
          <cell r="M1178">
            <v>202040112</v>
          </cell>
          <cell r="N1178">
            <v>0</v>
          </cell>
        </row>
        <row r="1179">
          <cell r="M1179">
            <v>202040113</v>
          </cell>
          <cell r="N1179">
            <v>0</v>
          </cell>
        </row>
        <row r="1180">
          <cell r="M1180">
            <v>202040116</v>
          </cell>
          <cell r="N1180">
            <v>0</v>
          </cell>
        </row>
        <row r="1181">
          <cell r="M1181">
            <v>202050141</v>
          </cell>
          <cell r="N1181">
            <v>0</v>
          </cell>
        </row>
        <row r="1182">
          <cell r="M1182">
            <v>20101030062</v>
          </cell>
          <cell r="N1182">
            <v>0</v>
          </cell>
        </row>
        <row r="1183">
          <cell r="M1183">
            <v>20101030064</v>
          </cell>
          <cell r="N1183">
            <v>0</v>
          </cell>
        </row>
        <row r="1184">
          <cell r="M1184">
            <v>206801000001</v>
          </cell>
          <cell r="N1184">
            <v>0</v>
          </cell>
        </row>
        <row r="1185">
          <cell r="M1185">
            <v>206801000008</v>
          </cell>
          <cell r="N1185">
            <v>0</v>
          </cell>
        </row>
        <row r="1186">
          <cell r="M1186">
            <v>214801010012</v>
          </cell>
          <cell r="N1186">
            <v>0</v>
          </cell>
        </row>
        <row r="1187">
          <cell r="M1187">
            <v>225602000040</v>
          </cell>
          <cell r="N1187">
            <v>0</v>
          </cell>
        </row>
        <row r="1188">
          <cell r="M1188">
            <v>225602000045</v>
          </cell>
          <cell r="N1188">
            <v>0</v>
          </cell>
        </row>
        <row r="1189">
          <cell r="M1189">
            <v>999999990000</v>
          </cell>
          <cell r="N1189">
            <v>0</v>
          </cell>
        </row>
        <row r="1190">
          <cell r="M1190">
            <v>20504020232</v>
          </cell>
          <cell r="N1190">
            <v>0</v>
          </cell>
        </row>
        <row r="1191">
          <cell r="M1191">
            <v>2402010007</v>
          </cell>
          <cell r="N1191">
            <v>0</v>
          </cell>
        </row>
        <row r="1192">
          <cell r="M1192">
            <v>2402010010</v>
          </cell>
          <cell r="N1192">
            <v>0</v>
          </cell>
        </row>
        <row r="1193">
          <cell r="M1193">
            <v>2402010015</v>
          </cell>
          <cell r="N1193">
            <v>0</v>
          </cell>
        </row>
        <row r="1194">
          <cell r="M1194">
            <v>2402010016</v>
          </cell>
          <cell r="N1194">
            <v>0</v>
          </cell>
        </row>
        <row r="1195">
          <cell r="M1195">
            <v>2402010018</v>
          </cell>
          <cell r="N1195">
            <v>0</v>
          </cell>
        </row>
        <row r="1196">
          <cell r="M1196">
            <v>2402010018</v>
          </cell>
          <cell r="N1196">
            <v>0</v>
          </cell>
        </row>
        <row r="1197">
          <cell r="M1197">
            <v>2402010031</v>
          </cell>
          <cell r="N1197">
            <v>0</v>
          </cell>
        </row>
        <row r="1198">
          <cell r="M1198">
            <v>2402010034</v>
          </cell>
          <cell r="N1198">
            <v>0</v>
          </cell>
        </row>
        <row r="1199">
          <cell r="M1199">
            <v>2402020040</v>
          </cell>
          <cell r="N1199">
            <v>0</v>
          </cell>
        </row>
        <row r="1200">
          <cell r="M1200">
            <v>2402020041</v>
          </cell>
          <cell r="N1200">
            <v>0</v>
          </cell>
        </row>
        <row r="1201">
          <cell r="M1201">
            <v>2402030054</v>
          </cell>
          <cell r="N1201">
            <v>0</v>
          </cell>
        </row>
        <row r="1202">
          <cell r="M1202">
            <v>2402030061</v>
          </cell>
          <cell r="N1202">
            <v>0</v>
          </cell>
        </row>
        <row r="1203">
          <cell r="M1203">
            <v>2402030062</v>
          </cell>
          <cell r="N1203">
            <v>0</v>
          </cell>
        </row>
        <row r="1204">
          <cell r="M1204">
            <v>2402030069</v>
          </cell>
          <cell r="N1204">
            <v>0</v>
          </cell>
        </row>
        <row r="1205">
          <cell r="M1205">
            <v>2402030080</v>
          </cell>
          <cell r="N1205">
            <v>0</v>
          </cell>
        </row>
        <row r="1206">
          <cell r="M1206">
            <v>22402010003</v>
          </cell>
          <cell r="N1206">
            <v>0</v>
          </cell>
        </row>
        <row r="1207">
          <cell r="M1207">
            <v>22402010010</v>
          </cell>
          <cell r="N1207">
            <v>0</v>
          </cell>
        </row>
        <row r="1208">
          <cell r="M1208">
            <v>22601000000</v>
          </cell>
          <cell r="N1208">
            <v>0</v>
          </cell>
        </row>
        <row r="1209">
          <cell r="M1209">
            <v>22601000001</v>
          </cell>
          <cell r="N1209">
            <v>0</v>
          </cell>
        </row>
        <row r="1210">
          <cell r="M1210">
            <v>22601000002</v>
          </cell>
          <cell r="N1210">
            <v>0</v>
          </cell>
        </row>
        <row r="1211">
          <cell r="M1211">
            <v>22601000008</v>
          </cell>
          <cell r="N1211">
            <v>0</v>
          </cell>
        </row>
        <row r="1212">
          <cell r="M1212">
            <v>22601000068</v>
          </cell>
          <cell r="N1212">
            <v>0</v>
          </cell>
        </row>
        <row r="1213">
          <cell r="M1213">
            <v>30405010229</v>
          </cell>
          <cell r="N1213">
            <v>0</v>
          </cell>
        </row>
        <row r="1214">
          <cell r="M1214">
            <v>30405010243</v>
          </cell>
          <cell r="N1214">
            <v>0</v>
          </cell>
        </row>
        <row r="1215">
          <cell r="M1215">
            <v>30405010244</v>
          </cell>
          <cell r="N1215">
            <v>0</v>
          </cell>
        </row>
        <row r="1216">
          <cell r="M1216">
            <v>30405010263</v>
          </cell>
          <cell r="N1216">
            <v>0</v>
          </cell>
        </row>
        <row r="1217">
          <cell r="M1217">
            <v>30405020275</v>
          </cell>
          <cell r="N1217">
            <v>0</v>
          </cell>
        </row>
        <row r="1218">
          <cell r="M1218">
            <v>30405020279</v>
          </cell>
          <cell r="N1218">
            <v>0</v>
          </cell>
        </row>
        <row r="1219">
          <cell r="M1219">
            <v>30405020284</v>
          </cell>
          <cell r="N1219">
            <v>0</v>
          </cell>
        </row>
        <row r="1220">
          <cell r="M1220">
            <v>207201000000</v>
          </cell>
          <cell r="N1220">
            <v>0</v>
          </cell>
        </row>
        <row r="1221">
          <cell r="M1221">
            <v>216601000001</v>
          </cell>
          <cell r="N1221">
            <v>0</v>
          </cell>
        </row>
        <row r="1222">
          <cell r="M1222">
            <v>231001000006</v>
          </cell>
          <cell r="N1222">
            <v>0</v>
          </cell>
        </row>
        <row r="1223">
          <cell r="M1223">
            <v>242101020028</v>
          </cell>
          <cell r="N1223">
            <v>0</v>
          </cell>
        </row>
        <row r="1224">
          <cell r="M1224">
            <v>999999990000</v>
          </cell>
          <cell r="N1224">
            <v>0</v>
          </cell>
        </row>
        <row r="1225">
          <cell r="M1225">
            <v>2403010086</v>
          </cell>
          <cell r="N1225">
            <v>0</v>
          </cell>
        </row>
        <row r="1226">
          <cell r="M1226">
            <v>2403010087</v>
          </cell>
          <cell r="N1226">
            <v>0</v>
          </cell>
        </row>
        <row r="1227">
          <cell r="M1227">
            <v>2403010088</v>
          </cell>
          <cell r="N1227">
            <v>0</v>
          </cell>
        </row>
        <row r="1228">
          <cell r="M1228">
            <v>2403020095</v>
          </cell>
          <cell r="N1228">
            <v>0</v>
          </cell>
        </row>
        <row r="1229">
          <cell r="M1229">
            <v>2403020102</v>
          </cell>
          <cell r="N1229">
            <v>0</v>
          </cell>
        </row>
        <row r="1230">
          <cell r="M1230">
            <v>2403020103</v>
          </cell>
          <cell r="N1230">
            <v>0</v>
          </cell>
        </row>
        <row r="1231">
          <cell r="M1231">
            <v>2403020106</v>
          </cell>
          <cell r="N1231">
            <v>0</v>
          </cell>
        </row>
        <row r="1232">
          <cell r="M1232">
            <v>2403020116</v>
          </cell>
          <cell r="N1232">
            <v>0</v>
          </cell>
        </row>
        <row r="1233">
          <cell r="M1233">
            <v>2403020118</v>
          </cell>
          <cell r="N1233">
            <v>0</v>
          </cell>
        </row>
        <row r="1234">
          <cell r="M1234">
            <v>2403030120</v>
          </cell>
          <cell r="N1234">
            <v>0</v>
          </cell>
        </row>
        <row r="1235">
          <cell r="M1235">
            <v>2403030122</v>
          </cell>
          <cell r="N1235">
            <v>0</v>
          </cell>
        </row>
        <row r="1236">
          <cell r="M1236">
            <v>2403030124</v>
          </cell>
          <cell r="N1236">
            <v>0</v>
          </cell>
        </row>
        <row r="1237">
          <cell r="M1237">
            <v>2403030124</v>
          </cell>
          <cell r="N1237">
            <v>0</v>
          </cell>
        </row>
        <row r="1238">
          <cell r="M1238">
            <v>21801010003</v>
          </cell>
          <cell r="N1238">
            <v>0</v>
          </cell>
        </row>
        <row r="1239">
          <cell r="M1239">
            <v>21903010111</v>
          </cell>
          <cell r="N1239">
            <v>0</v>
          </cell>
        </row>
        <row r="1240">
          <cell r="M1240">
            <v>22403020149</v>
          </cell>
          <cell r="N1240">
            <v>0</v>
          </cell>
        </row>
        <row r="1241">
          <cell r="M1241">
            <v>22602010087</v>
          </cell>
          <cell r="N1241">
            <v>0</v>
          </cell>
        </row>
        <row r="1242">
          <cell r="M1242">
            <v>22602040120</v>
          </cell>
          <cell r="N1242">
            <v>0</v>
          </cell>
        </row>
        <row r="1243">
          <cell r="M1243">
            <v>22602040121</v>
          </cell>
          <cell r="N1243">
            <v>0</v>
          </cell>
        </row>
        <row r="1244">
          <cell r="M1244">
            <v>22602040123</v>
          </cell>
          <cell r="N1244">
            <v>0</v>
          </cell>
        </row>
        <row r="1245">
          <cell r="M1245">
            <v>22602040124</v>
          </cell>
          <cell r="N1245">
            <v>0</v>
          </cell>
        </row>
        <row r="1246">
          <cell r="M1246">
            <v>22602040141</v>
          </cell>
          <cell r="N1246">
            <v>0</v>
          </cell>
        </row>
        <row r="1247">
          <cell r="M1247">
            <v>22602050152</v>
          </cell>
          <cell r="N1247">
            <v>0</v>
          </cell>
        </row>
        <row r="1248">
          <cell r="M1248">
            <v>28801000001</v>
          </cell>
          <cell r="N1248">
            <v>0</v>
          </cell>
        </row>
        <row r="1249">
          <cell r="M1249">
            <v>28801000005</v>
          </cell>
          <cell r="N1249">
            <v>0</v>
          </cell>
        </row>
        <row r="1250">
          <cell r="M1250">
            <v>34802010089</v>
          </cell>
          <cell r="N1250">
            <v>0</v>
          </cell>
        </row>
        <row r="1251">
          <cell r="M1251">
            <v>206102000009</v>
          </cell>
          <cell r="N1251">
            <v>0</v>
          </cell>
        </row>
        <row r="1252">
          <cell r="M1252">
            <v>207301020034</v>
          </cell>
          <cell r="N1252">
            <v>0</v>
          </cell>
        </row>
        <row r="1253">
          <cell r="M1253">
            <v>207301030049</v>
          </cell>
          <cell r="N1253">
            <v>0</v>
          </cell>
        </row>
        <row r="1254">
          <cell r="M1254">
            <v>207301030051</v>
          </cell>
          <cell r="N1254">
            <v>0</v>
          </cell>
        </row>
        <row r="1255">
          <cell r="M1255">
            <v>207401020042</v>
          </cell>
          <cell r="N1255">
            <v>0</v>
          </cell>
        </row>
        <row r="1256">
          <cell r="M1256">
            <v>212001000008</v>
          </cell>
          <cell r="N1256">
            <v>0</v>
          </cell>
        </row>
        <row r="1257">
          <cell r="M1257">
            <v>216602030079</v>
          </cell>
          <cell r="N1257">
            <v>0</v>
          </cell>
        </row>
        <row r="1258">
          <cell r="M1258">
            <v>220801020022</v>
          </cell>
          <cell r="N1258">
            <v>0</v>
          </cell>
        </row>
        <row r="1259">
          <cell r="M1259">
            <v>222602010061</v>
          </cell>
          <cell r="N1259">
            <v>0</v>
          </cell>
        </row>
        <row r="1260">
          <cell r="M1260">
            <v>222602020077</v>
          </cell>
          <cell r="N1260">
            <v>0</v>
          </cell>
        </row>
        <row r="1261">
          <cell r="M1261">
            <v>244701000002</v>
          </cell>
          <cell r="N1261">
            <v>0</v>
          </cell>
        </row>
        <row r="1262">
          <cell r="M1262">
            <v>244701000004</v>
          </cell>
          <cell r="N1262">
            <v>0</v>
          </cell>
        </row>
        <row r="1263">
          <cell r="M1263">
            <v>244701000005</v>
          </cell>
          <cell r="N1263">
            <v>0</v>
          </cell>
        </row>
        <row r="1264">
          <cell r="M1264">
            <v>999999990000</v>
          </cell>
          <cell r="N1264">
            <v>0</v>
          </cell>
        </row>
        <row r="1265">
          <cell r="M1265">
            <v>999999990000</v>
          </cell>
          <cell r="N1265">
            <v>0</v>
          </cell>
        </row>
        <row r="1266">
          <cell r="M1266">
            <v>3306010150</v>
          </cell>
          <cell r="N1266">
            <v>0</v>
          </cell>
        </row>
        <row r="1267">
          <cell r="M1267">
            <v>3306010170</v>
          </cell>
          <cell r="N1267">
            <v>0</v>
          </cell>
        </row>
        <row r="1268">
          <cell r="M1268">
            <v>3306020173</v>
          </cell>
          <cell r="N1268">
            <v>0</v>
          </cell>
        </row>
        <row r="1269">
          <cell r="M1269">
            <v>3306020205</v>
          </cell>
          <cell r="N1269">
            <v>0</v>
          </cell>
        </row>
        <row r="1270">
          <cell r="M1270">
            <v>3306020208</v>
          </cell>
          <cell r="N1270">
            <v>0</v>
          </cell>
        </row>
        <row r="1271">
          <cell r="M1271">
            <v>30404030177</v>
          </cell>
          <cell r="N1271">
            <v>0</v>
          </cell>
        </row>
        <row r="1272">
          <cell r="M1272">
            <v>30404030194</v>
          </cell>
          <cell r="N1272">
            <v>0</v>
          </cell>
        </row>
        <row r="1273">
          <cell r="M1273">
            <v>30404030197</v>
          </cell>
          <cell r="N1273">
            <v>0</v>
          </cell>
        </row>
        <row r="1274">
          <cell r="M1274">
            <v>30404030216</v>
          </cell>
          <cell r="N1274">
            <v>0</v>
          </cell>
        </row>
        <row r="1275">
          <cell r="M1275">
            <v>35902000044</v>
          </cell>
          <cell r="N1275">
            <v>0</v>
          </cell>
        </row>
        <row r="1276">
          <cell r="M1276">
            <v>35902000052</v>
          </cell>
          <cell r="N1276">
            <v>0</v>
          </cell>
        </row>
        <row r="1277">
          <cell r="M1277">
            <v>35902000060</v>
          </cell>
          <cell r="N1277">
            <v>0</v>
          </cell>
        </row>
        <row r="1278">
          <cell r="M1278">
            <v>307602000031</v>
          </cell>
          <cell r="N1278">
            <v>0</v>
          </cell>
        </row>
        <row r="1279">
          <cell r="M1279">
            <v>307602000033</v>
          </cell>
          <cell r="N1279">
            <v>0</v>
          </cell>
        </row>
        <row r="1280">
          <cell r="M1280">
            <v>329301000000</v>
          </cell>
          <cell r="N1280">
            <v>0</v>
          </cell>
        </row>
        <row r="1281">
          <cell r="M1281">
            <v>345201000002</v>
          </cell>
          <cell r="N1281">
            <v>0</v>
          </cell>
        </row>
        <row r="1282">
          <cell r="M1282">
            <v>348103000031</v>
          </cell>
          <cell r="N1282">
            <v>0</v>
          </cell>
        </row>
        <row r="1283">
          <cell r="M1283">
            <v>348103000040</v>
          </cell>
          <cell r="N1283">
            <v>0</v>
          </cell>
        </row>
        <row r="1284">
          <cell r="M1284">
            <v>348103000042</v>
          </cell>
          <cell r="N1284">
            <v>0</v>
          </cell>
        </row>
        <row r="1285">
          <cell r="M1285">
            <v>348103000045</v>
          </cell>
          <cell r="N1285">
            <v>0</v>
          </cell>
        </row>
        <row r="1286">
          <cell r="M1286">
            <v>999999990000</v>
          </cell>
          <cell r="N1286">
            <v>0</v>
          </cell>
        </row>
        <row r="1287">
          <cell r="M1287">
            <v>999999990000</v>
          </cell>
          <cell r="N1287">
            <v>0</v>
          </cell>
        </row>
        <row r="1288">
          <cell r="M1288">
            <v>3307010231</v>
          </cell>
          <cell r="N1288">
            <v>0</v>
          </cell>
        </row>
        <row r="1289">
          <cell r="M1289">
            <v>3307010237</v>
          </cell>
          <cell r="N1289">
            <v>0</v>
          </cell>
        </row>
        <row r="1290">
          <cell r="M1290">
            <v>31702000000</v>
          </cell>
          <cell r="N1290">
            <v>0</v>
          </cell>
        </row>
        <row r="1291">
          <cell r="M1291">
            <v>31702000129</v>
          </cell>
          <cell r="N1291">
            <v>0</v>
          </cell>
        </row>
        <row r="1292">
          <cell r="M1292">
            <v>31702000129</v>
          </cell>
          <cell r="N1292">
            <v>0</v>
          </cell>
        </row>
        <row r="1293">
          <cell r="M1293">
            <v>35901020011</v>
          </cell>
          <cell r="N1293">
            <v>0</v>
          </cell>
        </row>
        <row r="1294">
          <cell r="M1294">
            <v>35901020017</v>
          </cell>
          <cell r="N1294">
            <v>0</v>
          </cell>
        </row>
        <row r="1295">
          <cell r="M1295">
            <v>35901020020</v>
          </cell>
          <cell r="N1295">
            <v>0</v>
          </cell>
        </row>
        <row r="1296">
          <cell r="M1296">
            <v>330801000003</v>
          </cell>
          <cell r="N1296">
            <v>0</v>
          </cell>
        </row>
        <row r="1297">
          <cell r="M1297">
            <v>336601000000</v>
          </cell>
          <cell r="N1297">
            <v>0</v>
          </cell>
        </row>
        <row r="1298">
          <cell r="M1298">
            <v>338401000002</v>
          </cell>
          <cell r="N1298">
            <v>0</v>
          </cell>
        </row>
        <row r="1299">
          <cell r="M1299">
            <v>338401000011</v>
          </cell>
          <cell r="N1299">
            <v>0</v>
          </cell>
        </row>
        <row r="1300">
          <cell r="M1300">
            <v>339502020100</v>
          </cell>
          <cell r="N1300">
            <v>0</v>
          </cell>
        </row>
        <row r="1301">
          <cell r="M1301">
            <v>344601010006</v>
          </cell>
          <cell r="N1301">
            <v>0</v>
          </cell>
        </row>
        <row r="1302">
          <cell r="M1302">
            <v>344601020021</v>
          </cell>
          <cell r="N1302">
            <v>0</v>
          </cell>
        </row>
        <row r="1303">
          <cell r="M1303">
            <v>344601020039</v>
          </cell>
          <cell r="N1303">
            <v>0</v>
          </cell>
        </row>
        <row r="1304">
          <cell r="M1304">
            <v>344601020065</v>
          </cell>
          <cell r="N1304">
            <v>0</v>
          </cell>
        </row>
        <row r="1305">
          <cell r="M1305">
            <v>344601020073</v>
          </cell>
          <cell r="N1305">
            <v>0</v>
          </cell>
        </row>
        <row r="1306">
          <cell r="M1306">
            <v>344601020081</v>
          </cell>
          <cell r="N1306">
            <v>0</v>
          </cell>
        </row>
        <row r="1307">
          <cell r="M1307">
            <v>347901000024</v>
          </cell>
          <cell r="N1307">
            <v>0</v>
          </cell>
        </row>
        <row r="1308">
          <cell r="M1308">
            <v>999999990000</v>
          </cell>
          <cell r="N1308">
            <v>0</v>
          </cell>
        </row>
        <row r="1309">
          <cell r="M1309">
            <v>999999990000</v>
          </cell>
          <cell r="N1309">
            <v>0</v>
          </cell>
        </row>
        <row r="1310">
          <cell r="M1310">
            <v>999999990000</v>
          </cell>
          <cell r="N1310">
            <v>0</v>
          </cell>
        </row>
        <row r="1311">
          <cell r="M1311">
            <v>105030160</v>
          </cell>
          <cell r="N1311">
            <v>0</v>
          </cell>
        </row>
        <row r="1312">
          <cell r="M1312">
            <v>105030160</v>
          </cell>
          <cell r="N1312">
            <v>0</v>
          </cell>
        </row>
        <row r="1313">
          <cell r="M1313">
            <v>105050214</v>
          </cell>
          <cell r="N1313">
            <v>0</v>
          </cell>
        </row>
        <row r="1314">
          <cell r="M1314">
            <v>2102000005</v>
          </cell>
          <cell r="N1314">
            <v>0</v>
          </cell>
        </row>
        <row r="1315">
          <cell r="M1315">
            <v>2102000012</v>
          </cell>
          <cell r="N1315">
            <v>0</v>
          </cell>
        </row>
        <row r="1316">
          <cell r="M1316">
            <v>2102000020</v>
          </cell>
          <cell r="N1316">
            <v>0</v>
          </cell>
        </row>
        <row r="1317">
          <cell r="M1317">
            <v>2102010005</v>
          </cell>
          <cell r="N1317">
            <v>0</v>
          </cell>
        </row>
        <row r="1318">
          <cell r="M1318">
            <v>20501020009</v>
          </cell>
          <cell r="N1318">
            <v>0</v>
          </cell>
        </row>
        <row r="1319">
          <cell r="M1319">
            <v>20501020011</v>
          </cell>
          <cell r="N1319">
            <v>0</v>
          </cell>
        </row>
        <row r="1320">
          <cell r="M1320">
            <v>31101000007</v>
          </cell>
          <cell r="N1320">
            <v>0</v>
          </cell>
        </row>
        <row r="1321">
          <cell r="M1321">
            <v>36601000008</v>
          </cell>
          <cell r="N1321">
            <v>0</v>
          </cell>
        </row>
        <row r="1322">
          <cell r="M1322">
            <v>234002000046</v>
          </cell>
          <cell r="N1322">
            <v>0</v>
          </cell>
        </row>
        <row r="1323">
          <cell r="M1323">
            <v>301701020049</v>
          </cell>
          <cell r="N1323">
            <v>0</v>
          </cell>
        </row>
        <row r="1324">
          <cell r="M1324">
            <v>319603010033</v>
          </cell>
          <cell r="N1324">
            <v>0</v>
          </cell>
        </row>
        <row r="1325">
          <cell r="M1325">
            <v>319603010045</v>
          </cell>
          <cell r="N1325">
            <v>0</v>
          </cell>
        </row>
        <row r="1326">
          <cell r="M1326">
            <v>319603010049</v>
          </cell>
          <cell r="N1326">
            <v>0</v>
          </cell>
        </row>
        <row r="1327">
          <cell r="M1327">
            <v>319603020086</v>
          </cell>
          <cell r="N1327">
            <v>0</v>
          </cell>
        </row>
        <row r="1328">
          <cell r="M1328">
            <v>332601010015</v>
          </cell>
          <cell r="N1328">
            <v>0</v>
          </cell>
        </row>
        <row r="1329">
          <cell r="M1329">
            <v>333301000003</v>
          </cell>
          <cell r="N1329">
            <v>0</v>
          </cell>
        </row>
        <row r="1330">
          <cell r="M1330">
            <v>335401020004</v>
          </cell>
          <cell r="N1330">
            <v>0</v>
          </cell>
        </row>
        <row r="1331">
          <cell r="M1331">
            <v>999999990000</v>
          </cell>
          <cell r="N1331">
            <v>0</v>
          </cell>
        </row>
        <row r="1332">
          <cell r="M1332">
            <v>999999990000</v>
          </cell>
          <cell r="N1332">
            <v>0</v>
          </cell>
        </row>
        <row r="1333">
          <cell r="M1333">
            <v>104010086</v>
          </cell>
          <cell r="N1333">
            <v>0</v>
          </cell>
        </row>
        <row r="1334">
          <cell r="M1334">
            <v>104020097</v>
          </cell>
          <cell r="N1334">
            <v>0</v>
          </cell>
        </row>
        <row r="1335">
          <cell r="M1335">
            <v>104020097</v>
          </cell>
          <cell r="N1335">
            <v>0</v>
          </cell>
        </row>
        <row r="1336">
          <cell r="M1336">
            <v>104020100</v>
          </cell>
          <cell r="N1336">
            <v>0</v>
          </cell>
        </row>
        <row r="1337">
          <cell r="M1337">
            <v>104020102</v>
          </cell>
          <cell r="N1337">
            <v>0</v>
          </cell>
        </row>
        <row r="1338">
          <cell r="M1338">
            <v>104030107</v>
          </cell>
          <cell r="N1338">
            <v>0</v>
          </cell>
        </row>
        <row r="1339">
          <cell r="M1339">
            <v>104030107</v>
          </cell>
          <cell r="N1339">
            <v>0</v>
          </cell>
        </row>
        <row r="1340">
          <cell r="M1340">
            <v>104030114</v>
          </cell>
          <cell r="N1340">
            <v>0</v>
          </cell>
        </row>
        <row r="1341">
          <cell r="M1341">
            <v>104030121</v>
          </cell>
          <cell r="N1341">
            <v>0</v>
          </cell>
        </row>
        <row r="1342">
          <cell r="M1342">
            <v>104040109</v>
          </cell>
          <cell r="N1342">
            <v>0</v>
          </cell>
        </row>
        <row r="1343">
          <cell r="M1343">
            <v>104040124</v>
          </cell>
          <cell r="N1343">
            <v>0</v>
          </cell>
        </row>
        <row r="1344">
          <cell r="M1344">
            <v>201010003</v>
          </cell>
          <cell r="N1344">
            <v>0</v>
          </cell>
        </row>
        <row r="1345">
          <cell r="M1345">
            <v>201010003</v>
          </cell>
          <cell r="N1345">
            <v>0</v>
          </cell>
        </row>
        <row r="1346">
          <cell r="M1346">
            <v>201010022</v>
          </cell>
          <cell r="N1346">
            <v>0</v>
          </cell>
        </row>
        <row r="1347">
          <cell r="M1347">
            <v>201010031</v>
          </cell>
          <cell r="N1347">
            <v>0</v>
          </cell>
        </row>
        <row r="1348">
          <cell r="M1348">
            <v>201020006</v>
          </cell>
          <cell r="N1348">
            <v>0</v>
          </cell>
        </row>
        <row r="1349">
          <cell r="M1349">
            <v>201020009</v>
          </cell>
          <cell r="N1349">
            <v>0</v>
          </cell>
        </row>
        <row r="1350">
          <cell r="M1350">
            <v>201020016</v>
          </cell>
          <cell r="N1350">
            <v>0</v>
          </cell>
        </row>
        <row r="1351">
          <cell r="M1351">
            <v>201020018</v>
          </cell>
          <cell r="N1351">
            <v>0</v>
          </cell>
        </row>
        <row r="1352">
          <cell r="M1352">
            <v>201020022</v>
          </cell>
          <cell r="N1352">
            <v>0</v>
          </cell>
        </row>
        <row r="1353">
          <cell r="M1353">
            <v>201030027</v>
          </cell>
          <cell r="N1353">
            <v>0</v>
          </cell>
        </row>
        <row r="1354">
          <cell r="M1354">
            <v>3304010080</v>
          </cell>
          <cell r="N1354">
            <v>0</v>
          </cell>
        </row>
        <row r="1355">
          <cell r="M1355">
            <v>36201010011</v>
          </cell>
          <cell r="N1355">
            <v>0</v>
          </cell>
        </row>
        <row r="1356">
          <cell r="M1356">
            <v>36201010012</v>
          </cell>
          <cell r="N1356">
            <v>0</v>
          </cell>
        </row>
        <row r="1357">
          <cell r="M1357">
            <v>36201020015</v>
          </cell>
          <cell r="N1357">
            <v>0</v>
          </cell>
        </row>
        <row r="1358">
          <cell r="M1358">
            <v>36202000010</v>
          </cell>
          <cell r="N1358">
            <v>0</v>
          </cell>
        </row>
        <row r="1359">
          <cell r="M1359">
            <v>302001000008</v>
          </cell>
          <cell r="N1359">
            <v>0</v>
          </cell>
        </row>
        <row r="1360">
          <cell r="M1360">
            <v>304101010001</v>
          </cell>
          <cell r="N1360">
            <v>0</v>
          </cell>
        </row>
        <row r="1361">
          <cell r="M1361">
            <v>304101020021</v>
          </cell>
          <cell r="N1361">
            <v>0</v>
          </cell>
        </row>
        <row r="1362">
          <cell r="M1362">
            <v>304801000004</v>
          </cell>
          <cell r="N1362">
            <v>0</v>
          </cell>
        </row>
        <row r="1363">
          <cell r="M1363">
            <v>322201000000</v>
          </cell>
          <cell r="N1363">
            <v>0</v>
          </cell>
        </row>
        <row r="1364">
          <cell r="M1364">
            <v>322201000006</v>
          </cell>
          <cell r="N1364">
            <v>0</v>
          </cell>
        </row>
        <row r="1365">
          <cell r="M1365">
            <v>322201000009</v>
          </cell>
          <cell r="N1365">
            <v>0</v>
          </cell>
        </row>
        <row r="1366">
          <cell r="M1366">
            <v>322401020011</v>
          </cell>
          <cell r="N1366">
            <v>0</v>
          </cell>
        </row>
        <row r="1367">
          <cell r="M1367">
            <v>325001000007</v>
          </cell>
          <cell r="N1367">
            <v>0</v>
          </cell>
        </row>
        <row r="1368">
          <cell r="M1368">
            <v>999999990000</v>
          </cell>
          <cell r="N1368">
            <v>0</v>
          </cell>
        </row>
        <row r="1369">
          <cell r="M1369">
            <v>999999990000</v>
          </cell>
          <cell r="N1369">
            <v>0</v>
          </cell>
        </row>
        <row r="1370">
          <cell r="M1370">
            <v>3203010066</v>
          </cell>
          <cell r="N1370">
            <v>0</v>
          </cell>
        </row>
        <row r="1371">
          <cell r="M1371">
            <v>3203010072</v>
          </cell>
          <cell r="N1371">
            <v>0</v>
          </cell>
        </row>
        <row r="1372">
          <cell r="M1372">
            <v>3203010083</v>
          </cell>
          <cell r="N1372">
            <v>0</v>
          </cell>
        </row>
        <row r="1373">
          <cell r="M1373">
            <v>3203020086</v>
          </cell>
          <cell r="N1373">
            <v>0</v>
          </cell>
        </row>
        <row r="1374">
          <cell r="M1374">
            <v>3203030088</v>
          </cell>
          <cell r="N1374">
            <v>0</v>
          </cell>
        </row>
        <row r="1375">
          <cell r="M1375">
            <v>3203030092</v>
          </cell>
          <cell r="N1375">
            <v>0</v>
          </cell>
        </row>
        <row r="1376">
          <cell r="M1376">
            <v>3203030100</v>
          </cell>
          <cell r="N1376">
            <v>0</v>
          </cell>
        </row>
        <row r="1377">
          <cell r="M1377">
            <v>3203030102</v>
          </cell>
          <cell r="N1377">
            <v>0</v>
          </cell>
        </row>
        <row r="1378">
          <cell r="M1378">
            <v>3203030103</v>
          </cell>
          <cell r="N1378">
            <v>0</v>
          </cell>
        </row>
        <row r="1379">
          <cell r="M1379">
            <v>3203030107</v>
          </cell>
          <cell r="N1379">
            <v>0</v>
          </cell>
        </row>
        <row r="1380">
          <cell r="M1380">
            <v>3203030107</v>
          </cell>
          <cell r="N1380">
            <v>0</v>
          </cell>
        </row>
        <row r="1381">
          <cell r="M1381">
            <v>31102010033</v>
          </cell>
          <cell r="N1381">
            <v>0</v>
          </cell>
        </row>
        <row r="1382">
          <cell r="M1382">
            <v>36901000000</v>
          </cell>
          <cell r="N1382">
            <v>0</v>
          </cell>
        </row>
        <row r="1383">
          <cell r="M1383">
            <v>302801000011</v>
          </cell>
          <cell r="N1383">
            <v>0</v>
          </cell>
        </row>
        <row r="1384">
          <cell r="M1384">
            <v>303201000027</v>
          </cell>
          <cell r="N1384">
            <v>0</v>
          </cell>
        </row>
        <row r="1385">
          <cell r="M1385">
            <v>303201010005</v>
          </cell>
          <cell r="N1385">
            <v>0</v>
          </cell>
        </row>
        <row r="1386">
          <cell r="M1386">
            <v>303201010013</v>
          </cell>
          <cell r="N1386">
            <v>0</v>
          </cell>
        </row>
        <row r="1387">
          <cell r="M1387">
            <v>325100020015</v>
          </cell>
          <cell r="N1387">
            <v>0</v>
          </cell>
        </row>
        <row r="1388">
          <cell r="M1388">
            <v>325201000004</v>
          </cell>
          <cell r="N1388">
            <v>0</v>
          </cell>
        </row>
        <row r="1389">
          <cell r="M1389">
            <v>328501000005</v>
          </cell>
          <cell r="N1389">
            <v>0</v>
          </cell>
        </row>
        <row r="1390">
          <cell r="M1390">
            <v>345402000022</v>
          </cell>
          <cell r="N1390">
            <v>0</v>
          </cell>
        </row>
        <row r="1391">
          <cell r="M1391">
            <v>350901000001</v>
          </cell>
          <cell r="N1391">
            <v>0</v>
          </cell>
        </row>
        <row r="1392">
          <cell r="M1392">
            <v>999999990000</v>
          </cell>
          <cell r="N1392">
            <v>0</v>
          </cell>
        </row>
        <row r="1393">
          <cell r="M1393">
            <v>999999990000</v>
          </cell>
          <cell r="N1393">
            <v>0</v>
          </cell>
        </row>
        <row r="1394">
          <cell r="M1394">
            <v>2103020072</v>
          </cell>
          <cell r="N1394">
            <v>0</v>
          </cell>
        </row>
        <row r="1395">
          <cell r="M1395">
            <v>2103020077</v>
          </cell>
          <cell r="N1395">
            <v>0</v>
          </cell>
        </row>
        <row r="1396">
          <cell r="M1396">
            <v>20502020064</v>
          </cell>
          <cell r="N1396">
            <v>0</v>
          </cell>
        </row>
        <row r="1397">
          <cell r="M1397">
            <v>20502030077</v>
          </cell>
          <cell r="N1397">
            <v>0</v>
          </cell>
        </row>
        <row r="1398">
          <cell r="M1398">
            <v>20502030084</v>
          </cell>
          <cell r="N1398">
            <v>0</v>
          </cell>
        </row>
        <row r="1399">
          <cell r="M1399">
            <v>20502030102</v>
          </cell>
          <cell r="N1399">
            <v>0</v>
          </cell>
        </row>
        <row r="1400">
          <cell r="M1400">
            <v>222402000030</v>
          </cell>
          <cell r="N1400">
            <v>0</v>
          </cell>
        </row>
        <row r="1401">
          <cell r="M1401">
            <v>224301020024</v>
          </cell>
          <cell r="N1401">
            <v>0</v>
          </cell>
        </row>
        <row r="1402">
          <cell r="M1402">
            <v>224701020032</v>
          </cell>
          <cell r="N1402">
            <v>0</v>
          </cell>
        </row>
        <row r="1403">
          <cell r="M1403">
            <v>225601010007</v>
          </cell>
          <cell r="N1403">
            <v>0</v>
          </cell>
        </row>
        <row r="1404">
          <cell r="M1404">
            <v>227302000018</v>
          </cell>
          <cell r="N1404">
            <v>0</v>
          </cell>
        </row>
        <row r="1405">
          <cell r="M1405">
            <v>232101000003</v>
          </cell>
          <cell r="N1405">
            <v>0</v>
          </cell>
        </row>
        <row r="1406">
          <cell r="M1406">
            <v>999999990000</v>
          </cell>
          <cell r="N1406">
            <v>0</v>
          </cell>
        </row>
        <row r="1407">
          <cell r="M1407">
            <v>999999990000</v>
          </cell>
          <cell r="N1407">
            <v>0</v>
          </cell>
        </row>
        <row r="1408">
          <cell r="M1408">
            <v>108010306</v>
          </cell>
          <cell r="N1408">
            <v>0</v>
          </cell>
        </row>
        <row r="1409">
          <cell r="M1409">
            <v>108010314</v>
          </cell>
          <cell r="N1409">
            <v>0</v>
          </cell>
        </row>
        <row r="1410">
          <cell r="M1410">
            <v>108010321</v>
          </cell>
          <cell r="N1410">
            <v>0</v>
          </cell>
        </row>
        <row r="1411">
          <cell r="M1411">
            <v>108010321</v>
          </cell>
          <cell r="N1411">
            <v>0</v>
          </cell>
        </row>
        <row r="1412">
          <cell r="M1412">
            <v>108030342</v>
          </cell>
          <cell r="N1412">
            <v>0</v>
          </cell>
        </row>
        <row r="1413">
          <cell r="M1413">
            <v>11701000003</v>
          </cell>
          <cell r="N1413">
            <v>0</v>
          </cell>
        </row>
        <row r="1414">
          <cell r="M1414">
            <v>11701000003</v>
          </cell>
          <cell r="N1414">
            <v>0</v>
          </cell>
        </row>
        <row r="1415">
          <cell r="M1415">
            <v>11701000010</v>
          </cell>
          <cell r="N1415">
            <v>0</v>
          </cell>
        </row>
        <row r="1416">
          <cell r="M1416">
            <v>11701000010</v>
          </cell>
          <cell r="N1416">
            <v>0</v>
          </cell>
        </row>
        <row r="1417">
          <cell r="M1417">
            <v>11701000019</v>
          </cell>
          <cell r="N1417">
            <v>0</v>
          </cell>
        </row>
        <row r="1418">
          <cell r="M1418">
            <v>11701000019</v>
          </cell>
          <cell r="N1418">
            <v>0</v>
          </cell>
        </row>
        <row r="1419">
          <cell r="M1419">
            <v>11701000027</v>
          </cell>
          <cell r="N1419">
            <v>0</v>
          </cell>
        </row>
        <row r="1420">
          <cell r="M1420">
            <v>11701000031</v>
          </cell>
          <cell r="N1420">
            <v>0</v>
          </cell>
        </row>
        <row r="1421">
          <cell r="M1421">
            <v>11701000031</v>
          </cell>
          <cell r="N1421">
            <v>0</v>
          </cell>
        </row>
        <row r="1422">
          <cell r="M1422">
            <v>12201000011</v>
          </cell>
          <cell r="N1422">
            <v>0</v>
          </cell>
        </row>
        <row r="1423">
          <cell r="M1423">
            <v>107201020045</v>
          </cell>
          <cell r="N1423">
            <v>0</v>
          </cell>
        </row>
        <row r="1424">
          <cell r="M1424">
            <v>107201020058</v>
          </cell>
          <cell r="N1424">
            <v>0</v>
          </cell>
        </row>
        <row r="1425">
          <cell r="M1425">
            <v>108401000007</v>
          </cell>
          <cell r="N1425">
            <v>0</v>
          </cell>
        </row>
        <row r="1426">
          <cell r="M1426">
            <v>108401000039</v>
          </cell>
          <cell r="N1426">
            <v>0</v>
          </cell>
        </row>
        <row r="1427">
          <cell r="M1427">
            <v>108401000045</v>
          </cell>
          <cell r="N1427">
            <v>0</v>
          </cell>
        </row>
        <row r="1428">
          <cell r="M1428">
            <v>343802000055</v>
          </cell>
          <cell r="N1428">
            <v>0</v>
          </cell>
        </row>
        <row r="1429">
          <cell r="M1429">
            <v>352301000000</v>
          </cell>
          <cell r="N1429">
            <v>0</v>
          </cell>
        </row>
        <row r="1430">
          <cell r="M1430">
            <v>999999990000</v>
          </cell>
          <cell r="N1430">
            <v>0</v>
          </cell>
        </row>
        <row r="1431">
          <cell r="M1431">
            <v>999999990000</v>
          </cell>
          <cell r="N1431">
            <v>0</v>
          </cell>
        </row>
        <row r="1432">
          <cell r="M1432">
            <v>106030258</v>
          </cell>
          <cell r="N1432">
            <v>0</v>
          </cell>
        </row>
        <row r="1433">
          <cell r="M1433">
            <v>1102010017</v>
          </cell>
          <cell r="N1433">
            <v>0</v>
          </cell>
        </row>
        <row r="1434">
          <cell r="M1434">
            <v>1102010033</v>
          </cell>
          <cell r="N1434">
            <v>0</v>
          </cell>
        </row>
        <row r="1435">
          <cell r="M1435">
            <v>1102010034</v>
          </cell>
          <cell r="N1435">
            <v>0</v>
          </cell>
        </row>
        <row r="1436">
          <cell r="M1436">
            <v>1102010038</v>
          </cell>
          <cell r="N1436">
            <v>0</v>
          </cell>
        </row>
        <row r="1437">
          <cell r="M1437">
            <v>1102020041</v>
          </cell>
          <cell r="N1437">
            <v>0</v>
          </cell>
        </row>
        <row r="1438">
          <cell r="M1438">
            <v>1102020049</v>
          </cell>
          <cell r="N1438">
            <v>0</v>
          </cell>
        </row>
        <row r="1439">
          <cell r="M1439">
            <v>1102020053</v>
          </cell>
          <cell r="N1439">
            <v>0</v>
          </cell>
        </row>
        <row r="1440">
          <cell r="M1440">
            <v>1102020055</v>
          </cell>
          <cell r="N1440">
            <v>0</v>
          </cell>
        </row>
        <row r="1441">
          <cell r="M1441">
            <v>1102020059</v>
          </cell>
          <cell r="N1441">
            <v>0</v>
          </cell>
        </row>
        <row r="1442">
          <cell r="M1442">
            <v>1102020063</v>
          </cell>
          <cell r="N1442">
            <v>0</v>
          </cell>
        </row>
        <row r="1443">
          <cell r="M1443">
            <v>1102030072</v>
          </cell>
          <cell r="N1443">
            <v>0</v>
          </cell>
        </row>
        <row r="1444">
          <cell r="M1444">
            <v>1102030075</v>
          </cell>
          <cell r="N1444">
            <v>0</v>
          </cell>
        </row>
        <row r="1445">
          <cell r="M1445">
            <v>1102030079</v>
          </cell>
          <cell r="N1445">
            <v>0</v>
          </cell>
        </row>
        <row r="1446">
          <cell r="M1446">
            <v>1102030084</v>
          </cell>
          <cell r="N1446">
            <v>0</v>
          </cell>
        </row>
        <row r="1447">
          <cell r="M1447">
            <v>1102030088</v>
          </cell>
          <cell r="N1447">
            <v>0</v>
          </cell>
        </row>
        <row r="1448">
          <cell r="M1448">
            <v>1102040090</v>
          </cell>
          <cell r="N1448">
            <v>0</v>
          </cell>
        </row>
        <row r="1449">
          <cell r="M1449">
            <v>319602000004</v>
          </cell>
          <cell r="N1449">
            <v>0</v>
          </cell>
        </row>
        <row r="1450">
          <cell r="M1450">
            <v>332901000009</v>
          </cell>
          <cell r="N1450">
            <v>0</v>
          </cell>
        </row>
        <row r="1451">
          <cell r="M1451">
            <v>332901000012</v>
          </cell>
          <cell r="N1451">
            <v>0</v>
          </cell>
        </row>
        <row r="1452">
          <cell r="M1452">
            <v>332901000030</v>
          </cell>
          <cell r="N1452">
            <v>0</v>
          </cell>
        </row>
        <row r="1453">
          <cell r="M1453">
            <v>999999990000</v>
          </cell>
          <cell r="N1453">
            <v>0</v>
          </cell>
        </row>
        <row r="1454">
          <cell r="M1454">
            <v>32103000000</v>
          </cell>
          <cell r="N1454">
            <v>0</v>
          </cell>
        </row>
        <row r="1455">
          <cell r="M1455">
            <v>999999990000</v>
          </cell>
          <cell r="N1455">
            <v>0</v>
          </cell>
        </row>
        <row r="1456">
          <cell r="M1456">
            <v>3301000006</v>
          </cell>
          <cell r="N1456">
            <v>0</v>
          </cell>
        </row>
        <row r="1457">
          <cell r="M1457">
            <v>3301000008</v>
          </cell>
          <cell r="N1457">
            <v>0</v>
          </cell>
        </row>
        <row r="1458">
          <cell r="M1458">
            <v>32103000095</v>
          </cell>
          <cell r="N1458">
            <v>0</v>
          </cell>
        </row>
        <row r="1459">
          <cell r="M1459">
            <v>32103000084</v>
          </cell>
          <cell r="N1459">
            <v>0</v>
          </cell>
        </row>
        <row r="1460">
          <cell r="M1460">
            <v>32201000000</v>
          </cell>
          <cell r="N1460">
            <v>0</v>
          </cell>
        </row>
        <row r="1461">
          <cell r="M1461">
            <v>32201000005</v>
          </cell>
          <cell r="N1461">
            <v>0</v>
          </cell>
        </row>
        <row r="1462">
          <cell r="M1462">
            <v>33302000045</v>
          </cell>
          <cell r="N1462">
            <v>0</v>
          </cell>
        </row>
        <row r="1463">
          <cell r="M1463">
            <v>33302000050</v>
          </cell>
          <cell r="N1463">
            <v>0</v>
          </cell>
        </row>
        <row r="1464">
          <cell r="M1464">
            <v>34003020078</v>
          </cell>
          <cell r="N1464">
            <v>0</v>
          </cell>
        </row>
        <row r="1465">
          <cell r="M1465">
            <v>34003020084</v>
          </cell>
          <cell r="N1465">
            <v>0</v>
          </cell>
        </row>
        <row r="1466">
          <cell r="M1466">
            <v>34003020087</v>
          </cell>
          <cell r="N1466">
            <v>0</v>
          </cell>
        </row>
        <row r="1467">
          <cell r="M1467">
            <v>34003030107</v>
          </cell>
          <cell r="N1467">
            <v>0</v>
          </cell>
        </row>
        <row r="1468">
          <cell r="M1468">
            <v>35701010004</v>
          </cell>
          <cell r="N1468">
            <v>0</v>
          </cell>
        </row>
        <row r="1469">
          <cell r="M1469">
            <v>335001000000</v>
          </cell>
          <cell r="N1469">
            <v>0</v>
          </cell>
        </row>
        <row r="1470">
          <cell r="M1470">
            <v>337302000011</v>
          </cell>
          <cell r="N1470">
            <v>0</v>
          </cell>
        </row>
        <row r="1471">
          <cell r="M1471">
            <v>345101000000</v>
          </cell>
          <cell r="N1471">
            <v>0</v>
          </cell>
        </row>
        <row r="1472">
          <cell r="M1472">
            <v>348701000000</v>
          </cell>
          <cell r="N1472">
            <v>0</v>
          </cell>
        </row>
        <row r="1473">
          <cell r="M1473">
            <v>350201000024</v>
          </cell>
          <cell r="N1473">
            <v>0</v>
          </cell>
        </row>
        <row r="1474">
          <cell r="M1474">
            <v>350201000025</v>
          </cell>
          <cell r="N1474">
            <v>0</v>
          </cell>
        </row>
        <row r="1475">
          <cell r="M1475">
            <v>350201000033</v>
          </cell>
          <cell r="N1475">
            <v>0</v>
          </cell>
        </row>
        <row r="1476">
          <cell r="M1476">
            <v>355801000000</v>
          </cell>
          <cell r="N1476">
            <v>0</v>
          </cell>
        </row>
        <row r="1477">
          <cell r="M1477">
            <v>359301000000</v>
          </cell>
          <cell r="N1477">
            <v>0</v>
          </cell>
        </row>
        <row r="1478">
          <cell r="M1478">
            <v>999999990000</v>
          </cell>
          <cell r="N1478">
            <v>0</v>
          </cell>
        </row>
        <row r="1479">
          <cell r="M1479">
            <v>999999990000</v>
          </cell>
          <cell r="N1479">
            <v>0</v>
          </cell>
        </row>
        <row r="1480">
          <cell r="M1480">
            <v>32302010019</v>
          </cell>
          <cell r="N1480">
            <v>0</v>
          </cell>
        </row>
        <row r="1481">
          <cell r="M1481">
            <v>32302010025</v>
          </cell>
          <cell r="N1481">
            <v>0</v>
          </cell>
        </row>
        <row r="1482">
          <cell r="M1482">
            <v>32302020033</v>
          </cell>
          <cell r="N1482">
            <v>0</v>
          </cell>
        </row>
        <row r="1483">
          <cell r="M1483">
            <v>32302020051</v>
          </cell>
          <cell r="N1483">
            <v>0</v>
          </cell>
        </row>
        <row r="1484">
          <cell r="M1484">
            <v>32302070202</v>
          </cell>
          <cell r="N1484">
            <v>0</v>
          </cell>
        </row>
        <row r="1485">
          <cell r="M1485">
            <v>32302080233</v>
          </cell>
          <cell r="N1485">
            <v>0</v>
          </cell>
        </row>
        <row r="1486">
          <cell r="M1486">
            <v>308401000001</v>
          </cell>
          <cell r="N1486">
            <v>0</v>
          </cell>
        </row>
        <row r="1487">
          <cell r="M1487">
            <v>319901010003</v>
          </cell>
          <cell r="N1487">
            <v>0</v>
          </cell>
        </row>
        <row r="1488">
          <cell r="M1488">
            <v>319901010021</v>
          </cell>
          <cell r="N1488">
            <v>0</v>
          </cell>
        </row>
        <row r="1489">
          <cell r="M1489">
            <v>319901020067</v>
          </cell>
          <cell r="N1489">
            <v>0</v>
          </cell>
        </row>
        <row r="1490">
          <cell r="M1490">
            <v>320901020015</v>
          </cell>
          <cell r="N1490">
            <v>0</v>
          </cell>
        </row>
        <row r="1491">
          <cell r="M1491">
            <v>322901010000</v>
          </cell>
          <cell r="N1491">
            <v>0</v>
          </cell>
        </row>
        <row r="1492">
          <cell r="M1492">
            <v>327201000033</v>
          </cell>
          <cell r="N1492">
            <v>0</v>
          </cell>
        </row>
        <row r="1493">
          <cell r="M1493">
            <v>358201000001</v>
          </cell>
          <cell r="N1493">
            <v>0</v>
          </cell>
        </row>
        <row r="1494">
          <cell r="M1494">
            <v>999999990000</v>
          </cell>
          <cell r="N1494">
            <v>0</v>
          </cell>
        </row>
        <row r="1495">
          <cell r="M1495">
            <v>32102010033</v>
          </cell>
          <cell r="N1495">
            <v>0</v>
          </cell>
        </row>
        <row r="1496">
          <cell r="M1496">
            <v>32102010043</v>
          </cell>
          <cell r="N1496">
            <v>0</v>
          </cell>
        </row>
        <row r="1497">
          <cell r="M1497">
            <v>32402010012</v>
          </cell>
          <cell r="N1497">
            <v>0</v>
          </cell>
        </row>
        <row r="1498">
          <cell r="M1498">
            <v>32402010023</v>
          </cell>
          <cell r="N1498">
            <v>0</v>
          </cell>
        </row>
        <row r="1499">
          <cell r="M1499">
            <v>33301000000</v>
          </cell>
          <cell r="N1499">
            <v>0</v>
          </cell>
        </row>
        <row r="1500">
          <cell r="M1500">
            <v>33301000000</v>
          </cell>
          <cell r="N1500">
            <v>0</v>
          </cell>
        </row>
        <row r="1501">
          <cell r="M1501">
            <v>33301000026</v>
          </cell>
          <cell r="N1501">
            <v>0</v>
          </cell>
        </row>
        <row r="1502">
          <cell r="M1502">
            <v>33301000028</v>
          </cell>
          <cell r="N1502">
            <v>0</v>
          </cell>
        </row>
        <row r="1503">
          <cell r="M1503">
            <v>34002000045</v>
          </cell>
          <cell r="N1503">
            <v>0</v>
          </cell>
        </row>
        <row r="1504">
          <cell r="M1504">
            <v>34604000091</v>
          </cell>
          <cell r="N1504">
            <v>0</v>
          </cell>
        </row>
        <row r="1505">
          <cell r="M1505">
            <v>308602010018</v>
          </cell>
          <cell r="N1505">
            <v>0</v>
          </cell>
        </row>
        <row r="1506">
          <cell r="M1506">
            <v>334201000009</v>
          </cell>
          <cell r="N1506">
            <v>0</v>
          </cell>
        </row>
        <row r="1507">
          <cell r="M1507">
            <v>334201000010</v>
          </cell>
          <cell r="N1507">
            <v>0</v>
          </cell>
        </row>
        <row r="1508">
          <cell r="M1508">
            <v>335102000024</v>
          </cell>
          <cell r="N1508">
            <v>0</v>
          </cell>
        </row>
        <row r="1509">
          <cell r="M1509">
            <v>335601000009</v>
          </cell>
          <cell r="N1509">
            <v>0</v>
          </cell>
        </row>
        <row r="1510">
          <cell r="M1510">
            <v>339001000006</v>
          </cell>
          <cell r="N1510">
            <v>0</v>
          </cell>
        </row>
        <row r="1511">
          <cell r="M1511">
            <v>342201000020</v>
          </cell>
          <cell r="N1511">
            <v>0</v>
          </cell>
        </row>
        <row r="1512">
          <cell r="M1512">
            <v>344301020038</v>
          </cell>
          <cell r="N1512">
            <v>0</v>
          </cell>
        </row>
        <row r="1513">
          <cell r="M1513">
            <v>346101000004</v>
          </cell>
          <cell r="N1513">
            <v>0</v>
          </cell>
        </row>
        <row r="1514">
          <cell r="M1514">
            <v>347201000001</v>
          </cell>
          <cell r="N1514">
            <v>0</v>
          </cell>
        </row>
        <row r="1515">
          <cell r="M1515">
            <v>347201000002</v>
          </cell>
          <cell r="N1515">
            <v>0</v>
          </cell>
        </row>
        <row r="1516">
          <cell r="M1516">
            <v>347201000006</v>
          </cell>
          <cell r="N1516">
            <v>0</v>
          </cell>
        </row>
        <row r="1517">
          <cell r="M1517">
            <v>348801000000</v>
          </cell>
          <cell r="N1517">
            <v>0</v>
          </cell>
        </row>
        <row r="1518">
          <cell r="M1518">
            <v>999999990000</v>
          </cell>
          <cell r="N1518">
            <v>0</v>
          </cell>
        </row>
        <row r="1519">
          <cell r="M1519">
            <v>32402020049</v>
          </cell>
          <cell r="N1519">
            <v>0</v>
          </cell>
        </row>
        <row r="1520">
          <cell r="M1520">
            <v>107010262</v>
          </cell>
          <cell r="N1520">
            <v>0</v>
          </cell>
        </row>
        <row r="1521">
          <cell r="M1521">
            <v>107010262</v>
          </cell>
          <cell r="N1521">
            <v>0</v>
          </cell>
        </row>
        <row r="1522">
          <cell r="M1522">
            <v>107010264</v>
          </cell>
          <cell r="N1522">
            <v>0</v>
          </cell>
        </row>
        <row r="1523">
          <cell r="M1523">
            <v>107010265</v>
          </cell>
          <cell r="N1523">
            <v>0</v>
          </cell>
        </row>
        <row r="1524">
          <cell r="M1524">
            <v>107010269</v>
          </cell>
          <cell r="N1524">
            <v>0</v>
          </cell>
        </row>
        <row r="1525">
          <cell r="M1525">
            <v>107010270</v>
          </cell>
          <cell r="N1525">
            <v>0</v>
          </cell>
        </row>
        <row r="1526">
          <cell r="M1526">
            <v>107020000</v>
          </cell>
          <cell r="N1526">
            <v>0</v>
          </cell>
        </row>
        <row r="1527">
          <cell r="M1527">
            <v>107020281</v>
          </cell>
          <cell r="N1527">
            <v>0</v>
          </cell>
        </row>
        <row r="1528">
          <cell r="M1528">
            <v>107020289</v>
          </cell>
          <cell r="N1528">
            <v>0</v>
          </cell>
        </row>
        <row r="1529">
          <cell r="M1529">
            <v>107020296</v>
          </cell>
          <cell r="N1529">
            <v>0</v>
          </cell>
        </row>
        <row r="1530">
          <cell r="M1530">
            <v>107020298</v>
          </cell>
          <cell r="N1530">
            <v>0</v>
          </cell>
        </row>
        <row r="1531">
          <cell r="M1531">
            <v>107020300</v>
          </cell>
          <cell r="N1531">
            <v>0</v>
          </cell>
        </row>
        <row r="1532">
          <cell r="M1532">
            <v>107020303</v>
          </cell>
          <cell r="N1532">
            <v>0</v>
          </cell>
        </row>
        <row r="1533">
          <cell r="M1533">
            <v>3204010111</v>
          </cell>
          <cell r="N1533">
            <v>0</v>
          </cell>
        </row>
        <row r="1534">
          <cell r="M1534">
            <v>3204010115</v>
          </cell>
          <cell r="N1534">
            <v>0</v>
          </cell>
        </row>
        <row r="1535">
          <cell r="M1535">
            <v>3204010122</v>
          </cell>
          <cell r="N1535">
            <v>0</v>
          </cell>
        </row>
        <row r="1536">
          <cell r="M1536">
            <v>3204010133</v>
          </cell>
          <cell r="N1536">
            <v>0</v>
          </cell>
        </row>
        <row r="1537">
          <cell r="M1537">
            <v>3204010136</v>
          </cell>
          <cell r="N1537">
            <v>0</v>
          </cell>
        </row>
        <row r="1538">
          <cell r="M1538">
            <v>3204010139</v>
          </cell>
          <cell r="N1538">
            <v>0</v>
          </cell>
        </row>
        <row r="1539">
          <cell r="M1539">
            <v>3204020133</v>
          </cell>
          <cell r="N1539">
            <v>0</v>
          </cell>
        </row>
        <row r="1540">
          <cell r="M1540">
            <v>3204020139</v>
          </cell>
          <cell r="N1540">
            <v>0</v>
          </cell>
        </row>
        <row r="1541">
          <cell r="M1541">
            <v>3204020145</v>
          </cell>
          <cell r="N1541">
            <v>0</v>
          </cell>
        </row>
        <row r="1542">
          <cell r="M1542">
            <v>34004020146</v>
          </cell>
          <cell r="N1542">
            <v>0</v>
          </cell>
        </row>
        <row r="1543">
          <cell r="M1543">
            <v>318301010003</v>
          </cell>
          <cell r="N1543">
            <v>0</v>
          </cell>
        </row>
        <row r="1544">
          <cell r="M1544">
            <v>318301010011</v>
          </cell>
          <cell r="N1544">
            <v>0</v>
          </cell>
        </row>
        <row r="1545">
          <cell r="M1545">
            <v>318401000005</v>
          </cell>
          <cell r="N1545">
            <v>0</v>
          </cell>
        </row>
        <row r="1546">
          <cell r="M1546">
            <v>319601000000</v>
          </cell>
          <cell r="N1546">
            <v>0</v>
          </cell>
        </row>
        <row r="1547">
          <cell r="M1547">
            <v>321101000029</v>
          </cell>
          <cell r="N1547">
            <v>0</v>
          </cell>
        </row>
        <row r="1548">
          <cell r="M1548">
            <v>321301000029</v>
          </cell>
          <cell r="N1548">
            <v>0</v>
          </cell>
        </row>
        <row r="1549">
          <cell r="M1549">
            <v>345401000009</v>
          </cell>
          <cell r="N1549">
            <v>0</v>
          </cell>
        </row>
        <row r="1550">
          <cell r="M1550">
            <v>345401000015</v>
          </cell>
          <cell r="N1550">
            <v>0</v>
          </cell>
        </row>
        <row r="1551">
          <cell r="M1551">
            <v>999999990000</v>
          </cell>
          <cell r="N1551">
            <v>0</v>
          </cell>
        </row>
        <row r="1552">
          <cell r="M1552">
            <v>33303010097</v>
          </cell>
          <cell r="N1552">
            <v>0</v>
          </cell>
        </row>
        <row r="1553">
          <cell r="M1553">
            <v>33303010114</v>
          </cell>
          <cell r="N1553">
            <v>0</v>
          </cell>
        </row>
        <row r="1554">
          <cell r="M1554">
            <v>33303020132</v>
          </cell>
          <cell r="N1554">
            <v>0</v>
          </cell>
        </row>
        <row r="1555">
          <cell r="M1555">
            <v>33303020138</v>
          </cell>
          <cell r="N1555">
            <v>0</v>
          </cell>
        </row>
        <row r="1556">
          <cell r="M1556">
            <v>318302000028</v>
          </cell>
          <cell r="N1556">
            <v>0</v>
          </cell>
        </row>
        <row r="1557">
          <cell r="M1557">
            <v>322101000000</v>
          </cell>
          <cell r="N1557">
            <v>0</v>
          </cell>
        </row>
        <row r="1558">
          <cell r="M1558">
            <v>328201010001</v>
          </cell>
          <cell r="N1558">
            <v>0</v>
          </cell>
        </row>
        <row r="1559">
          <cell r="M1559">
            <v>328201010020</v>
          </cell>
          <cell r="N1559">
            <v>0</v>
          </cell>
        </row>
        <row r="1560">
          <cell r="M1560">
            <v>345601010033</v>
          </cell>
          <cell r="N1560">
            <v>0</v>
          </cell>
        </row>
        <row r="1561">
          <cell r="M1561">
            <v>345601010035</v>
          </cell>
          <cell r="N1561">
            <v>0</v>
          </cell>
        </row>
        <row r="1562">
          <cell r="M1562">
            <v>345601010037</v>
          </cell>
          <cell r="N1562">
            <v>0</v>
          </cell>
        </row>
        <row r="1563">
          <cell r="M1563">
            <v>345601010046</v>
          </cell>
          <cell r="N1563">
            <v>0</v>
          </cell>
        </row>
        <row r="1564">
          <cell r="M1564">
            <v>345601010048</v>
          </cell>
          <cell r="N1564">
            <v>0</v>
          </cell>
        </row>
        <row r="1565">
          <cell r="M1565">
            <v>350401000000</v>
          </cell>
          <cell r="N1565">
            <v>0</v>
          </cell>
        </row>
        <row r="1566">
          <cell r="M1566">
            <v>999999990000</v>
          </cell>
          <cell r="N1566">
            <v>0</v>
          </cell>
        </row>
        <row r="1567">
          <cell r="M1567">
            <v>3202010026</v>
          </cell>
          <cell r="N1567">
            <v>0</v>
          </cell>
        </row>
        <row r="1568">
          <cell r="M1568">
            <v>3202010026</v>
          </cell>
          <cell r="N1568">
            <v>0</v>
          </cell>
        </row>
        <row r="1569">
          <cell r="M1569">
            <v>3202010030</v>
          </cell>
          <cell r="N1569">
            <v>0</v>
          </cell>
        </row>
        <row r="1570">
          <cell r="M1570">
            <v>3202010043</v>
          </cell>
          <cell r="N1570">
            <v>0</v>
          </cell>
        </row>
        <row r="1571">
          <cell r="M1571">
            <v>3202010043</v>
          </cell>
          <cell r="N1571">
            <v>0</v>
          </cell>
        </row>
        <row r="1572">
          <cell r="M1572">
            <v>3202010047</v>
          </cell>
          <cell r="N1572">
            <v>0</v>
          </cell>
        </row>
        <row r="1573">
          <cell r="M1573">
            <v>3202020055</v>
          </cell>
          <cell r="N1573">
            <v>0</v>
          </cell>
        </row>
        <row r="1574">
          <cell r="M1574">
            <v>3202020055</v>
          </cell>
          <cell r="N1574">
            <v>0</v>
          </cell>
        </row>
        <row r="1575">
          <cell r="M1575">
            <v>3202020059</v>
          </cell>
          <cell r="N1575">
            <v>0</v>
          </cell>
        </row>
        <row r="1576">
          <cell r="M1576">
            <v>3202020062</v>
          </cell>
          <cell r="N1576">
            <v>0</v>
          </cell>
        </row>
        <row r="1577">
          <cell r="M1577">
            <v>3202020063</v>
          </cell>
          <cell r="N1577">
            <v>0</v>
          </cell>
        </row>
        <row r="1578">
          <cell r="M1578">
            <v>30902010043</v>
          </cell>
          <cell r="N1578">
            <v>0</v>
          </cell>
        </row>
        <row r="1579">
          <cell r="M1579">
            <v>30902010049</v>
          </cell>
          <cell r="N1579">
            <v>0</v>
          </cell>
        </row>
        <row r="1580">
          <cell r="M1580">
            <v>337201010004</v>
          </cell>
          <cell r="N1580">
            <v>0</v>
          </cell>
        </row>
        <row r="1581">
          <cell r="M1581">
            <v>337201010006</v>
          </cell>
          <cell r="N1581">
            <v>0</v>
          </cell>
        </row>
        <row r="1582">
          <cell r="M1582">
            <v>337301000007</v>
          </cell>
          <cell r="N1582">
            <v>0</v>
          </cell>
        </row>
        <row r="1583">
          <cell r="M1583">
            <v>337301010006</v>
          </cell>
          <cell r="N1583">
            <v>0</v>
          </cell>
        </row>
        <row r="1584">
          <cell r="M1584">
            <v>345403010049</v>
          </cell>
          <cell r="N1584">
            <v>0</v>
          </cell>
        </row>
        <row r="1585">
          <cell r="M1585">
            <v>345403020062</v>
          </cell>
          <cell r="N1585">
            <v>0</v>
          </cell>
        </row>
        <row r="1586">
          <cell r="M1586">
            <v>348301000000</v>
          </cell>
          <cell r="N1586">
            <v>0</v>
          </cell>
        </row>
        <row r="1587">
          <cell r="M1587">
            <v>999999990000</v>
          </cell>
          <cell r="N1587">
            <v>0</v>
          </cell>
        </row>
        <row r="1588">
          <cell r="M1588">
            <v>999999990000</v>
          </cell>
          <cell r="N1588">
            <v>0</v>
          </cell>
        </row>
        <row r="1589">
          <cell r="M1589">
            <v>999999990000</v>
          </cell>
          <cell r="N1589">
            <v>0</v>
          </cell>
        </row>
        <row r="1590">
          <cell r="M1590">
            <v>3101010004</v>
          </cell>
          <cell r="N1590">
            <v>0</v>
          </cell>
        </row>
        <row r="1591">
          <cell r="M1591">
            <v>3101010004</v>
          </cell>
          <cell r="N1591">
            <v>0</v>
          </cell>
        </row>
        <row r="1592">
          <cell r="M1592">
            <v>3101010012</v>
          </cell>
          <cell r="N1592">
            <v>0</v>
          </cell>
        </row>
        <row r="1593">
          <cell r="M1593">
            <v>30402010012</v>
          </cell>
          <cell r="N1593">
            <v>0</v>
          </cell>
        </row>
        <row r="1594">
          <cell r="M1594">
            <v>30402010012</v>
          </cell>
          <cell r="N1594">
            <v>0</v>
          </cell>
        </row>
        <row r="1595">
          <cell r="M1595">
            <v>30402010008</v>
          </cell>
          <cell r="N1595">
            <v>0</v>
          </cell>
        </row>
        <row r="1596">
          <cell r="M1596">
            <v>30402020010</v>
          </cell>
          <cell r="N1596">
            <v>0</v>
          </cell>
        </row>
        <row r="1597">
          <cell r="M1597">
            <v>30402040030</v>
          </cell>
          <cell r="N1597">
            <v>0</v>
          </cell>
        </row>
        <row r="1598">
          <cell r="M1598">
            <v>331201000000</v>
          </cell>
          <cell r="N1598">
            <v>0</v>
          </cell>
        </row>
        <row r="1599">
          <cell r="M1599">
            <v>331201000005</v>
          </cell>
          <cell r="N1599">
            <v>0</v>
          </cell>
        </row>
        <row r="1600">
          <cell r="M1600">
            <v>370101000017</v>
          </cell>
          <cell r="N1600">
            <v>0</v>
          </cell>
        </row>
        <row r="1601">
          <cell r="M1601">
            <v>370101010014</v>
          </cell>
          <cell r="N1601">
            <v>0</v>
          </cell>
        </row>
        <row r="1602">
          <cell r="M1602">
            <v>999999990000</v>
          </cell>
          <cell r="N1602">
            <v>0</v>
          </cell>
        </row>
        <row r="1603">
          <cell r="M1603">
            <v>999999990000</v>
          </cell>
          <cell r="N1603">
            <v>0</v>
          </cell>
        </row>
        <row r="1604">
          <cell r="M1604">
            <v>103000052</v>
          </cell>
          <cell r="N1604">
            <v>0</v>
          </cell>
        </row>
        <row r="1605">
          <cell r="M1605">
            <v>3201010000</v>
          </cell>
          <cell r="N1605">
            <v>0</v>
          </cell>
        </row>
        <row r="1606">
          <cell r="M1606">
            <v>3201010004</v>
          </cell>
          <cell r="N1606">
            <v>0</v>
          </cell>
        </row>
        <row r="1607">
          <cell r="M1607">
            <v>3201010007</v>
          </cell>
          <cell r="N1607">
            <v>0</v>
          </cell>
        </row>
        <row r="1608">
          <cell r="M1608">
            <v>3201010010</v>
          </cell>
          <cell r="N1608">
            <v>0</v>
          </cell>
        </row>
        <row r="1609">
          <cell r="M1609">
            <v>3201010010</v>
          </cell>
          <cell r="N1609">
            <v>0</v>
          </cell>
        </row>
        <row r="1610">
          <cell r="M1610">
            <v>3201010012</v>
          </cell>
          <cell r="N1610">
            <v>0</v>
          </cell>
        </row>
        <row r="1611">
          <cell r="M1611">
            <v>3303000062</v>
          </cell>
          <cell r="N1611">
            <v>0</v>
          </cell>
        </row>
        <row r="1612">
          <cell r="M1612">
            <v>3303000062</v>
          </cell>
          <cell r="N1612">
            <v>0</v>
          </cell>
        </row>
        <row r="1613">
          <cell r="M1613">
            <v>30901010000</v>
          </cell>
          <cell r="N1613">
            <v>0</v>
          </cell>
        </row>
        <row r="1614">
          <cell r="M1614">
            <v>30901010000</v>
          </cell>
          <cell r="N1614">
            <v>0</v>
          </cell>
        </row>
        <row r="1615">
          <cell r="M1615">
            <v>30901020019</v>
          </cell>
          <cell r="N1615">
            <v>0</v>
          </cell>
        </row>
        <row r="1616">
          <cell r="M1616">
            <v>30901030024</v>
          </cell>
          <cell r="N1616">
            <v>0</v>
          </cell>
        </row>
        <row r="1617">
          <cell r="M1617">
            <v>34701020021</v>
          </cell>
          <cell r="N1617">
            <v>0</v>
          </cell>
        </row>
        <row r="1618">
          <cell r="M1618">
            <v>34702000021</v>
          </cell>
          <cell r="N1618">
            <v>0</v>
          </cell>
        </row>
        <row r="1619">
          <cell r="M1619">
            <v>311102020017</v>
          </cell>
          <cell r="N1619">
            <v>0</v>
          </cell>
        </row>
        <row r="1620">
          <cell r="M1620">
            <v>345404000086</v>
          </cell>
          <cell r="N1620">
            <v>0</v>
          </cell>
        </row>
        <row r="1621">
          <cell r="M1621">
            <v>390102010000</v>
          </cell>
          <cell r="N1621">
            <v>0</v>
          </cell>
        </row>
        <row r="1622">
          <cell r="M1622">
            <v>999999990000</v>
          </cell>
          <cell r="N1622">
            <v>0</v>
          </cell>
        </row>
        <row r="1623">
          <cell r="M1623">
            <v>3305020133</v>
          </cell>
          <cell r="N1623">
            <v>0</v>
          </cell>
        </row>
        <row r="1624">
          <cell r="M1624">
            <v>30502010021</v>
          </cell>
          <cell r="N1624">
            <v>0</v>
          </cell>
        </row>
        <row r="1625">
          <cell r="M1625">
            <v>30502010023</v>
          </cell>
          <cell r="N1625">
            <v>0</v>
          </cell>
        </row>
        <row r="1626">
          <cell r="M1626">
            <v>30502020067</v>
          </cell>
          <cell r="N1626">
            <v>0</v>
          </cell>
        </row>
        <row r="1627">
          <cell r="M1627">
            <v>30502030047</v>
          </cell>
          <cell r="N1627">
            <v>0</v>
          </cell>
        </row>
        <row r="1628">
          <cell r="M1628">
            <v>30502030054</v>
          </cell>
          <cell r="N1628">
            <v>0</v>
          </cell>
        </row>
        <row r="1629">
          <cell r="M1629">
            <v>35201000002</v>
          </cell>
          <cell r="N1629">
            <v>0</v>
          </cell>
        </row>
        <row r="1630">
          <cell r="M1630">
            <v>304901000011</v>
          </cell>
          <cell r="N1630">
            <v>0</v>
          </cell>
        </row>
        <row r="1631">
          <cell r="M1631">
            <v>305101010000</v>
          </cell>
          <cell r="N1631">
            <v>0</v>
          </cell>
        </row>
        <row r="1632">
          <cell r="M1632">
            <v>305101010009</v>
          </cell>
          <cell r="N1632">
            <v>0</v>
          </cell>
        </row>
        <row r="1633">
          <cell r="M1633">
            <v>331202000012</v>
          </cell>
          <cell r="N1633">
            <v>0</v>
          </cell>
        </row>
        <row r="1634">
          <cell r="M1634">
            <v>336901000008</v>
          </cell>
          <cell r="N1634">
            <v>0</v>
          </cell>
        </row>
        <row r="1635">
          <cell r="M1635">
            <v>999999990000</v>
          </cell>
          <cell r="N1635">
            <v>0</v>
          </cell>
        </row>
        <row r="1636">
          <cell r="M1636">
            <v>3502010014</v>
          </cell>
          <cell r="N1636">
            <v>0</v>
          </cell>
        </row>
        <row r="1637">
          <cell r="M1637">
            <v>3502010015</v>
          </cell>
          <cell r="N1637">
            <v>0</v>
          </cell>
        </row>
        <row r="1638">
          <cell r="M1638">
            <v>3502010019</v>
          </cell>
          <cell r="N1638">
            <v>0</v>
          </cell>
        </row>
        <row r="1639">
          <cell r="M1639">
            <v>3502010019</v>
          </cell>
          <cell r="N1639">
            <v>0</v>
          </cell>
        </row>
        <row r="1640">
          <cell r="M1640">
            <v>3502010019</v>
          </cell>
          <cell r="N1640">
            <v>0</v>
          </cell>
        </row>
        <row r="1641">
          <cell r="M1641">
            <v>3502010023</v>
          </cell>
          <cell r="N1641">
            <v>0</v>
          </cell>
        </row>
        <row r="1642">
          <cell r="M1642">
            <v>3502010024</v>
          </cell>
          <cell r="N1642">
            <v>0</v>
          </cell>
        </row>
        <row r="1643">
          <cell r="M1643">
            <v>3502010024</v>
          </cell>
          <cell r="N1643">
            <v>0</v>
          </cell>
        </row>
        <row r="1644">
          <cell r="M1644">
            <v>3502020030</v>
          </cell>
          <cell r="N1644">
            <v>0</v>
          </cell>
        </row>
        <row r="1645">
          <cell r="M1645">
            <v>3502020032</v>
          </cell>
          <cell r="N1645">
            <v>0</v>
          </cell>
        </row>
        <row r="1646">
          <cell r="M1646">
            <v>3502020032</v>
          </cell>
          <cell r="N1646">
            <v>0</v>
          </cell>
        </row>
        <row r="1647">
          <cell r="M1647">
            <v>3502020036</v>
          </cell>
          <cell r="N1647">
            <v>0</v>
          </cell>
        </row>
        <row r="1648">
          <cell r="M1648">
            <v>3502020036</v>
          </cell>
          <cell r="N1648">
            <v>0</v>
          </cell>
        </row>
        <row r="1649">
          <cell r="M1649">
            <v>3502020038</v>
          </cell>
          <cell r="N1649">
            <v>0</v>
          </cell>
        </row>
        <row r="1650">
          <cell r="M1650">
            <v>3502020039</v>
          </cell>
          <cell r="N1650">
            <v>0</v>
          </cell>
        </row>
        <row r="1651">
          <cell r="M1651">
            <v>3502020052</v>
          </cell>
          <cell r="N1651">
            <v>0</v>
          </cell>
        </row>
        <row r="1652">
          <cell r="M1652">
            <v>33802010026</v>
          </cell>
          <cell r="N1652">
            <v>0</v>
          </cell>
        </row>
        <row r="1653">
          <cell r="M1653">
            <v>33802010030</v>
          </cell>
          <cell r="N1653">
            <v>0</v>
          </cell>
        </row>
        <row r="1654">
          <cell r="M1654">
            <v>309101000013</v>
          </cell>
          <cell r="N1654">
            <v>0</v>
          </cell>
        </row>
        <row r="1655">
          <cell r="M1655">
            <v>309101000015</v>
          </cell>
          <cell r="N1655">
            <v>0</v>
          </cell>
        </row>
        <row r="1656">
          <cell r="M1656">
            <v>331601000003</v>
          </cell>
          <cell r="N1656">
            <v>0</v>
          </cell>
        </row>
        <row r="1657">
          <cell r="M1657">
            <v>331601000007</v>
          </cell>
          <cell r="N1657">
            <v>0</v>
          </cell>
        </row>
        <row r="1658">
          <cell r="M1658">
            <v>331601000010</v>
          </cell>
          <cell r="N1658">
            <v>0</v>
          </cell>
        </row>
        <row r="1659">
          <cell r="M1659">
            <v>999999990000</v>
          </cell>
          <cell r="N1659">
            <v>0</v>
          </cell>
        </row>
        <row r="1660">
          <cell r="M1660">
            <v>102010032</v>
          </cell>
          <cell r="N1660">
            <v>0</v>
          </cell>
        </row>
        <row r="1661">
          <cell r="M1661">
            <v>102020000</v>
          </cell>
          <cell r="N1661">
            <v>0</v>
          </cell>
        </row>
        <row r="1662">
          <cell r="M1662">
            <v>102020045</v>
          </cell>
          <cell r="N1662">
            <v>0</v>
          </cell>
        </row>
        <row r="1663">
          <cell r="M1663">
            <v>3801000000</v>
          </cell>
          <cell r="N1663">
            <v>0</v>
          </cell>
        </row>
        <row r="1664">
          <cell r="M1664">
            <v>34701010000</v>
          </cell>
          <cell r="N1664">
            <v>0</v>
          </cell>
        </row>
        <row r="1665">
          <cell r="M1665">
            <v>34701010000</v>
          </cell>
          <cell r="N1665">
            <v>0</v>
          </cell>
        </row>
        <row r="1666">
          <cell r="M1666">
            <v>34701010008</v>
          </cell>
          <cell r="N1666">
            <v>0</v>
          </cell>
        </row>
        <row r="1667">
          <cell r="M1667">
            <v>34701010008</v>
          </cell>
          <cell r="N1667">
            <v>0</v>
          </cell>
        </row>
        <row r="1668">
          <cell r="M1668">
            <v>321401000012</v>
          </cell>
          <cell r="N1668">
            <v>0</v>
          </cell>
        </row>
        <row r="1669">
          <cell r="M1669">
            <v>999999990000</v>
          </cell>
          <cell r="N1669">
            <v>0</v>
          </cell>
        </row>
        <row r="1670">
          <cell r="M1670">
            <v>3401010003</v>
          </cell>
          <cell r="N1670">
            <v>0</v>
          </cell>
        </row>
        <row r="1671">
          <cell r="M1671">
            <v>3401020014</v>
          </cell>
          <cell r="N1671">
            <v>0</v>
          </cell>
        </row>
        <row r="1672">
          <cell r="M1672">
            <v>3401010003</v>
          </cell>
          <cell r="N1672">
            <v>0</v>
          </cell>
        </row>
        <row r="1673">
          <cell r="M1673">
            <v>3401010007</v>
          </cell>
          <cell r="N1673">
            <v>0</v>
          </cell>
        </row>
        <row r="1674">
          <cell r="M1674">
            <v>3401010009</v>
          </cell>
          <cell r="N1674">
            <v>0</v>
          </cell>
        </row>
        <row r="1675">
          <cell r="M1675">
            <v>3401020018</v>
          </cell>
          <cell r="N1675">
            <v>0</v>
          </cell>
        </row>
        <row r="1676">
          <cell r="M1676">
            <v>3401020028</v>
          </cell>
          <cell r="N1676">
            <v>0</v>
          </cell>
        </row>
        <row r="1677">
          <cell r="M1677">
            <v>3401020029</v>
          </cell>
          <cell r="N1677">
            <v>0</v>
          </cell>
        </row>
        <row r="1678">
          <cell r="M1678">
            <v>3401020032</v>
          </cell>
          <cell r="N1678">
            <v>0</v>
          </cell>
        </row>
        <row r="1679">
          <cell r="M1679">
            <v>3401020033</v>
          </cell>
          <cell r="N1679">
            <v>0</v>
          </cell>
        </row>
        <row r="1680">
          <cell r="M1680">
            <v>311301000000</v>
          </cell>
          <cell r="N1680">
            <v>0</v>
          </cell>
        </row>
        <row r="1681">
          <cell r="M1681">
            <v>334401000010</v>
          </cell>
          <cell r="N1681">
            <v>0</v>
          </cell>
        </row>
        <row r="1682">
          <cell r="M1682">
            <v>999999990000</v>
          </cell>
          <cell r="N1682">
            <v>0</v>
          </cell>
        </row>
        <row r="1683">
          <cell r="M1683">
            <v>902010031</v>
          </cell>
          <cell r="N1683">
            <v>0</v>
          </cell>
        </row>
        <row r="1684">
          <cell r="M1684">
            <v>902020047</v>
          </cell>
          <cell r="N1684">
            <v>0</v>
          </cell>
        </row>
        <row r="1685">
          <cell r="M1685">
            <v>902020049</v>
          </cell>
          <cell r="N1685">
            <v>0</v>
          </cell>
        </row>
        <row r="1686">
          <cell r="M1686">
            <v>30202010003</v>
          </cell>
          <cell r="N1686">
            <v>0</v>
          </cell>
        </row>
        <row r="1687">
          <cell r="M1687">
            <v>30202010005</v>
          </cell>
          <cell r="N1687">
            <v>0</v>
          </cell>
        </row>
        <row r="1688">
          <cell r="M1688">
            <v>30601020008</v>
          </cell>
          <cell r="N1688">
            <v>0</v>
          </cell>
        </row>
        <row r="1689">
          <cell r="M1689">
            <v>30601020013</v>
          </cell>
          <cell r="N1689">
            <v>0</v>
          </cell>
        </row>
        <row r="1690">
          <cell r="M1690">
            <v>30701020001</v>
          </cell>
          <cell r="N1690">
            <v>0</v>
          </cell>
        </row>
        <row r="1691">
          <cell r="M1691">
            <v>34001000006</v>
          </cell>
          <cell r="N1691">
            <v>0</v>
          </cell>
        </row>
        <row r="1692">
          <cell r="M1692">
            <v>34001000021</v>
          </cell>
          <cell r="N1692">
            <v>0</v>
          </cell>
        </row>
        <row r="1693">
          <cell r="M1693">
            <v>321501010008</v>
          </cell>
          <cell r="N1693">
            <v>0</v>
          </cell>
        </row>
        <row r="1694">
          <cell r="M1694">
            <v>390202010031</v>
          </cell>
          <cell r="N1694">
            <v>0</v>
          </cell>
        </row>
        <row r="1695">
          <cell r="M1695">
            <v>999999990000</v>
          </cell>
          <cell r="N1695">
            <v>0</v>
          </cell>
        </row>
        <row r="1696">
          <cell r="M1696">
            <v>30202010011</v>
          </cell>
          <cell r="N1696">
            <v>0</v>
          </cell>
        </row>
        <row r="1697">
          <cell r="M1697">
            <v>901010014</v>
          </cell>
          <cell r="N1697">
            <v>0</v>
          </cell>
        </row>
        <row r="1698">
          <cell r="M1698">
            <v>901020022</v>
          </cell>
          <cell r="N1698">
            <v>0</v>
          </cell>
        </row>
        <row r="1699">
          <cell r="M1699">
            <v>3501000000</v>
          </cell>
          <cell r="N1699">
            <v>0</v>
          </cell>
        </row>
        <row r="1700">
          <cell r="M1700">
            <v>3501000000</v>
          </cell>
          <cell r="N1700">
            <v>0</v>
          </cell>
        </row>
        <row r="1701">
          <cell r="M1701">
            <v>3501000001</v>
          </cell>
          <cell r="N1701">
            <v>0</v>
          </cell>
        </row>
        <row r="1702">
          <cell r="M1702">
            <v>3501000001</v>
          </cell>
          <cell r="N1702">
            <v>0</v>
          </cell>
        </row>
        <row r="1703">
          <cell r="M1703">
            <v>3501000004</v>
          </cell>
          <cell r="N1703">
            <v>0</v>
          </cell>
        </row>
        <row r="1704">
          <cell r="M1704">
            <v>3501000006</v>
          </cell>
          <cell r="N1704">
            <v>0</v>
          </cell>
        </row>
        <row r="1705">
          <cell r="M1705">
            <v>33801010000</v>
          </cell>
          <cell r="N1705">
            <v>0</v>
          </cell>
        </row>
        <row r="1706">
          <cell r="M1706">
            <v>33801010010</v>
          </cell>
          <cell r="N1706">
            <v>0</v>
          </cell>
        </row>
        <row r="1707">
          <cell r="M1707">
            <v>33801010010</v>
          </cell>
          <cell r="N1707">
            <v>0</v>
          </cell>
        </row>
        <row r="1708">
          <cell r="M1708">
            <v>34101000000</v>
          </cell>
          <cell r="N1708">
            <v>0</v>
          </cell>
        </row>
        <row r="1709">
          <cell r="M1709">
            <v>390201010006</v>
          </cell>
          <cell r="N1709">
            <v>0</v>
          </cell>
        </row>
        <row r="1710">
          <cell r="M1710">
            <v>999999990000</v>
          </cell>
          <cell r="N1710">
            <v>0</v>
          </cell>
        </row>
        <row r="1711">
          <cell r="M1711">
            <v>999999990000</v>
          </cell>
          <cell r="N1711">
            <v>0</v>
          </cell>
        </row>
        <row r="1712">
          <cell r="M1712">
            <v>999999990000</v>
          </cell>
          <cell r="N1712">
            <v>0</v>
          </cell>
        </row>
        <row r="1713">
          <cell r="M1713">
            <v>302000067</v>
          </cell>
          <cell r="N1713">
            <v>0</v>
          </cell>
        </row>
        <row r="1714">
          <cell r="M1714">
            <v>302000072</v>
          </cell>
          <cell r="N1714">
            <v>0</v>
          </cell>
        </row>
        <row r="1715">
          <cell r="M1715">
            <v>3402000035</v>
          </cell>
          <cell r="N1715">
            <v>0</v>
          </cell>
        </row>
        <row r="1716">
          <cell r="M1716">
            <v>3402000047</v>
          </cell>
          <cell r="N1716">
            <v>0</v>
          </cell>
        </row>
        <row r="1717">
          <cell r="M1717">
            <v>3402000048</v>
          </cell>
          <cell r="N1717">
            <v>0</v>
          </cell>
        </row>
        <row r="1718">
          <cell r="M1718">
            <v>30403030093</v>
          </cell>
          <cell r="N1718">
            <v>0</v>
          </cell>
        </row>
        <row r="1719">
          <cell r="M1719">
            <v>30403030097</v>
          </cell>
          <cell r="N1719">
            <v>0</v>
          </cell>
        </row>
        <row r="1720">
          <cell r="M1720">
            <v>30403030103</v>
          </cell>
          <cell r="N1720">
            <v>0</v>
          </cell>
        </row>
        <row r="1721">
          <cell r="M1721">
            <v>30403040012</v>
          </cell>
          <cell r="N1721">
            <v>0</v>
          </cell>
        </row>
        <row r="1722">
          <cell r="M1722">
            <v>33103000110</v>
          </cell>
          <cell r="N1722">
            <v>0</v>
          </cell>
        </row>
        <row r="1723">
          <cell r="M1723">
            <v>33103000112</v>
          </cell>
          <cell r="N1723">
            <v>0</v>
          </cell>
        </row>
        <row r="1724">
          <cell r="M1724">
            <v>36501010001</v>
          </cell>
          <cell r="N1724">
            <v>0</v>
          </cell>
        </row>
        <row r="1725">
          <cell r="M1725">
            <v>36501020000</v>
          </cell>
          <cell r="N1725">
            <v>0</v>
          </cell>
        </row>
        <row r="1726">
          <cell r="M1726">
            <v>36501020000</v>
          </cell>
          <cell r="N1726">
            <v>0</v>
          </cell>
        </row>
        <row r="1727">
          <cell r="M1727">
            <v>36501020001</v>
          </cell>
          <cell r="N1727">
            <v>0</v>
          </cell>
        </row>
        <row r="1728">
          <cell r="M1728">
            <v>307603010043</v>
          </cell>
          <cell r="N1728">
            <v>0</v>
          </cell>
        </row>
        <row r="1729">
          <cell r="M1729">
            <v>307603010045</v>
          </cell>
          <cell r="N1729">
            <v>0</v>
          </cell>
        </row>
        <row r="1730">
          <cell r="M1730">
            <v>320001000016</v>
          </cell>
          <cell r="N1730">
            <v>0</v>
          </cell>
        </row>
        <row r="1731">
          <cell r="M1731">
            <v>325901000005</v>
          </cell>
          <cell r="N1731">
            <v>0</v>
          </cell>
        </row>
        <row r="1732">
          <cell r="M1732">
            <v>330401000011</v>
          </cell>
          <cell r="N1732">
            <v>0</v>
          </cell>
        </row>
        <row r="1733">
          <cell r="M1733">
            <v>348102000002</v>
          </cell>
          <cell r="N1733">
            <v>0</v>
          </cell>
        </row>
        <row r="1734">
          <cell r="M1734">
            <v>348102000004</v>
          </cell>
          <cell r="N1734">
            <v>0</v>
          </cell>
        </row>
        <row r="1735">
          <cell r="M1735">
            <v>999999990000</v>
          </cell>
          <cell r="N1735">
            <v>0</v>
          </cell>
        </row>
        <row r="1736">
          <cell r="M1736">
            <v>999999990000</v>
          </cell>
          <cell r="N1736">
            <v>0</v>
          </cell>
        </row>
        <row r="1737">
          <cell r="M1737">
            <v>3403000054</v>
          </cell>
          <cell r="N1737">
            <v>0</v>
          </cell>
        </row>
        <row r="1738">
          <cell r="M1738">
            <v>31502000013</v>
          </cell>
          <cell r="N1738">
            <v>0</v>
          </cell>
        </row>
        <row r="1739">
          <cell r="M1739">
            <v>33101020076</v>
          </cell>
          <cell r="N1739">
            <v>0</v>
          </cell>
        </row>
        <row r="1740">
          <cell r="M1740">
            <v>33102020081</v>
          </cell>
          <cell r="N1740">
            <v>0</v>
          </cell>
        </row>
        <row r="1741">
          <cell r="M1741">
            <v>34401020013</v>
          </cell>
          <cell r="N1741">
            <v>0</v>
          </cell>
        </row>
        <row r="1742">
          <cell r="M1742">
            <v>34401020021</v>
          </cell>
          <cell r="N1742">
            <v>0</v>
          </cell>
        </row>
        <row r="1743">
          <cell r="M1743">
            <v>34401020021</v>
          </cell>
          <cell r="N1743">
            <v>0</v>
          </cell>
        </row>
        <row r="1744">
          <cell r="M1744">
            <v>34401020023</v>
          </cell>
          <cell r="N1744">
            <v>0</v>
          </cell>
        </row>
        <row r="1745">
          <cell r="M1745">
            <v>34401030047</v>
          </cell>
          <cell r="N1745">
            <v>0</v>
          </cell>
        </row>
        <row r="1746">
          <cell r="M1746">
            <v>34401030052</v>
          </cell>
          <cell r="N1746">
            <v>0</v>
          </cell>
        </row>
        <row r="1747">
          <cell r="M1747">
            <v>34901000002</v>
          </cell>
          <cell r="N1747">
            <v>0</v>
          </cell>
        </row>
        <row r="1748">
          <cell r="M1748">
            <v>313801000005</v>
          </cell>
          <cell r="N1748">
            <v>0</v>
          </cell>
        </row>
        <row r="1749">
          <cell r="M1749">
            <v>313801000010</v>
          </cell>
          <cell r="N1749">
            <v>0</v>
          </cell>
        </row>
        <row r="1750">
          <cell r="M1750">
            <v>324503010039</v>
          </cell>
          <cell r="N1750">
            <v>0</v>
          </cell>
        </row>
        <row r="1751">
          <cell r="M1751">
            <v>324503020074</v>
          </cell>
          <cell r="N1751">
            <v>0</v>
          </cell>
        </row>
        <row r="1752">
          <cell r="M1752">
            <v>324503020078</v>
          </cell>
          <cell r="N1752">
            <v>0</v>
          </cell>
        </row>
        <row r="1753">
          <cell r="M1753">
            <v>328401000011</v>
          </cell>
          <cell r="N1753">
            <v>0</v>
          </cell>
        </row>
        <row r="1754">
          <cell r="M1754">
            <v>334001000013</v>
          </cell>
          <cell r="N1754">
            <v>0</v>
          </cell>
        </row>
        <row r="1755">
          <cell r="M1755">
            <v>999999990000</v>
          </cell>
          <cell r="N1755">
            <v>0</v>
          </cell>
        </row>
        <row r="1756">
          <cell r="M1756">
            <v>999999990000</v>
          </cell>
          <cell r="N1756">
            <v>0</v>
          </cell>
        </row>
        <row r="1757">
          <cell r="M1757">
            <v>306010278</v>
          </cell>
          <cell r="N1757">
            <v>0</v>
          </cell>
        </row>
        <row r="1758">
          <cell r="M1758">
            <v>306010282</v>
          </cell>
          <cell r="N1758">
            <v>0</v>
          </cell>
        </row>
        <row r="1759">
          <cell r="M1759">
            <v>306010288</v>
          </cell>
          <cell r="N1759">
            <v>0</v>
          </cell>
        </row>
        <row r="1760">
          <cell r="M1760">
            <v>306010296</v>
          </cell>
          <cell r="N1760">
            <v>0</v>
          </cell>
        </row>
        <row r="1761">
          <cell r="M1761">
            <v>306010299</v>
          </cell>
          <cell r="N1761">
            <v>0</v>
          </cell>
        </row>
        <row r="1762">
          <cell r="M1762">
            <v>306010305</v>
          </cell>
          <cell r="N1762">
            <v>0</v>
          </cell>
        </row>
        <row r="1763">
          <cell r="M1763">
            <v>306010306</v>
          </cell>
          <cell r="N1763">
            <v>0</v>
          </cell>
        </row>
        <row r="1764">
          <cell r="M1764">
            <v>306020317</v>
          </cell>
          <cell r="N1764">
            <v>0</v>
          </cell>
        </row>
        <row r="1765">
          <cell r="M1765">
            <v>31701010010</v>
          </cell>
          <cell r="N1765">
            <v>0</v>
          </cell>
        </row>
        <row r="1766">
          <cell r="M1766">
            <v>315301000000</v>
          </cell>
          <cell r="N1766">
            <v>0</v>
          </cell>
        </row>
        <row r="1767">
          <cell r="M1767">
            <v>315301000004</v>
          </cell>
          <cell r="N1767">
            <v>0</v>
          </cell>
        </row>
        <row r="1768">
          <cell r="M1768">
            <v>324701000008</v>
          </cell>
          <cell r="N1768">
            <v>0</v>
          </cell>
        </row>
        <row r="1769">
          <cell r="M1769">
            <v>324901000026</v>
          </cell>
          <cell r="N1769">
            <v>0</v>
          </cell>
        </row>
        <row r="1770">
          <cell r="M1770">
            <v>332201020015</v>
          </cell>
          <cell r="N1770">
            <v>0</v>
          </cell>
        </row>
        <row r="1771">
          <cell r="M1771">
            <v>340501000003</v>
          </cell>
          <cell r="N1771">
            <v>0</v>
          </cell>
        </row>
        <row r="1772">
          <cell r="M1772">
            <v>340501000017</v>
          </cell>
          <cell r="N1772">
            <v>0</v>
          </cell>
        </row>
        <row r="1773">
          <cell r="M1773">
            <v>340501000022</v>
          </cell>
          <cell r="N1773">
            <v>0</v>
          </cell>
        </row>
        <row r="1774">
          <cell r="M1774">
            <v>358701000000</v>
          </cell>
          <cell r="N1774">
            <v>0</v>
          </cell>
        </row>
        <row r="1775">
          <cell r="M1775">
            <v>999999990000</v>
          </cell>
          <cell r="N1775">
            <v>0</v>
          </cell>
        </row>
        <row r="1776">
          <cell r="M1776">
            <v>999999990000</v>
          </cell>
          <cell r="N1776">
            <v>0</v>
          </cell>
        </row>
        <row r="1777">
          <cell r="M1777">
            <v>307010348</v>
          </cell>
          <cell r="N1777">
            <v>0</v>
          </cell>
        </row>
        <row r="1778">
          <cell r="M1778">
            <v>307010352</v>
          </cell>
          <cell r="N1778">
            <v>0</v>
          </cell>
        </row>
        <row r="1779">
          <cell r="M1779">
            <v>307010358</v>
          </cell>
          <cell r="N1779">
            <v>0</v>
          </cell>
        </row>
        <row r="1780">
          <cell r="M1780">
            <v>307020380</v>
          </cell>
          <cell r="N1780">
            <v>0</v>
          </cell>
        </row>
        <row r="1781">
          <cell r="M1781">
            <v>307020382</v>
          </cell>
          <cell r="N1781">
            <v>0</v>
          </cell>
        </row>
        <row r="1782">
          <cell r="M1782">
            <v>315501000015</v>
          </cell>
          <cell r="N1782">
            <v>0</v>
          </cell>
        </row>
        <row r="1783">
          <cell r="M1783">
            <v>315601000009</v>
          </cell>
          <cell r="N1783">
            <v>0</v>
          </cell>
        </row>
        <row r="1784">
          <cell r="M1784">
            <v>315701010023</v>
          </cell>
          <cell r="N1784">
            <v>0</v>
          </cell>
        </row>
        <row r="1785">
          <cell r="M1785">
            <v>315701020048</v>
          </cell>
          <cell r="N1785">
            <v>0</v>
          </cell>
        </row>
        <row r="1786">
          <cell r="M1786">
            <v>315701020070</v>
          </cell>
          <cell r="N1786">
            <v>0</v>
          </cell>
        </row>
        <row r="1787">
          <cell r="M1787">
            <v>315801000022</v>
          </cell>
          <cell r="N1787">
            <v>0</v>
          </cell>
        </row>
        <row r="1788">
          <cell r="M1788">
            <v>327101000000</v>
          </cell>
          <cell r="N1788">
            <v>0</v>
          </cell>
        </row>
        <row r="1789">
          <cell r="M1789">
            <v>344701010006</v>
          </cell>
          <cell r="N1789">
            <v>0</v>
          </cell>
        </row>
        <row r="1790">
          <cell r="M1790">
            <v>344701020009</v>
          </cell>
          <cell r="N1790">
            <v>0</v>
          </cell>
        </row>
        <row r="1791">
          <cell r="M1791">
            <v>999999990000</v>
          </cell>
          <cell r="N1791">
            <v>0</v>
          </cell>
        </row>
        <row r="1792">
          <cell r="M1792">
            <v>999999990000</v>
          </cell>
          <cell r="N1792">
            <v>0</v>
          </cell>
        </row>
        <row r="1793">
          <cell r="M1793">
            <v>999999990002</v>
          </cell>
          <cell r="N1793">
            <v>0</v>
          </cell>
        </row>
        <row r="1794">
          <cell r="M1794">
            <v>305020210</v>
          </cell>
          <cell r="N1794">
            <v>0</v>
          </cell>
        </row>
        <row r="1795">
          <cell r="M1795">
            <v>305030230</v>
          </cell>
          <cell r="N1795">
            <v>0</v>
          </cell>
        </row>
        <row r="1796">
          <cell r="M1796">
            <v>305030249</v>
          </cell>
          <cell r="N1796">
            <v>0</v>
          </cell>
        </row>
        <row r="1797">
          <cell r="M1797">
            <v>305040259</v>
          </cell>
          <cell r="N1797">
            <v>0</v>
          </cell>
        </row>
        <row r="1798">
          <cell r="M1798">
            <v>34402010072</v>
          </cell>
          <cell r="N1798">
            <v>0</v>
          </cell>
        </row>
        <row r="1799">
          <cell r="M1799">
            <v>34402010076</v>
          </cell>
          <cell r="N1799">
            <v>0</v>
          </cell>
        </row>
        <row r="1800">
          <cell r="M1800">
            <v>34402020096</v>
          </cell>
          <cell r="N1800">
            <v>0</v>
          </cell>
        </row>
        <row r="1801">
          <cell r="M1801">
            <v>34402020100</v>
          </cell>
          <cell r="N1801">
            <v>0</v>
          </cell>
        </row>
        <row r="1802">
          <cell r="M1802">
            <v>313901000006</v>
          </cell>
          <cell r="N1802">
            <v>0</v>
          </cell>
        </row>
        <row r="1803">
          <cell r="M1803">
            <v>314501020014</v>
          </cell>
          <cell r="N1803">
            <v>0</v>
          </cell>
        </row>
        <row r="1804">
          <cell r="M1804">
            <v>319101010009</v>
          </cell>
          <cell r="N1804">
            <v>0</v>
          </cell>
        </row>
        <row r="1805">
          <cell r="M1805">
            <v>337601000009</v>
          </cell>
          <cell r="N1805">
            <v>0</v>
          </cell>
        </row>
        <row r="1806">
          <cell r="M1806">
            <v>337601000012</v>
          </cell>
          <cell r="N1806">
            <v>0</v>
          </cell>
        </row>
        <row r="1807">
          <cell r="M1807">
            <v>337601000015</v>
          </cell>
          <cell r="N1807">
            <v>0</v>
          </cell>
        </row>
        <row r="1808">
          <cell r="M1808">
            <v>999999990000</v>
          </cell>
          <cell r="N1808">
            <v>0</v>
          </cell>
        </row>
        <row r="1809">
          <cell r="M1809">
            <v>999999990000</v>
          </cell>
          <cell r="N1809">
            <v>0</v>
          </cell>
        </row>
        <row r="1810">
          <cell r="M1810">
            <v>304010153</v>
          </cell>
          <cell r="N1810">
            <v>0</v>
          </cell>
        </row>
        <row r="1811">
          <cell r="M1811">
            <v>304020124</v>
          </cell>
          <cell r="N1811">
            <v>0</v>
          </cell>
        </row>
        <row r="1812">
          <cell r="M1812">
            <v>304020133</v>
          </cell>
          <cell r="N1812">
            <v>0</v>
          </cell>
        </row>
        <row r="1813">
          <cell r="M1813">
            <v>304020133</v>
          </cell>
          <cell r="N1813">
            <v>0</v>
          </cell>
        </row>
        <row r="1814">
          <cell r="M1814">
            <v>304030154</v>
          </cell>
          <cell r="N1814">
            <v>0</v>
          </cell>
        </row>
        <row r="1815">
          <cell r="M1815">
            <v>304030164</v>
          </cell>
          <cell r="N1815">
            <v>0</v>
          </cell>
        </row>
        <row r="1816">
          <cell r="M1816">
            <v>304030188</v>
          </cell>
          <cell r="N1816">
            <v>0</v>
          </cell>
        </row>
        <row r="1817">
          <cell r="M1817">
            <v>3601000007</v>
          </cell>
          <cell r="N1817">
            <v>0</v>
          </cell>
        </row>
        <row r="1818">
          <cell r="M1818">
            <v>3601000017</v>
          </cell>
          <cell r="N1818">
            <v>0</v>
          </cell>
        </row>
        <row r="1819">
          <cell r="M1819">
            <v>3601020013</v>
          </cell>
          <cell r="N1819">
            <v>0</v>
          </cell>
        </row>
        <row r="1820">
          <cell r="M1820">
            <v>33101020025</v>
          </cell>
          <cell r="N1820">
            <v>0</v>
          </cell>
        </row>
        <row r="1821">
          <cell r="M1821">
            <v>33101020033</v>
          </cell>
          <cell r="N1821">
            <v>0</v>
          </cell>
        </row>
        <row r="1822">
          <cell r="M1822">
            <v>33101020043</v>
          </cell>
          <cell r="N1822">
            <v>0</v>
          </cell>
        </row>
        <row r="1823">
          <cell r="M1823">
            <v>33101020056</v>
          </cell>
          <cell r="N1823">
            <v>0</v>
          </cell>
        </row>
        <row r="1824">
          <cell r="M1824">
            <v>33101020061</v>
          </cell>
          <cell r="N1824">
            <v>0</v>
          </cell>
        </row>
        <row r="1825">
          <cell r="M1825">
            <v>33101020062</v>
          </cell>
          <cell r="N1825">
            <v>0</v>
          </cell>
        </row>
        <row r="1826">
          <cell r="M1826">
            <v>33101020063</v>
          </cell>
          <cell r="N1826">
            <v>0</v>
          </cell>
        </row>
        <row r="1827">
          <cell r="M1827">
            <v>33101020064</v>
          </cell>
          <cell r="N1827">
            <v>0</v>
          </cell>
        </row>
        <row r="1828">
          <cell r="M1828">
            <v>36102000009</v>
          </cell>
          <cell r="N1828">
            <v>0</v>
          </cell>
        </row>
        <row r="1829">
          <cell r="M1829">
            <v>314401000010</v>
          </cell>
          <cell r="N1829">
            <v>0</v>
          </cell>
        </row>
        <row r="1830">
          <cell r="M1830">
            <v>314401000018</v>
          </cell>
          <cell r="N1830">
            <v>0</v>
          </cell>
        </row>
        <row r="1831">
          <cell r="M1831">
            <v>999999990000</v>
          </cell>
          <cell r="N1831">
            <v>0</v>
          </cell>
        </row>
        <row r="1832">
          <cell r="M1832">
            <v>999999990000</v>
          </cell>
          <cell r="N1832">
            <v>0</v>
          </cell>
        </row>
        <row r="1833">
          <cell r="M1833">
            <v>406010216</v>
          </cell>
          <cell r="N1833">
            <v>0</v>
          </cell>
        </row>
        <row r="1834">
          <cell r="M1834">
            <v>999999990000</v>
          </cell>
          <cell r="N1834">
            <v>0</v>
          </cell>
        </row>
        <row r="1835">
          <cell r="M1835">
            <v>407030485</v>
          </cell>
          <cell r="N1835">
            <v>0</v>
          </cell>
        </row>
        <row r="1836">
          <cell r="M1836">
            <v>4101010000</v>
          </cell>
          <cell r="N1836">
            <v>0</v>
          </cell>
        </row>
        <row r="1837">
          <cell r="M1837">
            <v>4101010001</v>
          </cell>
          <cell r="N1837">
            <v>0</v>
          </cell>
        </row>
        <row r="1838">
          <cell r="M1838">
            <v>4101020012</v>
          </cell>
          <cell r="N1838">
            <v>0</v>
          </cell>
        </row>
        <row r="1839">
          <cell r="M1839">
            <v>4101020037</v>
          </cell>
          <cell r="N1839">
            <v>0</v>
          </cell>
        </row>
        <row r="1840">
          <cell r="M1840">
            <v>4101020047</v>
          </cell>
          <cell r="N1840">
            <v>0</v>
          </cell>
        </row>
        <row r="1841">
          <cell r="M1841">
            <v>4101020047</v>
          </cell>
          <cell r="N1841">
            <v>0</v>
          </cell>
        </row>
        <row r="1842">
          <cell r="M1842">
            <v>4101030067</v>
          </cell>
          <cell r="N1842">
            <v>0</v>
          </cell>
        </row>
        <row r="1843">
          <cell r="M1843">
            <v>4101030071</v>
          </cell>
          <cell r="N1843">
            <v>0</v>
          </cell>
        </row>
        <row r="1844">
          <cell r="M1844">
            <v>4101030081</v>
          </cell>
          <cell r="N1844">
            <v>0</v>
          </cell>
        </row>
        <row r="1845">
          <cell r="M1845">
            <v>4101030089</v>
          </cell>
          <cell r="N1845">
            <v>0</v>
          </cell>
        </row>
        <row r="1846">
          <cell r="M1846">
            <v>320101000030</v>
          </cell>
          <cell r="N1846">
            <v>0</v>
          </cell>
        </row>
        <row r="1847">
          <cell r="M1847">
            <v>325301000002</v>
          </cell>
          <cell r="N1847">
            <v>0</v>
          </cell>
        </row>
        <row r="1848">
          <cell r="M1848">
            <v>325301000004</v>
          </cell>
          <cell r="N1848">
            <v>0</v>
          </cell>
        </row>
        <row r="1849">
          <cell r="M1849">
            <v>325301000045</v>
          </cell>
          <cell r="N1849">
            <v>0</v>
          </cell>
        </row>
        <row r="1850">
          <cell r="M1850">
            <v>419801000002</v>
          </cell>
          <cell r="N1850">
            <v>0</v>
          </cell>
        </row>
        <row r="1851">
          <cell r="M1851">
            <v>999999990000</v>
          </cell>
          <cell r="N1851">
            <v>0</v>
          </cell>
        </row>
        <row r="1852">
          <cell r="M1852">
            <v>999999990000</v>
          </cell>
          <cell r="N1852">
            <v>0</v>
          </cell>
        </row>
        <row r="1853">
          <cell r="M1853">
            <v>406010210</v>
          </cell>
          <cell r="N1853">
            <v>0</v>
          </cell>
        </row>
        <row r="1854">
          <cell r="M1854">
            <v>406010299</v>
          </cell>
          <cell r="N1854">
            <v>0</v>
          </cell>
        </row>
        <row r="1855">
          <cell r="M1855">
            <v>406030321</v>
          </cell>
          <cell r="N1855">
            <v>0</v>
          </cell>
        </row>
        <row r="1856">
          <cell r="M1856">
            <v>406040337</v>
          </cell>
          <cell r="N1856">
            <v>0</v>
          </cell>
        </row>
        <row r="1857">
          <cell r="M1857">
            <v>3702000029</v>
          </cell>
          <cell r="N1857">
            <v>0</v>
          </cell>
        </row>
        <row r="1858">
          <cell r="M1858">
            <v>3702000029</v>
          </cell>
          <cell r="N1858">
            <v>0</v>
          </cell>
        </row>
        <row r="1859">
          <cell r="M1859">
            <v>316801000000</v>
          </cell>
          <cell r="N1859">
            <v>0</v>
          </cell>
        </row>
        <row r="1860">
          <cell r="M1860">
            <v>321701000014</v>
          </cell>
          <cell r="N1860">
            <v>0</v>
          </cell>
        </row>
        <row r="1861">
          <cell r="M1861">
            <v>321801000024</v>
          </cell>
          <cell r="N1861">
            <v>0</v>
          </cell>
        </row>
        <row r="1862">
          <cell r="M1862">
            <v>337401000000</v>
          </cell>
          <cell r="N1862">
            <v>0</v>
          </cell>
        </row>
        <row r="1863">
          <cell r="M1863">
            <v>337401000006</v>
          </cell>
          <cell r="N1863">
            <v>0</v>
          </cell>
        </row>
        <row r="1864">
          <cell r="M1864">
            <v>337401000014</v>
          </cell>
          <cell r="N1864">
            <v>0</v>
          </cell>
        </row>
        <row r="1865">
          <cell r="M1865">
            <v>999999990000</v>
          </cell>
          <cell r="N1865">
            <v>0</v>
          </cell>
        </row>
        <row r="1866">
          <cell r="M1866">
            <v>999999990000</v>
          </cell>
          <cell r="N1866">
            <v>0</v>
          </cell>
        </row>
        <row r="1867">
          <cell r="M1867">
            <v>403010072</v>
          </cell>
          <cell r="N1867">
            <v>0</v>
          </cell>
        </row>
        <row r="1868">
          <cell r="M1868">
            <v>403020080</v>
          </cell>
          <cell r="N1868">
            <v>0</v>
          </cell>
        </row>
        <row r="1869">
          <cell r="M1869">
            <v>403020093</v>
          </cell>
          <cell r="N1869">
            <v>0</v>
          </cell>
        </row>
        <row r="1870">
          <cell r="M1870">
            <v>403030100</v>
          </cell>
          <cell r="N1870">
            <v>0</v>
          </cell>
        </row>
        <row r="1871">
          <cell r="M1871">
            <v>403030107</v>
          </cell>
          <cell r="N1871">
            <v>0</v>
          </cell>
        </row>
        <row r="1872">
          <cell r="M1872">
            <v>403030110</v>
          </cell>
          <cell r="N1872">
            <v>0</v>
          </cell>
        </row>
        <row r="1873">
          <cell r="M1873">
            <v>32301000008</v>
          </cell>
          <cell r="N1873">
            <v>0</v>
          </cell>
        </row>
        <row r="1874">
          <cell r="M1874">
            <v>309001000011</v>
          </cell>
          <cell r="N1874">
            <v>0</v>
          </cell>
        </row>
        <row r="1875">
          <cell r="M1875">
            <v>309001000018</v>
          </cell>
          <cell r="N1875">
            <v>0</v>
          </cell>
        </row>
        <row r="1876">
          <cell r="M1876">
            <v>320602000062</v>
          </cell>
          <cell r="N1876">
            <v>0</v>
          </cell>
        </row>
        <row r="1877">
          <cell r="M1877">
            <v>320801000009</v>
          </cell>
          <cell r="N1877">
            <v>0</v>
          </cell>
        </row>
        <row r="1878">
          <cell r="M1878">
            <v>320801000014</v>
          </cell>
          <cell r="N1878">
            <v>0</v>
          </cell>
        </row>
        <row r="1879">
          <cell r="M1879">
            <v>320801000015</v>
          </cell>
          <cell r="N1879">
            <v>0</v>
          </cell>
        </row>
        <row r="1880">
          <cell r="M1880">
            <v>320801000022</v>
          </cell>
          <cell r="N1880">
            <v>0</v>
          </cell>
        </row>
        <row r="1881">
          <cell r="M1881">
            <v>320801000032</v>
          </cell>
          <cell r="N1881">
            <v>0</v>
          </cell>
        </row>
        <row r="1882">
          <cell r="M1882">
            <v>329101010011</v>
          </cell>
          <cell r="N1882">
            <v>0</v>
          </cell>
        </row>
        <row r="1883">
          <cell r="M1883">
            <v>329101020025</v>
          </cell>
          <cell r="N1883">
            <v>0</v>
          </cell>
        </row>
        <row r="1884">
          <cell r="M1884">
            <v>329101030039</v>
          </cell>
          <cell r="N1884">
            <v>0</v>
          </cell>
        </row>
        <row r="1885">
          <cell r="M1885">
            <v>999999990000</v>
          </cell>
          <cell r="N1885">
            <v>0</v>
          </cell>
        </row>
        <row r="1886">
          <cell r="M1886">
            <v>999999990000</v>
          </cell>
          <cell r="N1886">
            <v>0</v>
          </cell>
        </row>
        <row r="1887">
          <cell r="M1887">
            <v>402010041</v>
          </cell>
          <cell r="N1887">
            <v>0</v>
          </cell>
        </row>
        <row r="1888">
          <cell r="M1888">
            <v>402020061</v>
          </cell>
          <cell r="N1888">
            <v>0</v>
          </cell>
        </row>
        <row r="1889">
          <cell r="M1889">
            <v>402020061</v>
          </cell>
          <cell r="N1889">
            <v>0</v>
          </cell>
        </row>
        <row r="1890">
          <cell r="M1890">
            <v>32101010000</v>
          </cell>
          <cell r="N1890">
            <v>0</v>
          </cell>
        </row>
        <row r="1891">
          <cell r="M1891" t="e">
            <v>#VALUE!</v>
          </cell>
          <cell r="N1891">
            <v>0</v>
          </cell>
        </row>
        <row r="1892">
          <cell r="M1892">
            <v>37501010016</v>
          </cell>
          <cell r="N1892">
            <v>0</v>
          </cell>
        </row>
        <row r="1893">
          <cell r="M1893">
            <v>37501010029</v>
          </cell>
          <cell r="N1893">
            <v>0</v>
          </cell>
        </row>
        <row r="1894">
          <cell r="M1894">
            <v>323101000004</v>
          </cell>
          <cell r="N1894">
            <v>0</v>
          </cell>
        </row>
        <row r="1895">
          <cell r="M1895">
            <v>323101000027</v>
          </cell>
          <cell r="N1895">
            <v>0</v>
          </cell>
        </row>
        <row r="1896">
          <cell r="M1896">
            <v>323201000002</v>
          </cell>
          <cell r="N1896">
            <v>0</v>
          </cell>
        </row>
        <row r="1897">
          <cell r="M1897">
            <v>323301000014</v>
          </cell>
          <cell r="N1897">
            <v>0</v>
          </cell>
        </row>
        <row r="1898">
          <cell r="M1898">
            <v>323301000015</v>
          </cell>
          <cell r="N1898">
            <v>0</v>
          </cell>
        </row>
        <row r="1899">
          <cell r="M1899">
            <v>323301000017</v>
          </cell>
          <cell r="N1899">
            <v>0</v>
          </cell>
        </row>
        <row r="1900">
          <cell r="M1900">
            <v>323301000022</v>
          </cell>
          <cell r="N1900">
            <v>0</v>
          </cell>
        </row>
        <row r="1901">
          <cell r="M1901">
            <v>323301000025</v>
          </cell>
          <cell r="N1901">
            <v>0</v>
          </cell>
        </row>
        <row r="1902">
          <cell r="M1902">
            <v>323401000000</v>
          </cell>
          <cell r="N1902">
            <v>0</v>
          </cell>
        </row>
        <row r="1903">
          <cell r="M1903">
            <v>327401000000</v>
          </cell>
          <cell r="N1903">
            <v>0</v>
          </cell>
        </row>
        <row r="1904">
          <cell r="M1904">
            <v>329601000000</v>
          </cell>
          <cell r="N1904">
            <v>0</v>
          </cell>
        </row>
        <row r="1905">
          <cell r="M1905">
            <v>340301000001</v>
          </cell>
          <cell r="N1905">
            <v>0</v>
          </cell>
        </row>
        <row r="1906">
          <cell r="M1906">
            <v>999999990000</v>
          </cell>
          <cell r="N1906">
            <v>0</v>
          </cell>
        </row>
        <row r="1907">
          <cell r="M1907">
            <v>999999990000</v>
          </cell>
          <cell r="N1907">
            <v>0</v>
          </cell>
        </row>
        <row r="1908">
          <cell r="M1908">
            <v>404010112</v>
          </cell>
          <cell r="N1908">
            <v>0</v>
          </cell>
        </row>
        <row r="1909">
          <cell r="M1909">
            <v>404020126</v>
          </cell>
          <cell r="N1909">
            <v>0</v>
          </cell>
        </row>
        <row r="1910">
          <cell r="M1910">
            <v>404020124</v>
          </cell>
          <cell r="N1910">
            <v>0</v>
          </cell>
        </row>
        <row r="1911">
          <cell r="M1911">
            <v>404020125</v>
          </cell>
          <cell r="N1911">
            <v>0</v>
          </cell>
        </row>
        <row r="1912">
          <cell r="M1912">
            <v>404020128</v>
          </cell>
          <cell r="N1912">
            <v>0</v>
          </cell>
        </row>
        <row r="1913">
          <cell r="M1913">
            <v>3503010058</v>
          </cell>
          <cell r="N1913">
            <v>0</v>
          </cell>
        </row>
        <row r="1914">
          <cell r="M1914">
            <v>3503010061</v>
          </cell>
          <cell r="N1914">
            <v>0</v>
          </cell>
        </row>
        <row r="1915">
          <cell r="M1915">
            <v>32501010000</v>
          </cell>
          <cell r="N1915">
            <v>0</v>
          </cell>
        </row>
        <row r="1916">
          <cell r="M1916">
            <v>32501010000</v>
          </cell>
          <cell r="N1916">
            <v>0</v>
          </cell>
        </row>
        <row r="1917">
          <cell r="M1917">
            <v>32501010004</v>
          </cell>
          <cell r="N1917">
            <v>0</v>
          </cell>
        </row>
        <row r="1918">
          <cell r="M1918">
            <v>32501010007</v>
          </cell>
          <cell r="N1918">
            <v>0</v>
          </cell>
        </row>
        <row r="1919">
          <cell r="M1919">
            <v>32501020028</v>
          </cell>
          <cell r="N1919">
            <v>0</v>
          </cell>
        </row>
        <row r="1920">
          <cell r="M1920">
            <v>309201000000</v>
          </cell>
          <cell r="N1920">
            <v>0</v>
          </cell>
        </row>
        <row r="1921">
          <cell r="M1921">
            <v>309201000000</v>
          </cell>
          <cell r="N1921">
            <v>0</v>
          </cell>
        </row>
        <row r="1922">
          <cell r="M1922">
            <v>309301000010</v>
          </cell>
          <cell r="N1922">
            <v>0</v>
          </cell>
        </row>
        <row r="1923">
          <cell r="M1923">
            <v>320601010003</v>
          </cell>
          <cell r="N1923">
            <v>0</v>
          </cell>
        </row>
        <row r="1924">
          <cell r="M1924">
            <v>320601010012</v>
          </cell>
          <cell r="N1924">
            <v>0</v>
          </cell>
        </row>
        <row r="1925">
          <cell r="M1925">
            <v>320601010028</v>
          </cell>
          <cell r="N1925">
            <v>0</v>
          </cell>
        </row>
        <row r="1926">
          <cell r="M1926">
            <v>333501000011</v>
          </cell>
          <cell r="N1926">
            <v>0</v>
          </cell>
        </row>
        <row r="1927">
          <cell r="M1927">
            <v>333501000023</v>
          </cell>
          <cell r="N1927">
            <v>0</v>
          </cell>
        </row>
        <row r="1928">
          <cell r="M1928">
            <v>333501000025</v>
          </cell>
          <cell r="N1928">
            <v>0</v>
          </cell>
        </row>
        <row r="1929">
          <cell r="M1929">
            <v>333601000003</v>
          </cell>
          <cell r="N1929">
            <v>0</v>
          </cell>
        </row>
        <row r="1930">
          <cell r="M1930">
            <v>333701000000</v>
          </cell>
          <cell r="N1930">
            <v>0</v>
          </cell>
        </row>
        <row r="1931">
          <cell r="M1931">
            <v>333701000018</v>
          </cell>
          <cell r="N1931">
            <v>0</v>
          </cell>
        </row>
        <row r="1932">
          <cell r="M1932">
            <v>351001000009</v>
          </cell>
          <cell r="N1932">
            <v>0</v>
          </cell>
        </row>
        <row r="1933">
          <cell r="M1933">
            <v>999999990000</v>
          </cell>
          <cell r="N1933">
            <v>0</v>
          </cell>
        </row>
        <row r="1934">
          <cell r="M1934">
            <v>999999990000</v>
          </cell>
          <cell r="N1934">
            <v>0</v>
          </cell>
        </row>
        <row r="1935">
          <cell r="M1935">
            <v>999999990000</v>
          </cell>
          <cell r="N1935">
            <v>0</v>
          </cell>
        </row>
        <row r="1936">
          <cell r="M1936">
            <v>405010134</v>
          </cell>
          <cell r="N1936">
            <v>0</v>
          </cell>
        </row>
        <row r="1937">
          <cell r="M1937">
            <v>405010146</v>
          </cell>
          <cell r="N1937">
            <v>0</v>
          </cell>
        </row>
        <row r="1938">
          <cell r="M1938">
            <v>405010150</v>
          </cell>
          <cell r="N1938">
            <v>0</v>
          </cell>
        </row>
        <row r="1939">
          <cell r="M1939">
            <v>405010151</v>
          </cell>
          <cell r="N1939">
            <v>0</v>
          </cell>
        </row>
        <row r="1940">
          <cell r="M1940">
            <v>405010157</v>
          </cell>
          <cell r="N1940">
            <v>0</v>
          </cell>
        </row>
        <row r="1941">
          <cell r="M1941">
            <v>405010158</v>
          </cell>
          <cell r="N1941">
            <v>0</v>
          </cell>
        </row>
        <row r="1942">
          <cell r="M1942">
            <v>405010157</v>
          </cell>
          <cell r="N1942">
            <v>0</v>
          </cell>
        </row>
        <row r="1943">
          <cell r="M1943">
            <v>405020158</v>
          </cell>
          <cell r="N1943">
            <v>0</v>
          </cell>
        </row>
        <row r="1944">
          <cell r="M1944">
            <v>405020158</v>
          </cell>
          <cell r="N1944">
            <v>0</v>
          </cell>
        </row>
        <row r="1945">
          <cell r="M1945">
            <v>405020169</v>
          </cell>
          <cell r="N1945">
            <v>0</v>
          </cell>
        </row>
        <row r="1946">
          <cell r="M1946">
            <v>405020175</v>
          </cell>
          <cell r="N1946">
            <v>0</v>
          </cell>
        </row>
        <row r="1947">
          <cell r="M1947">
            <v>405030194</v>
          </cell>
          <cell r="N1947">
            <v>0</v>
          </cell>
        </row>
        <row r="1948">
          <cell r="M1948">
            <v>3701000001</v>
          </cell>
          <cell r="N1948">
            <v>0</v>
          </cell>
        </row>
        <row r="1949">
          <cell r="M1949">
            <v>3701000001</v>
          </cell>
          <cell r="N1949">
            <v>0</v>
          </cell>
        </row>
        <row r="1950">
          <cell r="M1950">
            <v>320401000002</v>
          </cell>
          <cell r="N1950">
            <v>0</v>
          </cell>
        </row>
        <row r="1951">
          <cell r="M1951">
            <v>321802000040</v>
          </cell>
          <cell r="N1951">
            <v>0</v>
          </cell>
        </row>
        <row r="1952">
          <cell r="M1952">
            <v>331301000000</v>
          </cell>
          <cell r="N1952">
            <v>0</v>
          </cell>
        </row>
        <row r="1953">
          <cell r="M1953">
            <v>334901000021</v>
          </cell>
          <cell r="N1953">
            <v>0</v>
          </cell>
        </row>
        <row r="1954">
          <cell r="M1954">
            <v>343201000002</v>
          </cell>
          <cell r="N1954">
            <v>0</v>
          </cell>
        </row>
        <row r="1955">
          <cell r="M1955">
            <v>351002020051</v>
          </cell>
          <cell r="N1955">
            <v>0</v>
          </cell>
        </row>
        <row r="1956">
          <cell r="M1956">
            <v>352801000004</v>
          </cell>
          <cell r="N1956">
            <v>0</v>
          </cell>
        </row>
        <row r="1957">
          <cell r="M1957">
            <v>999999990000</v>
          </cell>
          <cell r="N1957">
            <v>0</v>
          </cell>
        </row>
        <row r="1958">
          <cell r="M1958">
            <v>405010135</v>
          </cell>
          <cell r="N1958">
            <v>0</v>
          </cell>
        </row>
        <row r="1959">
          <cell r="M1959">
            <v>999999990000</v>
          </cell>
          <cell r="N1959">
            <v>0</v>
          </cell>
        </row>
        <row r="1960">
          <cell r="M1960">
            <v>999999990000</v>
          </cell>
          <cell r="N1960">
            <v>0</v>
          </cell>
        </row>
        <row r="1961">
          <cell r="M1961">
            <v>40105010209</v>
          </cell>
          <cell r="N1961">
            <v>0</v>
          </cell>
        </row>
        <row r="1962">
          <cell r="M1962">
            <v>40105020240</v>
          </cell>
          <cell r="N1962">
            <v>0</v>
          </cell>
        </row>
        <row r="1963">
          <cell r="M1963">
            <v>40105020275</v>
          </cell>
          <cell r="N1963">
            <v>0</v>
          </cell>
        </row>
        <row r="1964">
          <cell r="M1964">
            <v>40301000005</v>
          </cell>
          <cell r="N1964">
            <v>0</v>
          </cell>
        </row>
        <row r="1965">
          <cell r="M1965">
            <v>40301000011</v>
          </cell>
          <cell r="N1965">
            <v>0</v>
          </cell>
        </row>
        <row r="1966">
          <cell r="M1966">
            <v>40801010042</v>
          </cell>
          <cell r="N1966">
            <v>0</v>
          </cell>
        </row>
        <row r="1967">
          <cell r="M1967">
            <v>401601020023</v>
          </cell>
          <cell r="N1967">
            <v>0</v>
          </cell>
        </row>
        <row r="1968">
          <cell r="M1968">
            <v>409401010000</v>
          </cell>
          <cell r="N1968">
            <v>0</v>
          </cell>
        </row>
        <row r="1969">
          <cell r="M1969">
            <v>414101000002</v>
          </cell>
          <cell r="N1969">
            <v>0</v>
          </cell>
        </row>
        <row r="1970">
          <cell r="M1970">
            <v>416101000000</v>
          </cell>
          <cell r="N1970">
            <v>0</v>
          </cell>
        </row>
        <row r="1971">
          <cell r="M1971">
            <v>418901000002</v>
          </cell>
          <cell r="N1971">
            <v>0</v>
          </cell>
        </row>
        <row r="1972">
          <cell r="M1972">
            <v>423801000011</v>
          </cell>
          <cell r="N1972">
            <v>0</v>
          </cell>
        </row>
        <row r="1973">
          <cell r="M1973">
            <v>999999990000</v>
          </cell>
          <cell r="N1973">
            <v>0</v>
          </cell>
        </row>
        <row r="1974">
          <cell r="M1974">
            <v>999999990000</v>
          </cell>
          <cell r="N1974">
            <v>0</v>
          </cell>
        </row>
        <row r="1975">
          <cell r="M1975">
            <v>412041117</v>
          </cell>
          <cell r="N1975">
            <v>0</v>
          </cell>
        </row>
        <row r="1976">
          <cell r="M1976">
            <v>40303020083</v>
          </cell>
          <cell r="N1976">
            <v>0</v>
          </cell>
        </row>
        <row r="1977">
          <cell r="M1977">
            <v>40303030110</v>
          </cell>
          <cell r="N1977">
            <v>0</v>
          </cell>
        </row>
        <row r="1978">
          <cell r="M1978">
            <v>40303040124</v>
          </cell>
          <cell r="N1978">
            <v>0</v>
          </cell>
        </row>
        <row r="1979">
          <cell r="M1979">
            <v>41901000002</v>
          </cell>
          <cell r="N1979">
            <v>0</v>
          </cell>
        </row>
        <row r="1980">
          <cell r="M1980">
            <v>404501000002</v>
          </cell>
          <cell r="N1980">
            <v>0</v>
          </cell>
        </row>
        <row r="1981">
          <cell r="M1981">
            <v>404501000003</v>
          </cell>
          <cell r="N1981">
            <v>0</v>
          </cell>
        </row>
        <row r="1982">
          <cell r="M1982">
            <v>415801000000</v>
          </cell>
          <cell r="N1982">
            <v>0</v>
          </cell>
        </row>
        <row r="1983">
          <cell r="M1983">
            <v>415901000000</v>
          </cell>
          <cell r="N1983">
            <v>0</v>
          </cell>
        </row>
        <row r="1984">
          <cell r="M1984">
            <v>425801000000</v>
          </cell>
          <cell r="N1984">
            <v>0</v>
          </cell>
        </row>
        <row r="1985">
          <cell r="M1985">
            <v>426101000009</v>
          </cell>
          <cell r="N1985">
            <v>0</v>
          </cell>
        </row>
        <row r="1986">
          <cell r="M1986">
            <v>426401000016</v>
          </cell>
          <cell r="N1986">
            <v>0</v>
          </cell>
        </row>
        <row r="1987">
          <cell r="M1987">
            <v>427001010007</v>
          </cell>
          <cell r="N1987">
            <v>0</v>
          </cell>
        </row>
        <row r="1988">
          <cell r="M1988">
            <v>999999990000</v>
          </cell>
          <cell r="N1988">
            <v>0</v>
          </cell>
        </row>
        <row r="1989">
          <cell r="M1989">
            <v>999999990000</v>
          </cell>
          <cell r="N1989">
            <v>0</v>
          </cell>
        </row>
        <row r="1990">
          <cell r="M1990">
            <v>4102010095</v>
          </cell>
          <cell r="N1990">
            <v>0</v>
          </cell>
        </row>
        <row r="1991">
          <cell r="M1991">
            <v>4102010095</v>
          </cell>
          <cell r="N1991">
            <v>0</v>
          </cell>
        </row>
        <row r="1992">
          <cell r="M1992">
            <v>4102010110</v>
          </cell>
          <cell r="N1992">
            <v>0</v>
          </cell>
        </row>
        <row r="1993">
          <cell r="M1993">
            <v>4102010119</v>
          </cell>
          <cell r="N1993">
            <v>0</v>
          </cell>
        </row>
        <row r="1994">
          <cell r="M1994">
            <v>4102020126</v>
          </cell>
          <cell r="N1994">
            <v>0</v>
          </cell>
        </row>
        <row r="1995">
          <cell r="M1995">
            <v>4105020128</v>
          </cell>
          <cell r="N1995">
            <v>0</v>
          </cell>
        </row>
        <row r="1996">
          <cell r="M1996">
            <v>4102020135</v>
          </cell>
          <cell r="N1996">
            <v>0</v>
          </cell>
        </row>
        <row r="1997">
          <cell r="M1997">
            <v>411202010013</v>
          </cell>
          <cell r="N1997">
            <v>0</v>
          </cell>
        </row>
        <row r="1998">
          <cell r="M1998">
            <v>411202010021</v>
          </cell>
          <cell r="N1998">
            <v>0</v>
          </cell>
        </row>
        <row r="1999">
          <cell r="M1999">
            <v>419101000004</v>
          </cell>
          <cell r="N1999">
            <v>0</v>
          </cell>
        </row>
        <row r="2000">
          <cell r="M2000">
            <v>425901010000</v>
          </cell>
          <cell r="N2000">
            <v>0</v>
          </cell>
        </row>
        <row r="2001">
          <cell r="M2001">
            <v>425901010010</v>
          </cell>
          <cell r="N2001">
            <v>0</v>
          </cell>
        </row>
        <row r="2002">
          <cell r="M2002">
            <v>425901010027</v>
          </cell>
          <cell r="N2002">
            <v>0</v>
          </cell>
        </row>
        <row r="2003">
          <cell r="M2003">
            <v>425901020054</v>
          </cell>
          <cell r="N2003">
            <v>0</v>
          </cell>
        </row>
        <row r="2004">
          <cell r="M2004">
            <v>426201000023</v>
          </cell>
          <cell r="N2004">
            <v>0</v>
          </cell>
        </row>
        <row r="2005">
          <cell r="M2005">
            <v>434901000000</v>
          </cell>
          <cell r="N2005">
            <v>0</v>
          </cell>
        </row>
        <row r="2006">
          <cell r="M2006">
            <v>999999990000</v>
          </cell>
          <cell r="N2006">
            <v>0</v>
          </cell>
        </row>
        <row r="2007">
          <cell r="M2007">
            <v>999999990000</v>
          </cell>
          <cell r="N2007">
            <v>0</v>
          </cell>
        </row>
        <row r="2008">
          <cell r="M2008">
            <v>4105010271</v>
          </cell>
          <cell r="N2008">
            <v>0</v>
          </cell>
        </row>
        <row r="2009">
          <cell r="M2009">
            <v>4105010282</v>
          </cell>
          <cell r="N2009">
            <v>0</v>
          </cell>
        </row>
        <row r="2010">
          <cell r="M2010">
            <v>4105020303</v>
          </cell>
          <cell r="N2010">
            <v>0</v>
          </cell>
        </row>
        <row r="2011">
          <cell r="M2011">
            <v>4105030316</v>
          </cell>
          <cell r="N2011">
            <v>0</v>
          </cell>
        </row>
        <row r="2012">
          <cell r="M2012">
            <v>4105030325</v>
          </cell>
          <cell r="N2012">
            <v>0</v>
          </cell>
        </row>
        <row r="2013">
          <cell r="M2013">
            <v>40302010014</v>
          </cell>
          <cell r="N2013">
            <v>0</v>
          </cell>
        </row>
        <row r="2014">
          <cell r="M2014">
            <v>40302010024</v>
          </cell>
          <cell r="N2014">
            <v>0</v>
          </cell>
        </row>
        <row r="2015">
          <cell r="M2015">
            <v>40302020051</v>
          </cell>
          <cell r="N2015">
            <v>0</v>
          </cell>
        </row>
        <row r="2016">
          <cell r="M2016">
            <v>401502010036</v>
          </cell>
          <cell r="N2016">
            <v>0</v>
          </cell>
        </row>
        <row r="2017">
          <cell r="M2017">
            <v>401801000021</v>
          </cell>
          <cell r="N2017">
            <v>0</v>
          </cell>
        </row>
        <row r="2018">
          <cell r="M2018">
            <v>401801030000</v>
          </cell>
          <cell r="N2018">
            <v>0</v>
          </cell>
        </row>
        <row r="2019">
          <cell r="M2019">
            <v>415102010019</v>
          </cell>
          <cell r="N2019">
            <v>0</v>
          </cell>
        </row>
        <row r="2020">
          <cell r="M2020">
            <v>419501000004</v>
          </cell>
          <cell r="N2020">
            <v>0</v>
          </cell>
        </row>
        <row r="2021">
          <cell r="M2021">
            <v>999999990000</v>
          </cell>
          <cell r="N2021">
            <v>0</v>
          </cell>
        </row>
        <row r="2022">
          <cell r="M2022">
            <v>999999990000</v>
          </cell>
          <cell r="N2022">
            <v>0</v>
          </cell>
        </row>
        <row r="2023">
          <cell r="M2023">
            <v>4103000175</v>
          </cell>
          <cell r="N2023">
            <v>0</v>
          </cell>
        </row>
        <row r="2024">
          <cell r="M2024">
            <v>4103000179</v>
          </cell>
          <cell r="N2024">
            <v>0</v>
          </cell>
        </row>
        <row r="2025">
          <cell r="M2025">
            <v>4103000182</v>
          </cell>
          <cell r="N2025">
            <v>0</v>
          </cell>
        </row>
        <row r="2026">
          <cell r="M2026">
            <v>4103000193</v>
          </cell>
          <cell r="N2026">
            <v>0</v>
          </cell>
        </row>
        <row r="2027">
          <cell r="M2027">
            <v>4403000121</v>
          </cell>
          <cell r="N2027">
            <v>0</v>
          </cell>
        </row>
        <row r="2028">
          <cell r="M2028">
            <v>400901000003</v>
          </cell>
          <cell r="N2028">
            <v>0</v>
          </cell>
        </row>
        <row r="2029">
          <cell r="M2029">
            <v>400901000009</v>
          </cell>
          <cell r="N2029">
            <v>0</v>
          </cell>
        </row>
        <row r="2030">
          <cell r="M2030">
            <v>401001000000</v>
          </cell>
          <cell r="N2030">
            <v>0</v>
          </cell>
        </row>
        <row r="2031">
          <cell r="M2031">
            <v>401001000004</v>
          </cell>
          <cell r="N2031">
            <v>0</v>
          </cell>
        </row>
        <row r="2032">
          <cell r="M2032">
            <v>414301000016</v>
          </cell>
          <cell r="N2032">
            <v>0</v>
          </cell>
        </row>
        <row r="2033">
          <cell r="M2033">
            <v>414301000018</v>
          </cell>
          <cell r="N2033">
            <v>0</v>
          </cell>
        </row>
        <row r="2034">
          <cell r="M2034">
            <v>414301000028</v>
          </cell>
          <cell r="N2034">
            <v>0</v>
          </cell>
        </row>
        <row r="2035">
          <cell r="M2035">
            <v>416901000034</v>
          </cell>
          <cell r="N2035">
            <v>0</v>
          </cell>
        </row>
        <row r="2036">
          <cell r="M2036">
            <v>417001000007</v>
          </cell>
          <cell r="N2036">
            <v>0</v>
          </cell>
        </row>
        <row r="2037">
          <cell r="M2037">
            <v>424801000000</v>
          </cell>
          <cell r="N2037">
            <v>0</v>
          </cell>
        </row>
        <row r="2038">
          <cell r="M2038">
            <v>433901000000</v>
          </cell>
          <cell r="N2038">
            <v>0</v>
          </cell>
        </row>
        <row r="2039">
          <cell r="M2039">
            <v>433901000001</v>
          </cell>
          <cell r="N2039">
            <v>0</v>
          </cell>
        </row>
        <row r="2040">
          <cell r="M2040">
            <v>999999990000</v>
          </cell>
          <cell r="N2040">
            <v>0</v>
          </cell>
        </row>
        <row r="2041">
          <cell r="M2041">
            <v>999999990000</v>
          </cell>
          <cell r="N2041">
            <v>0</v>
          </cell>
        </row>
        <row r="2042">
          <cell r="M2042">
            <v>4402000044</v>
          </cell>
          <cell r="N2042">
            <v>0</v>
          </cell>
        </row>
        <row r="2043">
          <cell r="M2043">
            <v>4402000056</v>
          </cell>
          <cell r="N2043">
            <v>0</v>
          </cell>
        </row>
        <row r="2044">
          <cell r="M2044">
            <v>40102000083</v>
          </cell>
          <cell r="N2044">
            <v>0</v>
          </cell>
        </row>
        <row r="2045">
          <cell r="M2045">
            <v>40102000081</v>
          </cell>
          <cell r="N2045">
            <v>0</v>
          </cell>
        </row>
        <row r="2046">
          <cell r="M2046">
            <v>40102000083</v>
          </cell>
          <cell r="N2046">
            <v>0</v>
          </cell>
        </row>
        <row r="2047">
          <cell r="M2047">
            <v>40102000084</v>
          </cell>
          <cell r="N2047">
            <v>0</v>
          </cell>
        </row>
        <row r="2048">
          <cell r="M2048">
            <v>41502000029</v>
          </cell>
          <cell r="N2048">
            <v>0</v>
          </cell>
        </row>
        <row r="2049">
          <cell r="M2049">
            <v>400902010050</v>
          </cell>
          <cell r="N2049">
            <v>0</v>
          </cell>
        </row>
        <row r="2050">
          <cell r="M2050">
            <v>411002000085</v>
          </cell>
          <cell r="N2050">
            <v>0</v>
          </cell>
        </row>
        <row r="2051">
          <cell r="M2051">
            <v>413301010009</v>
          </cell>
          <cell r="N2051">
            <v>0</v>
          </cell>
        </row>
        <row r="2052">
          <cell r="M2052">
            <v>413301010034</v>
          </cell>
          <cell r="N2052">
            <v>0</v>
          </cell>
        </row>
        <row r="2053">
          <cell r="M2053">
            <v>413301020051</v>
          </cell>
          <cell r="N2053">
            <v>0</v>
          </cell>
        </row>
        <row r="2054">
          <cell r="M2054">
            <v>424601000015</v>
          </cell>
          <cell r="N2054">
            <v>0</v>
          </cell>
        </row>
        <row r="2055">
          <cell r="M2055">
            <v>424601000020</v>
          </cell>
          <cell r="N2055">
            <v>0</v>
          </cell>
        </row>
        <row r="2056">
          <cell r="M2056">
            <v>999999990000</v>
          </cell>
          <cell r="N2056">
            <v>0</v>
          </cell>
        </row>
        <row r="2057">
          <cell r="M2057">
            <v>999999990000</v>
          </cell>
          <cell r="N2057">
            <v>0</v>
          </cell>
        </row>
        <row r="2058">
          <cell r="M2058">
            <v>999999990000</v>
          </cell>
          <cell r="N2058">
            <v>0</v>
          </cell>
        </row>
        <row r="2059">
          <cell r="M2059">
            <v>999999990000</v>
          </cell>
          <cell r="N2059">
            <v>0</v>
          </cell>
        </row>
        <row r="2060">
          <cell r="M2060">
            <v>999999990000</v>
          </cell>
          <cell r="N2060">
            <v>0</v>
          </cell>
        </row>
        <row r="2061">
          <cell r="M2061">
            <v>999999990000</v>
          </cell>
          <cell r="N2061">
            <v>0</v>
          </cell>
        </row>
        <row r="2062">
          <cell r="M2062">
            <v>411010961</v>
          </cell>
          <cell r="N2062">
            <v>0</v>
          </cell>
        </row>
        <row r="2063">
          <cell r="M2063">
            <v>411020981</v>
          </cell>
          <cell r="N2063">
            <v>0</v>
          </cell>
        </row>
        <row r="2064">
          <cell r="M2064">
            <v>411020987</v>
          </cell>
          <cell r="N2064">
            <v>0</v>
          </cell>
        </row>
        <row r="2065">
          <cell r="M2065">
            <v>403301000000</v>
          </cell>
          <cell r="N2065">
            <v>0</v>
          </cell>
        </row>
        <row r="2066">
          <cell r="M2066">
            <v>403401000023</v>
          </cell>
          <cell r="N2066">
            <v>0</v>
          </cell>
        </row>
        <row r="2067">
          <cell r="M2067">
            <v>403701000018</v>
          </cell>
          <cell r="N2067">
            <v>0</v>
          </cell>
        </row>
        <row r="2068">
          <cell r="M2068">
            <v>403701000020</v>
          </cell>
          <cell r="N2068">
            <v>0</v>
          </cell>
        </row>
        <row r="2069">
          <cell r="M2069">
            <v>403701000024</v>
          </cell>
          <cell r="N2069">
            <v>0</v>
          </cell>
        </row>
        <row r="2070">
          <cell r="M2070">
            <v>403701000030</v>
          </cell>
          <cell r="N2070">
            <v>0</v>
          </cell>
        </row>
        <row r="2071">
          <cell r="M2071">
            <v>403801000020</v>
          </cell>
          <cell r="N2071">
            <v>0</v>
          </cell>
        </row>
        <row r="2072">
          <cell r="M2072">
            <v>403801000030</v>
          </cell>
          <cell r="N2072">
            <v>0</v>
          </cell>
        </row>
        <row r="2073">
          <cell r="M2073">
            <v>404602000036</v>
          </cell>
          <cell r="N2073">
            <v>0</v>
          </cell>
        </row>
        <row r="2074">
          <cell r="M2074">
            <v>404602000039</v>
          </cell>
          <cell r="N2074">
            <v>0</v>
          </cell>
        </row>
        <row r="2075">
          <cell r="M2075">
            <v>415601000025</v>
          </cell>
          <cell r="N2075">
            <v>0</v>
          </cell>
        </row>
        <row r="2076">
          <cell r="M2076">
            <v>420601000002</v>
          </cell>
          <cell r="N2076">
            <v>0</v>
          </cell>
        </row>
        <row r="2077">
          <cell r="M2077">
            <v>422501000019</v>
          </cell>
          <cell r="N2077">
            <v>0</v>
          </cell>
        </row>
        <row r="2078">
          <cell r="M2078">
            <v>422501000021</v>
          </cell>
          <cell r="N2078">
            <v>0</v>
          </cell>
        </row>
        <row r="2079">
          <cell r="M2079">
            <v>422501000024</v>
          </cell>
          <cell r="N2079">
            <v>0</v>
          </cell>
        </row>
        <row r="2080">
          <cell r="M2080">
            <v>422501000036</v>
          </cell>
          <cell r="N2080">
            <v>0</v>
          </cell>
        </row>
        <row r="2081">
          <cell r="M2081">
            <v>423601000001</v>
          </cell>
          <cell r="N2081">
            <v>0</v>
          </cell>
        </row>
        <row r="2082">
          <cell r="M2082">
            <v>423601000018</v>
          </cell>
          <cell r="N2082">
            <v>0</v>
          </cell>
        </row>
        <row r="2083">
          <cell r="M2083">
            <v>999999990000</v>
          </cell>
          <cell r="N2083">
            <v>0</v>
          </cell>
        </row>
        <row r="2084">
          <cell r="M2084">
            <v>999999990000</v>
          </cell>
          <cell r="N2084">
            <v>0</v>
          </cell>
        </row>
        <row r="2085">
          <cell r="M2085">
            <v>410010786</v>
          </cell>
          <cell r="N2085">
            <v>0</v>
          </cell>
        </row>
        <row r="2086">
          <cell r="M2086">
            <v>410020832</v>
          </cell>
          <cell r="N2086">
            <v>0</v>
          </cell>
        </row>
        <row r="2087">
          <cell r="M2087">
            <v>410020850</v>
          </cell>
          <cell r="N2087">
            <v>0</v>
          </cell>
        </row>
        <row r="2088">
          <cell r="M2088">
            <v>40201010001</v>
          </cell>
          <cell r="N2088">
            <v>0</v>
          </cell>
        </row>
        <row r="2089">
          <cell r="M2089">
            <v>402101000005</v>
          </cell>
          <cell r="N2089">
            <v>0</v>
          </cell>
        </row>
        <row r="2090">
          <cell r="M2090">
            <v>402901000000</v>
          </cell>
          <cell r="N2090">
            <v>0</v>
          </cell>
        </row>
        <row r="2091">
          <cell r="M2091">
            <v>402901000000</v>
          </cell>
          <cell r="N2091">
            <v>0</v>
          </cell>
        </row>
        <row r="2092">
          <cell r="M2092">
            <v>403001000012</v>
          </cell>
          <cell r="N2092">
            <v>0</v>
          </cell>
        </row>
        <row r="2093">
          <cell r="M2093">
            <v>403201010000</v>
          </cell>
          <cell r="N2093">
            <v>0</v>
          </cell>
        </row>
        <row r="2094">
          <cell r="M2094">
            <v>409002000022</v>
          </cell>
          <cell r="N2094">
            <v>0</v>
          </cell>
        </row>
        <row r="2095">
          <cell r="M2095">
            <v>427701000003</v>
          </cell>
          <cell r="N2095">
            <v>0</v>
          </cell>
        </row>
        <row r="2096">
          <cell r="M2096">
            <v>430201000000</v>
          </cell>
          <cell r="N2096">
            <v>0</v>
          </cell>
        </row>
        <row r="2097">
          <cell r="M2097">
            <v>430301000003</v>
          </cell>
          <cell r="N2097">
            <v>0</v>
          </cell>
        </row>
        <row r="2098">
          <cell r="M2098">
            <v>430301000004</v>
          </cell>
          <cell r="N2098">
            <v>0</v>
          </cell>
        </row>
        <row r="2099">
          <cell r="M2099">
            <v>999999990000</v>
          </cell>
          <cell r="N2099">
            <v>0</v>
          </cell>
        </row>
        <row r="2100">
          <cell r="M2100">
            <v>999999990000</v>
          </cell>
          <cell r="N2100">
            <v>0</v>
          </cell>
        </row>
        <row r="2101">
          <cell r="M2101">
            <v>409010717</v>
          </cell>
          <cell r="N2101">
            <v>0</v>
          </cell>
        </row>
        <row r="2102">
          <cell r="M2102">
            <v>409010739</v>
          </cell>
          <cell r="N2102">
            <v>0</v>
          </cell>
        </row>
        <row r="2103">
          <cell r="M2103">
            <v>409030874</v>
          </cell>
          <cell r="N2103">
            <v>0</v>
          </cell>
        </row>
        <row r="2104">
          <cell r="M2104">
            <v>409030878</v>
          </cell>
          <cell r="N2104">
            <v>0</v>
          </cell>
        </row>
        <row r="2105">
          <cell r="M2105">
            <v>4401000003</v>
          </cell>
          <cell r="N2105">
            <v>0</v>
          </cell>
        </row>
        <row r="2106">
          <cell r="M2106">
            <v>4401000010</v>
          </cell>
          <cell r="N2106">
            <v>0</v>
          </cell>
        </row>
        <row r="2107">
          <cell r="M2107">
            <v>4401000027</v>
          </cell>
          <cell r="N2107">
            <v>0</v>
          </cell>
        </row>
        <row r="2108">
          <cell r="M2108">
            <v>4401000031</v>
          </cell>
          <cell r="N2108">
            <v>0</v>
          </cell>
        </row>
        <row r="2109">
          <cell r="M2109">
            <v>40101010000</v>
          </cell>
          <cell r="N2109">
            <v>0</v>
          </cell>
        </row>
        <row r="2110">
          <cell r="M2110">
            <v>40101020055</v>
          </cell>
          <cell r="N2110">
            <v>0</v>
          </cell>
        </row>
        <row r="2111">
          <cell r="M2111">
            <v>41501000005</v>
          </cell>
          <cell r="N2111">
            <v>0</v>
          </cell>
        </row>
        <row r="2112">
          <cell r="M2112">
            <v>41501000008</v>
          </cell>
          <cell r="N2112">
            <v>0</v>
          </cell>
        </row>
        <row r="2113">
          <cell r="M2113">
            <v>41501000011</v>
          </cell>
          <cell r="N2113">
            <v>0</v>
          </cell>
        </row>
        <row r="2114">
          <cell r="M2114">
            <v>41501000017</v>
          </cell>
          <cell r="N2114">
            <v>0</v>
          </cell>
        </row>
        <row r="2115">
          <cell r="M2115">
            <v>409001000009</v>
          </cell>
          <cell r="N2115">
            <v>0</v>
          </cell>
        </row>
        <row r="2116">
          <cell r="M2116">
            <v>409001000010</v>
          </cell>
          <cell r="N2116">
            <v>0</v>
          </cell>
        </row>
        <row r="2117">
          <cell r="M2117">
            <v>428301000000</v>
          </cell>
          <cell r="N2117">
            <v>0</v>
          </cell>
        </row>
        <row r="2118">
          <cell r="M2118">
            <v>999999990000</v>
          </cell>
          <cell r="N2118">
            <v>0</v>
          </cell>
        </row>
        <row r="2119">
          <cell r="M2119">
            <v>408020589</v>
          </cell>
          <cell r="N2119">
            <v>0</v>
          </cell>
        </row>
        <row r="2120">
          <cell r="M2120">
            <v>408030589</v>
          </cell>
          <cell r="N2120">
            <v>0</v>
          </cell>
        </row>
        <row r="2121">
          <cell r="M2121">
            <v>408030613</v>
          </cell>
          <cell r="N2121">
            <v>0</v>
          </cell>
        </row>
        <row r="2122">
          <cell r="M2122">
            <v>408030620</v>
          </cell>
          <cell r="N2122">
            <v>0</v>
          </cell>
        </row>
        <row r="2123">
          <cell r="M2123">
            <v>408030649</v>
          </cell>
          <cell r="N2123">
            <v>0</v>
          </cell>
        </row>
        <row r="2124">
          <cell r="M2124">
            <v>408030664</v>
          </cell>
          <cell r="N2124">
            <v>0</v>
          </cell>
        </row>
        <row r="2125">
          <cell r="M2125">
            <v>408030668</v>
          </cell>
          <cell r="N2125">
            <v>0</v>
          </cell>
        </row>
        <row r="2126">
          <cell r="M2126">
            <v>408030675</v>
          </cell>
          <cell r="N2126">
            <v>0</v>
          </cell>
        </row>
        <row r="2127">
          <cell r="M2127">
            <v>419000603</v>
          </cell>
          <cell r="N2127">
            <v>0</v>
          </cell>
        </row>
        <row r="2128">
          <cell r="M2128">
            <v>422000657</v>
          </cell>
          <cell r="N2128">
            <v>0</v>
          </cell>
        </row>
        <row r="2129">
          <cell r="M2129">
            <v>400601000000</v>
          </cell>
          <cell r="N2129">
            <v>0</v>
          </cell>
        </row>
        <row r="2130">
          <cell r="M2130">
            <v>400601000003</v>
          </cell>
          <cell r="N2130">
            <v>0</v>
          </cell>
        </row>
        <row r="2131">
          <cell r="M2131">
            <v>400601000006</v>
          </cell>
          <cell r="N2131">
            <v>0</v>
          </cell>
        </row>
        <row r="2132">
          <cell r="M2132">
            <v>400601000012</v>
          </cell>
          <cell r="N2132">
            <v>0</v>
          </cell>
        </row>
        <row r="2133">
          <cell r="M2133">
            <v>400601000020</v>
          </cell>
          <cell r="N2133">
            <v>0</v>
          </cell>
        </row>
        <row r="2134">
          <cell r="M2134">
            <v>400601000028</v>
          </cell>
          <cell r="N2134">
            <v>0</v>
          </cell>
        </row>
        <row r="2135">
          <cell r="M2135">
            <v>400601000040</v>
          </cell>
          <cell r="N2135">
            <v>0</v>
          </cell>
        </row>
        <row r="2136">
          <cell r="M2136">
            <v>400601000042</v>
          </cell>
          <cell r="N2136">
            <v>0</v>
          </cell>
        </row>
        <row r="2137">
          <cell r="M2137">
            <v>400601000055</v>
          </cell>
          <cell r="N2137">
            <v>0</v>
          </cell>
        </row>
        <row r="2138">
          <cell r="M2138">
            <v>400601000057</v>
          </cell>
          <cell r="N2138">
            <v>0</v>
          </cell>
        </row>
        <row r="2139">
          <cell r="M2139">
            <v>400601010035</v>
          </cell>
          <cell r="N2139">
            <v>0</v>
          </cell>
        </row>
        <row r="2140">
          <cell r="M2140">
            <v>409101010028</v>
          </cell>
          <cell r="N2140">
            <v>0</v>
          </cell>
        </row>
        <row r="2141">
          <cell r="M2141">
            <v>409101010036</v>
          </cell>
          <cell r="N2141">
            <v>0</v>
          </cell>
        </row>
        <row r="2142">
          <cell r="M2142">
            <v>409101010041</v>
          </cell>
          <cell r="N2142">
            <v>0</v>
          </cell>
        </row>
        <row r="2143">
          <cell r="M2143">
            <v>409101020058</v>
          </cell>
          <cell r="N2143">
            <v>0</v>
          </cell>
        </row>
        <row r="2144">
          <cell r="M2144">
            <v>999999990000</v>
          </cell>
          <cell r="N2144">
            <v>0</v>
          </cell>
        </row>
        <row r="2145">
          <cell r="M2145">
            <v>999999990000</v>
          </cell>
          <cell r="N2145">
            <v>0</v>
          </cell>
        </row>
        <row r="2146">
          <cell r="M2146">
            <v>999999990000</v>
          </cell>
          <cell r="N2146">
            <v>0</v>
          </cell>
        </row>
        <row r="2147">
          <cell r="M2147">
            <v>414011225</v>
          </cell>
          <cell r="N2147">
            <v>0</v>
          </cell>
        </row>
        <row r="2148">
          <cell r="M2148">
            <v>414011229</v>
          </cell>
          <cell r="N2148">
            <v>0</v>
          </cell>
        </row>
        <row r="2149">
          <cell r="M2149">
            <v>414011233</v>
          </cell>
          <cell r="N2149">
            <v>0</v>
          </cell>
        </row>
        <row r="2150">
          <cell r="M2150">
            <v>414011235</v>
          </cell>
          <cell r="N2150">
            <v>0</v>
          </cell>
        </row>
        <row r="2151">
          <cell r="M2151">
            <v>414011243</v>
          </cell>
          <cell r="N2151">
            <v>0</v>
          </cell>
        </row>
        <row r="2152">
          <cell r="M2152">
            <v>414011246</v>
          </cell>
          <cell r="N2152">
            <v>0</v>
          </cell>
        </row>
        <row r="2153">
          <cell r="M2153">
            <v>414021253</v>
          </cell>
          <cell r="N2153">
            <v>0</v>
          </cell>
        </row>
        <row r="2154">
          <cell r="M2154">
            <v>414021257</v>
          </cell>
          <cell r="N2154">
            <v>0</v>
          </cell>
        </row>
        <row r="2155">
          <cell r="M2155">
            <v>414031258</v>
          </cell>
          <cell r="N2155">
            <v>0</v>
          </cell>
        </row>
        <row r="2156">
          <cell r="M2156">
            <v>414031258</v>
          </cell>
          <cell r="N2156">
            <v>0</v>
          </cell>
        </row>
        <row r="2157">
          <cell r="M2157">
            <v>40802020161</v>
          </cell>
          <cell r="N2157">
            <v>0</v>
          </cell>
        </row>
        <row r="2158">
          <cell r="M2158">
            <v>41401020003</v>
          </cell>
          <cell r="N2158">
            <v>0</v>
          </cell>
        </row>
        <row r="2159">
          <cell r="M2159">
            <v>430901000008</v>
          </cell>
          <cell r="N2159">
            <v>0</v>
          </cell>
        </row>
        <row r="2160">
          <cell r="M2160">
            <v>999999990000</v>
          </cell>
          <cell r="N2160">
            <v>0</v>
          </cell>
        </row>
        <row r="2161">
          <cell r="M2161">
            <v>999999990000</v>
          </cell>
          <cell r="N2161">
            <v>0</v>
          </cell>
        </row>
        <row r="2162">
          <cell r="M2162">
            <v>40902000023</v>
          </cell>
          <cell r="N2162">
            <v>0</v>
          </cell>
        </row>
        <row r="2163">
          <cell r="M2163">
            <v>40902000026</v>
          </cell>
          <cell r="N2163">
            <v>0</v>
          </cell>
        </row>
        <row r="2164">
          <cell r="M2164">
            <v>41002010047</v>
          </cell>
          <cell r="N2164">
            <v>0</v>
          </cell>
        </row>
        <row r="2165">
          <cell r="M2165">
            <v>41002010051</v>
          </cell>
          <cell r="N2165">
            <v>0</v>
          </cell>
        </row>
        <row r="2166">
          <cell r="M2166">
            <v>41002010055</v>
          </cell>
          <cell r="N2166">
            <v>0</v>
          </cell>
        </row>
        <row r="2167">
          <cell r="M2167">
            <v>41002010065</v>
          </cell>
          <cell r="N2167">
            <v>0</v>
          </cell>
        </row>
        <row r="2168">
          <cell r="M2168">
            <v>41002020085</v>
          </cell>
          <cell r="N2168">
            <v>0</v>
          </cell>
        </row>
        <row r="2169">
          <cell r="M2169">
            <v>41002030126</v>
          </cell>
          <cell r="N2169">
            <v>0</v>
          </cell>
        </row>
        <row r="2170">
          <cell r="M2170">
            <v>41002030128</v>
          </cell>
          <cell r="N2170">
            <v>0</v>
          </cell>
        </row>
        <row r="2171">
          <cell r="M2171">
            <v>41002030143</v>
          </cell>
          <cell r="N2171">
            <v>0</v>
          </cell>
        </row>
        <row r="2172">
          <cell r="M2172">
            <v>41802000029</v>
          </cell>
          <cell r="N2172">
            <v>0</v>
          </cell>
        </row>
        <row r="2173">
          <cell r="M2173">
            <v>41802000030</v>
          </cell>
          <cell r="N2173">
            <v>0</v>
          </cell>
        </row>
        <row r="2174">
          <cell r="M2174">
            <v>41802000032</v>
          </cell>
          <cell r="N2174">
            <v>0</v>
          </cell>
        </row>
        <row r="2175">
          <cell r="M2175">
            <v>406501000005</v>
          </cell>
          <cell r="N2175">
            <v>0</v>
          </cell>
        </row>
        <row r="2176">
          <cell r="M2176">
            <v>406701000000</v>
          </cell>
          <cell r="N2176">
            <v>0</v>
          </cell>
        </row>
        <row r="2177">
          <cell r="M2177">
            <v>407101000006</v>
          </cell>
          <cell r="N2177">
            <v>0</v>
          </cell>
        </row>
        <row r="2178">
          <cell r="M2178">
            <v>408201000003</v>
          </cell>
          <cell r="N2178">
            <v>0</v>
          </cell>
        </row>
        <row r="2179">
          <cell r="M2179">
            <v>408201000006</v>
          </cell>
          <cell r="N2179">
            <v>0</v>
          </cell>
        </row>
        <row r="2180">
          <cell r="M2180">
            <v>424401000000</v>
          </cell>
          <cell r="N2180">
            <v>0</v>
          </cell>
        </row>
        <row r="2181">
          <cell r="M2181">
            <v>427201000002</v>
          </cell>
          <cell r="N2181">
            <v>0</v>
          </cell>
        </row>
        <row r="2182">
          <cell r="M2182">
            <v>427201000005</v>
          </cell>
          <cell r="N2182">
            <v>0</v>
          </cell>
        </row>
        <row r="2183">
          <cell r="M2183">
            <v>999999990000</v>
          </cell>
          <cell r="N2183">
            <v>0</v>
          </cell>
        </row>
        <row r="2184">
          <cell r="M2184">
            <v>999999990000</v>
          </cell>
          <cell r="N2184">
            <v>0</v>
          </cell>
        </row>
        <row r="2185">
          <cell r="M2185">
            <v>4202020103</v>
          </cell>
          <cell r="N2185">
            <v>0</v>
          </cell>
        </row>
        <row r="2186">
          <cell r="M2186">
            <v>4202020119</v>
          </cell>
          <cell r="N2186">
            <v>0</v>
          </cell>
        </row>
        <row r="2187">
          <cell r="M2187">
            <v>4202020121</v>
          </cell>
          <cell r="N2187">
            <v>0</v>
          </cell>
        </row>
        <row r="2188">
          <cell r="M2188">
            <v>4202020126</v>
          </cell>
          <cell r="N2188">
            <v>0</v>
          </cell>
        </row>
        <row r="2189">
          <cell r="M2189">
            <v>4202030135</v>
          </cell>
          <cell r="N2189">
            <v>0</v>
          </cell>
        </row>
        <row r="2190">
          <cell r="M2190">
            <v>4202030137</v>
          </cell>
          <cell r="N2190">
            <v>0</v>
          </cell>
        </row>
        <row r="2191">
          <cell r="M2191">
            <v>4202030139</v>
          </cell>
          <cell r="N2191">
            <v>0</v>
          </cell>
        </row>
        <row r="2192">
          <cell r="M2192">
            <v>4202030147</v>
          </cell>
          <cell r="N2192">
            <v>0</v>
          </cell>
        </row>
        <row r="2193">
          <cell r="M2193">
            <v>4202040154</v>
          </cell>
          <cell r="N2193">
            <v>0</v>
          </cell>
        </row>
        <row r="2194">
          <cell r="M2194">
            <v>4202040155</v>
          </cell>
          <cell r="N2194">
            <v>0</v>
          </cell>
        </row>
        <row r="2195">
          <cell r="M2195">
            <v>4303010074</v>
          </cell>
          <cell r="N2195">
            <v>0</v>
          </cell>
        </row>
        <row r="2196">
          <cell r="M2196">
            <v>4303010076</v>
          </cell>
          <cell r="N2196">
            <v>0</v>
          </cell>
        </row>
        <row r="2197">
          <cell r="M2197">
            <v>4303010077</v>
          </cell>
          <cell r="N2197">
            <v>0</v>
          </cell>
        </row>
        <row r="2198">
          <cell r="M2198">
            <v>4303010080</v>
          </cell>
          <cell r="N2198">
            <v>0</v>
          </cell>
        </row>
        <row r="2199">
          <cell r="M2199">
            <v>41001020032</v>
          </cell>
          <cell r="N2199">
            <v>0</v>
          </cell>
        </row>
        <row r="2200">
          <cell r="M2200">
            <v>41801020006</v>
          </cell>
          <cell r="N2200">
            <v>0</v>
          </cell>
        </row>
        <row r="2201">
          <cell r="M2201">
            <v>41801020009</v>
          </cell>
          <cell r="N2201">
            <v>0</v>
          </cell>
        </row>
        <row r="2202">
          <cell r="M2202">
            <v>41801020022</v>
          </cell>
          <cell r="N2202">
            <v>0</v>
          </cell>
        </row>
        <row r="2203">
          <cell r="M2203">
            <v>407401000002</v>
          </cell>
          <cell r="N2203">
            <v>0</v>
          </cell>
        </row>
        <row r="2204">
          <cell r="M2204">
            <v>409202000029</v>
          </cell>
          <cell r="N2204">
            <v>0</v>
          </cell>
        </row>
        <row r="2205">
          <cell r="M2205">
            <v>999999990000</v>
          </cell>
          <cell r="N2205">
            <v>0</v>
          </cell>
        </row>
        <row r="2206">
          <cell r="M2206">
            <v>999999990000</v>
          </cell>
          <cell r="N2206">
            <v>0</v>
          </cell>
        </row>
        <row r="2207">
          <cell r="M2207">
            <v>413011143</v>
          </cell>
          <cell r="N2207">
            <v>0</v>
          </cell>
        </row>
        <row r="2208">
          <cell r="M2208">
            <v>413021167</v>
          </cell>
          <cell r="N2208">
            <v>0</v>
          </cell>
        </row>
        <row r="2209">
          <cell r="M2209">
            <v>413031179</v>
          </cell>
          <cell r="N2209">
            <v>0</v>
          </cell>
        </row>
        <row r="2210">
          <cell r="M2210">
            <v>413031183</v>
          </cell>
          <cell r="N2210">
            <v>0</v>
          </cell>
        </row>
        <row r="2211">
          <cell r="M2211">
            <v>413041213</v>
          </cell>
          <cell r="N2211">
            <v>0</v>
          </cell>
        </row>
        <row r="2212">
          <cell r="M2212">
            <v>4106010353</v>
          </cell>
          <cell r="N2212">
            <v>0</v>
          </cell>
        </row>
        <row r="2213">
          <cell r="M2213">
            <v>4106020374</v>
          </cell>
          <cell r="N2213">
            <v>0</v>
          </cell>
        </row>
        <row r="2214">
          <cell r="M2214">
            <v>4106020375</v>
          </cell>
          <cell r="N2214">
            <v>0</v>
          </cell>
        </row>
        <row r="2215">
          <cell r="M2215">
            <v>4106020376</v>
          </cell>
          <cell r="N2215">
            <v>0</v>
          </cell>
        </row>
        <row r="2216">
          <cell r="M2216">
            <v>412201010025</v>
          </cell>
          <cell r="N2216">
            <v>0</v>
          </cell>
        </row>
        <row r="2217">
          <cell r="M2217">
            <v>412201020041</v>
          </cell>
          <cell r="N2217">
            <v>0</v>
          </cell>
        </row>
        <row r="2218">
          <cell r="M2218">
            <v>412201020049</v>
          </cell>
          <cell r="N2218">
            <v>0</v>
          </cell>
        </row>
        <row r="2219">
          <cell r="M2219">
            <v>412201020058</v>
          </cell>
          <cell r="N2219">
            <v>0</v>
          </cell>
        </row>
        <row r="2220">
          <cell r="M2220">
            <v>412201020060</v>
          </cell>
          <cell r="N2220">
            <v>0</v>
          </cell>
        </row>
        <row r="2221">
          <cell r="M2221">
            <v>418101000001</v>
          </cell>
          <cell r="N2221">
            <v>0</v>
          </cell>
        </row>
        <row r="2222">
          <cell r="M2222">
            <v>999999990000</v>
          </cell>
          <cell r="N2222">
            <v>0</v>
          </cell>
        </row>
        <row r="2223">
          <cell r="M2223">
            <v>999999990000</v>
          </cell>
          <cell r="N2223">
            <v>0</v>
          </cell>
        </row>
        <row r="2224">
          <cell r="M2224">
            <v>4203010173</v>
          </cell>
          <cell r="N2224">
            <v>0</v>
          </cell>
        </row>
        <row r="2225">
          <cell r="M2225">
            <v>4203010176</v>
          </cell>
          <cell r="N2225">
            <v>0</v>
          </cell>
        </row>
        <row r="2226">
          <cell r="M2226">
            <v>4203010197</v>
          </cell>
          <cell r="N2226">
            <v>0</v>
          </cell>
        </row>
        <row r="2227">
          <cell r="M2227">
            <v>4203020193</v>
          </cell>
          <cell r="N2227">
            <v>0</v>
          </cell>
        </row>
        <row r="2228">
          <cell r="M2228">
            <v>4203020212</v>
          </cell>
          <cell r="N2228">
            <v>0</v>
          </cell>
        </row>
        <row r="2229">
          <cell r="M2229">
            <v>4203020224</v>
          </cell>
          <cell r="N2229">
            <v>0</v>
          </cell>
        </row>
        <row r="2230">
          <cell r="M2230">
            <v>4203020231</v>
          </cell>
          <cell r="N2230">
            <v>0</v>
          </cell>
        </row>
        <row r="2231">
          <cell r="M2231">
            <v>4203030226</v>
          </cell>
          <cell r="N2231">
            <v>0</v>
          </cell>
        </row>
        <row r="2232">
          <cell r="M2232">
            <v>4203030235</v>
          </cell>
          <cell r="N2232">
            <v>0</v>
          </cell>
        </row>
        <row r="2233">
          <cell r="M2233">
            <v>405501020037</v>
          </cell>
          <cell r="N2233">
            <v>0</v>
          </cell>
        </row>
        <row r="2234">
          <cell r="M2234">
            <v>405601020010</v>
          </cell>
          <cell r="N2234">
            <v>0</v>
          </cell>
        </row>
        <row r="2235">
          <cell r="M2235">
            <v>405601020030</v>
          </cell>
          <cell r="N2235">
            <v>0</v>
          </cell>
        </row>
        <row r="2236">
          <cell r="M2236">
            <v>405701000026</v>
          </cell>
          <cell r="N2236">
            <v>0</v>
          </cell>
        </row>
        <row r="2237">
          <cell r="M2237">
            <v>405801020024</v>
          </cell>
          <cell r="N2237">
            <v>0</v>
          </cell>
        </row>
        <row r="2238">
          <cell r="M2238">
            <v>406201000024</v>
          </cell>
          <cell r="N2238">
            <v>0</v>
          </cell>
        </row>
        <row r="2239">
          <cell r="M2239">
            <v>406601000003</v>
          </cell>
          <cell r="N2239">
            <v>0</v>
          </cell>
        </row>
        <row r="2240">
          <cell r="M2240">
            <v>413601010007</v>
          </cell>
          <cell r="N2240">
            <v>0</v>
          </cell>
        </row>
        <row r="2241">
          <cell r="M2241">
            <v>421701000015</v>
          </cell>
          <cell r="N2241">
            <v>0</v>
          </cell>
        </row>
        <row r="2242">
          <cell r="M2242">
            <v>424101000003</v>
          </cell>
          <cell r="N2242">
            <v>0</v>
          </cell>
        </row>
        <row r="2243">
          <cell r="M2243">
            <v>427101010036</v>
          </cell>
          <cell r="N2243">
            <v>0</v>
          </cell>
        </row>
        <row r="2244">
          <cell r="M2244">
            <v>435101000006</v>
          </cell>
          <cell r="N2244">
            <v>0</v>
          </cell>
        </row>
        <row r="2245">
          <cell r="M2245">
            <v>999999990000</v>
          </cell>
          <cell r="N2245">
            <v>0</v>
          </cell>
        </row>
        <row r="2246">
          <cell r="M2246">
            <v>999999990000</v>
          </cell>
          <cell r="N2246">
            <v>0</v>
          </cell>
        </row>
        <row r="2247">
          <cell r="M2247">
            <v>40601010021</v>
          </cell>
          <cell r="N2247">
            <v>0</v>
          </cell>
        </row>
        <row r="2248">
          <cell r="M2248">
            <v>40601010026</v>
          </cell>
          <cell r="N2248">
            <v>0</v>
          </cell>
        </row>
        <row r="2249">
          <cell r="M2249">
            <v>40601030092</v>
          </cell>
          <cell r="N2249">
            <v>0</v>
          </cell>
        </row>
        <row r="2250">
          <cell r="M2250">
            <v>41601010004</v>
          </cell>
          <cell r="N2250">
            <v>0</v>
          </cell>
        </row>
        <row r="2251">
          <cell r="M2251">
            <v>41601010060</v>
          </cell>
          <cell r="N2251">
            <v>0</v>
          </cell>
        </row>
        <row r="2252">
          <cell r="M2252">
            <v>405101000004</v>
          </cell>
          <cell r="N2252">
            <v>0</v>
          </cell>
        </row>
        <row r="2253">
          <cell r="M2253">
            <v>412501000006</v>
          </cell>
          <cell r="N2253">
            <v>0</v>
          </cell>
        </row>
        <row r="2254">
          <cell r="M2254">
            <v>412501000022</v>
          </cell>
          <cell r="N2254">
            <v>0</v>
          </cell>
        </row>
        <row r="2255">
          <cell r="M2255">
            <v>436201000000</v>
          </cell>
          <cell r="N2255">
            <v>0</v>
          </cell>
        </row>
        <row r="2256">
          <cell r="M2256">
            <v>436201000004</v>
          </cell>
          <cell r="N2256">
            <v>0</v>
          </cell>
        </row>
        <row r="2257">
          <cell r="M2257">
            <v>436201000007</v>
          </cell>
          <cell r="N2257">
            <v>0</v>
          </cell>
        </row>
        <row r="2258">
          <cell r="M2258">
            <v>999999990000</v>
          </cell>
          <cell r="N2258">
            <v>0</v>
          </cell>
        </row>
        <row r="2259">
          <cell r="M2259">
            <v>999999990000</v>
          </cell>
          <cell r="N2259">
            <v>0</v>
          </cell>
        </row>
        <row r="2260">
          <cell r="M2260">
            <v>415001280</v>
          </cell>
          <cell r="N2260">
            <v>0</v>
          </cell>
        </row>
        <row r="2261">
          <cell r="M2261">
            <v>415001288</v>
          </cell>
          <cell r="N2261">
            <v>0</v>
          </cell>
        </row>
        <row r="2262">
          <cell r="M2262">
            <v>415001309</v>
          </cell>
          <cell r="N2262">
            <v>0</v>
          </cell>
        </row>
        <row r="2263">
          <cell r="M2263">
            <v>4201020019</v>
          </cell>
          <cell r="N2263">
            <v>0</v>
          </cell>
        </row>
        <row r="2264">
          <cell r="M2264">
            <v>4201020043</v>
          </cell>
          <cell r="N2264">
            <v>0</v>
          </cell>
        </row>
        <row r="2265">
          <cell r="M2265">
            <v>4301000007</v>
          </cell>
          <cell r="N2265">
            <v>0</v>
          </cell>
        </row>
        <row r="2266">
          <cell r="M2266">
            <v>4302010025</v>
          </cell>
          <cell r="N2266">
            <v>0</v>
          </cell>
        </row>
        <row r="2267">
          <cell r="M2267">
            <v>4302010035</v>
          </cell>
          <cell r="N2267">
            <v>0</v>
          </cell>
        </row>
        <row r="2268">
          <cell r="M2268">
            <v>4302020058</v>
          </cell>
          <cell r="N2268">
            <v>0</v>
          </cell>
        </row>
        <row r="2269">
          <cell r="M2269">
            <v>4302020059</v>
          </cell>
          <cell r="N2269">
            <v>0</v>
          </cell>
        </row>
        <row r="2270">
          <cell r="M2270">
            <v>4202020067</v>
          </cell>
          <cell r="N2270">
            <v>0</v>
          </cell>
        </row>
        <row r="2271">
          <cell r="M2271">
            <v>4302020072</v>
          </cell>
          <cell r="N2271">
            <v>0</v>
          </cell>
        </row>
        <row r="2272">
          <cell r="M2272">
            <v>405401000004</v>
          </cell>
          <cell r="N2272">
            <v>0</v>
          </cell>
        </row>
        <row r="2273">
          <cell r="M2273">
            <v>405401000007</v>
          </cell>
          <cell r="N2273">
            <v>0</v>
          </cell>
        </row>
        <row r="2274">
          <cell r="M2274">
            <v>408501000001</v>
          </cell>
          <cell r="N2274">
            <v>0</v>
          </cell>
        </row>
        <row r="2275">
          <cell r="M2275">
            <v>408501000006</v>
          </cell>
          <cell r="N2275">
            <v>0</v>
          </cell>
        </row>
        <row r="2276">
          <cell r="M2276">
            <v>408501000025</v>
          </cell>
          <cell r="N2276">
            <v>0</v>
          </cell>
        </row>
        <row r="2277">
          <cell r="M2277">
            <v>409501000002</v>
          </cell>
          <cell r="N2277">
            <v>0</v>
          </cell>
        </row>
        <row r="2278">
          <cell r="M2278">
            <v>409501000005</v>
          </cell>
          <cell r="N2278">
            <v>0</v>
          </cell>
        </row>
        <row r="2279">
          <cell r="M2279">
            <v>999999990000</v>
          </cell>
          <cell r="N2279">
            <v>0</v>
          </cell>
        </row>
        <row r="2280">
          <cell r="M2280">
            <v>999999990000</v>
          </cell>
          <cell r="N2280">
            <v>0</v>
          </cell>
        </row>
        <row r="2281">
          <cell r="M2281">
            <v>4201020051</v>
          </cell>
          <cell r="N2281">
            <v>0</v>
          </cell>
        </row>
        <row r="2282">
          <cell r="M2282" t="e">
            <v>#VALUE!</v>
          </cell>
          <cell r="N2282">
            <v>0</v>
          </cell>
        </row>
        <row r="2283">
          <cell r="M2283" t="e">
            <v>#VALUE!</v>
          </cell>
          <cell r="N2283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108101020091</v>
          </cell>
          <cell r="N2">
            <v>0</v>
          </cell>
        </row>
        <row r="3">
          <cell r="M3">
            <v>125601020034</v>
          </cell>
          <cell r="N3">
            <v>0</v>
          </cell>
        </row>
        <row r="4">
          <cell r="M4">
            <v>125601020034</v>
          </cell>
          <cell r="N4">
            <v>0</v>
          </cell>
        </row>
        <row r="5">
          <cell r="M5">
            <v>125601020035</v>
          </cell>
          <cell r="N5">
            <v>0</v>
          </cell>
        </row>
        <row r="6">
          <cell r="M6">
            <v>133301000017</v>
          </cell>
          <cell r="N6">
            <v>0</v>
          </cell>
        </row>
        <row r="7">
          <cell r="M7">
            <v>221602020075</v>
          </cell>
          <cell r="N7">
            <v>0</v>
          </cell>
        </row>
        <row r="8">
          <cell r="M8">
            <v>221602020076</v>
          </cell>
          <cell r="N8">
            <v>0</v>
          </cell>
        </row>
        <row r="9">
          <cell r="M9">
            <v>114010906</v>
          </cell>
          <cell r="N9">
            <v>0</v>
          </cell>
        </row>
        <row r="10">
          <cell r="M10">
            <v>22503000121</v>
          </cell>
          <cell r="N10">
            <v>0</v>
          </cell>
        </row>
        <row r="11">
          <cell r="M11">
            <v>33802010016</v>
          </cell>
          <cell r="N11">
            <v>0</v>
          </cell>
        </row>
        <row r="12">
          <cell r="M12">
            <v>33802010029</v>
          </cell>
          <cell r="N12">
            <v>0</v>
          </cell>
        </row>
        <row r="13">
          <cell r="M13">
            <v>105801000000</v>
          </cell>
          <cell r="N13">
            <v>0</v>
          </cell>
        </row>
        <row r="14">
          <cell r="M14">
            <v>109302000075</v>
          </cell>
          <cell r="N14">
            <v>0</v>
          </cell>
        </row>
        <row r="15">
          <cell r="M15">
            <v>125601010005</v>
          </cell>
          <cell r="N15">
            <v>0</v>
          </cell>
        </row>
        <row r="16">
          <cell r="M16">
            <v>225602000039</v>
          </cell>
          <cell r="N16">
            <v>0</v>
          </cell>
        </row>
        <row r="17">
          <cell r="M17">
            <v>225602000058</v>
          </cell>
          <cell r="N17">
            <v>0</v>
          </cell>
        </row>
        <row r="18">
          <cell r="M18">
            <v>225602000065</v>
          </cell>
          <cell r="N18">
            <v>0</v>
          </cell>
        </row>
        <row r="19">
          <cell r="M19">
            <v>225602000073</v>
          </cell>
          <cell r="N19">
            <v>0</v>
          </cell>
        </row>
        <row r="20">
          <cell r="M20">
            <v>225602000074</v>
          </cell>
          <cell r="N20">
            <v>0</v>
          </cell>
        </row>
        <row r="21">
          <cell r="M21">
            <v>225602000074</v>
          </cell>
          <cell r="N21">
            <v>0</v>
          </cell>
        </row>
        <row r="22">
          <cell r="M22">
            <v>21202010151</v>
          </cell>
          <cell r="N22">
            <v>0</v>
          </cell>
        </row>
        <row r="23">
          <cell r="M23">
            <v>23001020021</v>
          </cell>
          <cell r="N23">
            <v>0</v>
          </cell>
        </row>
        <row r="24">
          <cell r="M24">
            <v>234801010005</v>
          </cell>
          <cell r="N24">
            <v>0</v>
          </cell>
        </row>
        <row r="25">
          <cell r="M25">
            <v>999999990000</v>
          </cell>
          <cell r="N25">
            <v>0</v>
          </cell>
        </row>
        <row r="26">
          <cell r="M26">
            <v>999999990000</v>
          </cell>
          <cell r="N26">
            <v>0</v>
          </cell>
        </row>
        <row r="27">
          <cell r="M27">
            <v>10801010007</v>
          </cell>
          <cell r="N27">
            <v>0</v>
          </cell>
        </row>
        <row r="28">
          <cell r="M28">
            <v>10801010026</v>
          </cell>
          <cell r="N28">
            <v>0</v>
          </cell>
        </row>
        <row r="29">
          <cell r="M29">
            <v>10801010031</v>
          </cell>
          <cell r="N29">
            <v>0</v>
          </cell>
        </row>
        <row r="30">
          <cell r="M30">
            <v>10801020053</v>
          </cell>
          <cell r="N30">
            <v>0</v>
          </cell>
        </row>
        <row r="31">
          <cell r="M31">
            <v>10801020059</v>
          </cell>
          <cell r="N31">
            <v>0</v>
          </cell>
        </row>
        <row r="32">
          <cell r="M32">
            <v>10801030070</v>
          </cell>
          <cell r="N32">
            <v>0</v>
          </cell>
        </row>
        <row r="33">
          <cell r="M33">
            <v>10801030104</v>
          </cell>
          <cell r="N33">
            <v>0</v>
          </cell>
        </row>
        <row r="34">
          <cell r="M34">
            <v>108801020011</v>
          </cell>
          <cell r="N34">
            <v>0</v>
          </cell>
        </row>
        <row r="35">
          <cell r="M35">
            <v>108801020085</v>
          </cell>
          <cell r="N35">
            <v>0</v>
          </cell>
        </row>
        <row r="36">
          <cell r="M36">
            <v>109901000006</v>
          </cell>
          <cell r="N36">
            <v>0</v>
          </cell>
        </row>
        <row r="37">
          <cell r="M37">
            <v>110302000006</v>
          </cell>
          <cell r="N37">
            <v>0</v>
          </cell>
        </row>
        <row r="38">
          <cell r="M38">
            <v>110302000009</v>
          </cell>
          <cell r="N38">
            <v>0</v>
          </cell>
        </row>
        <row r="39">
          <cell r="M39">
            <v>110302000018</v>
          </cell>
          <cell r="N39">
            <v>0</v>
          </cell>
        </row>
        <row r="40">
          <cell r="M40">
            <v>110302000060</v>
          </cell>
          <cell r="N40">
            <v>0</v>
          </cell>
        </row>
        <row r="41">
          <cell r="M41">
            <v>126302000038</v>
          </cell>
          <cell r="N41">
            <v>0</v>
          </cell>
        </row>
        <row r="42">
          <cell r="M42">
            <v>127001000000</v>
          </cell>
          <cell r="N42">
            <v>0</v>
          </cell>
        </row>
        <row r="43">
          <cell r="M43">
            <v>127001000021</v>
          </cell>
          <cell r="N43">
            <v>0</v>
          </cell>
        </row>
        <row r="44">
          <cell r="M44">
            <v>127001000043</v>
          </cell>
          <cell r="N44">
            <v>0</v>
          </cell>
        </row>
        <row r="45">
          <cell r="M45">
            <v>127001000049</v>
          </cell>
          <cell r="N45">
            <v>0</v>
          </cell>
        </row>
        <row r="46">
          <cell r="M46">
            <v>999999990000</v>
          </cell>
          <cell r="N46">
            <v>0</v>
          </cell>
        </row>
        <row r="47">
          <cell r="M47">
            <v>999999990000</v>
          </cell>
          <cell r="N47">
            <v>0</v>
          </cell>
        </row>
        <row r="48">
          <cell r="M48">
            <v>999999990000</v>
          </cell>
          <cell r="N48">
            <v>0</v>
          </cell>
        </row>
        <row r="49">
          <cell r="M49">
            <v>11801000023</v>
          </cell>
          <cell r="N49">
            <v>0</v>
          </cell>
        </row>
        <row r="50">
          <cell r="M50">
            <v>11801000027</v>
          </cell>
          <cell r="N50">
            <v>0</v>
          </cell>
        </row>
        <row r="51">
          <cell r="M51">
            <v>11801000032</v>
          </cell>
          <cell r="N51">
            <v>0</v>
          </cell>
        </row>
        <row r="52">
          <cell r="M52">
            <v>11801000039</v>
          </cell>
          <cell r="N52">
            <v>0</v>
          </cell>
        </row>
        <row r="53">
          <cell r="M53">
            <v>11801000043</v>
          </cell>
          <cell r="N53">
            <v>0</v>
          </cell>
        </row>
        <row r="54">
          <cell r="M54">
            <v>100101000000</v>
          </cell>
          <cell r="N54">
            <v>0</v>
          </cell>
        </row>
        <row r="55">
          <cell r="M55">
            <v>109601000002</v>
          </cell>
          <cell r="N55">
            <v>0</v>
          </cell>
        </row>
        <row r="56">
          <cell r="M56">
            <v>109601000005</v>
          </cell>
          <cell r="N56">
            <v>0</v>
          </cell>
        </row>
        <row r="57">
          <cell r="M57">
            <v>125201000009</v>
          </cell>
          <cell r="N57">
            <v>0</v>
          </cell>
        </row>
        <row r="58">
          <cell r="M58">
            <v>126001000000</v>
          </cell>
          <cell r="N58">
            <v>0</v>
          </cell>
        </row>
        <row r="59">
          <cell r="M59">
            <v>126901020026</v>
          </cell>
          <cell r="N59">
            <v>0</v>
          </cell>
        </row>
        <row r="60">
          <cell r="M60">
            <v>134901000070</v>
          </cell>
          <cell r="N60">
            <v>0</v>
          </cell>
        </row>
        <row r="61">
          <cell r="M61">
            <v>136701000006</v>
          </cell>
          <cell r="N61">
            <v>0</v>
          </cell>
        </row>
        <row r="62">
          <cell r="M62">
            <v>136701000008</v>
          </cell>
          <cell r="N62">
            <v>0</v>
          </cell>
        </row>
        <row r="63">
          <cell r="M63">
            <v>10701000025</v>
          </cell>
          <cell r="N63">
            <v>0</v>
          </cell>
        </row>
        <row r="64">
          <cell r="M64">
            <v>999999990000</v>
          </cell>
          <cell r="N64">
            <v>0</v>
          </cell>
        </row>
        <row r="65">
          <cell r="M65">
            <v>999999990000</v>
          </cell>
          <cell r="N65">
            <v>0</v>
          </cell>
        </row>
        <row r="66">
          <cell r="M66">
            <v>999999990000</v>
          </cell>
          <cell r="N66">
            <v>0</v>
          </cell>
        </row>
        <row r="67">
          <cell r="M67">
            <v>999999990000</v>
          </cell>
          <cell r="N67">
            <v>0</v>
          </cell>
        </row>
        <row r="68">
          <cell r="M68">
            <v>111040695</v>
          </cell>
          <cell r="N68">
            <v>0</v>
          </cell>
        </row>
        <row r="69">
          <cell r="M69">
            <v>1107010447</v>
          </cell>
          <cell r="N69">
            <v>0</v>
          </cell>
        </row>
        <row r="70">
          <cell r="M70">
            <v>1107010450</v>
          </cell>
          <cell r="N70">
            <v>0</v>
          </cell>
        </row>
        <row r="71">
          <cell r="M71">
            <v>1107010453</v>
          </cell>
          <cell r="N71">
            <v>0</v>
          </cell>
        </row>
        <row r="72">
          <cell r="M72">
            <v>1107020462</v>
          </cell>
          <cell r="N72">
            <v>0</v>
          </cell>
        </row>
        <row r="73">
          <cell r="M73">
            <v>1107020467</v>
          </cell>
          <cell r="N73">
            <v>0</v>
          </cell>
        </row>
        <row r="74">
          <cell r="M74">
            <v>1107020487</v>
          </cell>
          <cell r="N74">
            <v>0</v>
          </cell>
        </row>
        <row r="75">
          <cell r="M75">
            <v>1107020492</v>
          </cell>
          <cell r="N75">
            <v>0</v>
          </cell>
        </row>
        <row r="76">
          <cell r="M76">
            <v>1107020495</v>
          </cell>
          <cell r="N76">
            <v>0</v>
          </cell>
        </row>
        <row r="77">
          <cell r="M77">
            <v>10601000000</v>
          </cell>
          <cell r="N77">
            <v>0</v>
          </cell>
        </row>
        <row r="78">
          <cell r="M78">
            <v>10601000017</v>
          </cell>
          <cell r="N78">
            <v>0</v>
          </cell>
        </row>
        <row r="79">
          <cell r="M79">
            <v>10601000023</v>
          </cell>
          <cell r="N79">
            <v>0</v>
          </cell>
        </row>
        <row r="80">
          <cell r="M80">
            <v>103401000002</v>
          </cell>
          <cell r="N80">
            <v>0</v>
          </cell>
        </row>
        <row r="81">
          <cell r="M81">
            <v>103601000022</v>
          </cell>
          <cell r="N81">
            <v>0</v>
          </cell>
        </row>
        <row r="82">
          <cell r="M82">
            <v>104801000007</v>
          </cell>
          <cell r="N82">
            <v>0</v>
          </cell>
        </row>
        <row r="83">
          <cell r="M83">
            <v>110201000016</v>
          </cell>
          <cell r="N83">
            <v>0</v>
          </cell>
        </row>
        <row r="84">
          <cell r="M84">
            <v>110201000016</v>
          </cell>
          <cell r="N84">
            <v>0</v>
          </cell>
        </row>
        <row r="85">
          <cell r="M85">
            <v>126401000000</v>
          </cell>
          <cell r="N85">
            <v>0</v>
          </cell>
        </row>
        <row r="86">
          <cell r="M86">
            <v>134801000015</v>
          </cell>
          <cell r="N86">
            <v>0</v>
          </cell>
        </row>
        <row r="87">
          <cell r="M87">
            <v>999999990000</v>
          </cell>
          <cell r="N87">
            <v>0</v>
          </cell>
        </row>
        <row r="88">
          <cell r="M88">
            <v>999999990000</v>
          </cell>
          <cell r="N88">
            <v>0</v>
          </cell>
        </row>
        <row r="89">
          <cell r="M89">
            <v>999999990000</v>
          </cell>
          <cell r="N89">
            <v>0</v>
          </cell>
        </row>
        <row r="90">
          <cell r="M90">
            <v>1108000526</v>
          </cell>
          <cell r="N90">
            <v>0</v>
          </cell>
        </row>
        <row r="91">
          <cell r="M91">
            <v>10602020102</v>
          </cell>
          <cell r="N91">
            <v>0</v>
          </cell>
        </row>
        <row r="92">
          <cell r="M92">
            <v>10602030122</v>
          </cell>
          <cell r="N92">
            <v>0</v>
          </cell>
        </row>
        <row r="93">
          <cell r="M93">
            <v>10602030129</v>
          </cell>
          <cell r="N93">
            <v>0</v>
          </cell>
        </row>
        <row r="94">
          <cell r="M94">
            <v>10602040150</v>
          </cell>
          <cell r="N94">
            <v>0</v>
          </cell>
        </row>
        <row r="95">
          <cell r="M95">
            <v>10602040162</v>
          </cell>
          <cell r="N95">
            <v>0</v>
          </cell>
        </row>
        <row r="96">
          <cell r="M96">
            <v>10602040164</v>
          </cell>
          <cell r="N96">
            <v>0</v>
          </cell>
        </row>
        <row r="97">
          <cell r="M97">
            <v>11601020016</v>
          </cell>
          <cell r="N97">
            <v>0</v>
          </cell>
        </row>
        <row r="98">
          <cell r="M98">
            <v>101002000003</v>
          </cell>
          <cell r="N98">
            <v>0</v>
          </cell>
        </row>
        <row r="99">
          <cell r="M99">
            <v>101002000016</v>
          </cell>
          <cell r="N99">
            <v>0</v>
          </cell>
        </row>
        <row r="100">
          <cell r="M100">
            <v>118401000033</v>
          </cell>
          <cell r="N100">
            <v>0</v>
          </cell>
        </row>
        <row r="101">
          <cell r="M101">
            <v>118401000042</v>
          </cell>
          <cell r="N101">
            <v>0</v>
          </cell>
        </row>
        <row r="102">
          <cell r="M102">
            <v>118401000066</v>
          </cell>
          <cell r="N102">
            <v>0</v>
          </cell>
        </row>
        <row r="103">
          <cell r="M103">
            <v>999999990122</v>
          </cell>
          <cell r="N103">
            <v>0</v>
          </cell>
        </row>
        <row r="104">
          <cell r="M104">
            <v>999999990122</v>
          </cell>
          <cell r="N104">
            <v>0</v>
          </cell>
        </row>
        <row r="105">
          <cell r="M105">
            <v>999999990000</v>
          </cell>
          <cell r="N105">
            <v>0</v>
          </cell>
        </row>
        <row r="106">
          <cell r="M106">
            <v>999999990000</v>
          </cell>
          <cell r="N106">
            <v>0</v>
          </cell>
        </row>
        <row r="107">
          <cell r="M107">
            <v>10502000217</v>
          </cell>
          <cell r="N107">
            <v>0</v>
          </cell>
        </row>
        <row r="108">
          <cell r="M108">
            <v>10802010175</v>
          </cell>
          <cell r="N108">
            <v>0</v>
          </cell>
        </row>
        <row r="109">
          <cell r="M109">
            <v>10802010198</v>
          </cell>
          <cell r="N109">
            <v>0</v>
          </cell>
        </row>
        <row r="110">
          <cell r="M110">
            <v>10802020214</v>
          </cell>
          <cell r="N110">
            <v>0</v>
          </cell>
        </row>
        <row r="111">
          <cell r="M111">
            <v>10802020231</v>
          </cell>
          <cell r="N111">
            <v>0</v>
          </cell>
        </row>
        <row r="112">
          <cell r="M112">
            <v>10802020255</v>
          </cell>
          <cell r="N112">
            <v>0</v>
          </cell>
        </row>
        <row r="113">
          <cell r="M113">
            <v>10802040263</v>
          </cell>
          <cell r="N113">
            <v>0</v>
          </cell>
        </row>
        <row r="114">
          <cell r="M114">
            <v>109502030160</v>
          </cell>
          <cell r="N114">
            <v>0</v>
          </cell>
        </row>
        <row r="115">
          <cell r="M115">
            <v>119401000015</v>
          </cell>
          <cell r="N115">
            <v>0</v>
          </cell>
        </row>
        <row r="116">
          <cell r="M116">
            <v>119401000036</v>
          </cell>
          <cell r="N116">
            <v>0</v>
          </cell>
        </row>
        <row r="117">
          <cell r="M117">
            <v>119401000038</v>
          </cell>
          <cell r="N117">
            <v>0</v>
          </cell>
        </row>
        <row r="118">
          <cell r="M118">
            <v>119401000044</v>
          </cell>
          <cell r="N118">
            <v>0</v>
          </cell>
        </row>
        <row r="119">
          <cell r="M119">
            <v>122601000000</v>
          </cell>
          <cell r="N119">
            <v>0</v>
          </cell>
        </row>
        <row r="120">
          <cell r="M120">
            <v>122601000015</v>
          </cell>
          <cell r="N120">
            <v>0</v>
          </cell>
        </row>
        <row r="121">
          <cell r="M121">
            <v>126501000005</v>
          </cell>
          <cell r="N121">
            <v>0</v>
          </cell>
        </row>
        <row r="122">
          <cell r="M122">
            <v>126501000030</v>
          </cell>
          <cell r="N122">
            <v>0</v>
          </cell>
        </row>
        <row r="123">
          <cell r="M123">
            <v>126601000008</v>
          </cell>
          <cell r="N123">
            <v>0</v>
          </cell>
        </row>
        <row r="124">
          <cell r="M124">
            <v>126601000012</v>
          </cell>
          <cell r="N124">
            <v>0</v>
          </cell>
        </row>
        <row r="125">
          <cell r="M125">
            <v>126601000014</v>
          </cell>
          <cell r="N125">
            <v>0</v>
          </cell>
        </row>
        <row r="126">
          <cell r="M126">
            <v>126601000025</v>
          </cell>
          <cell r="N126">
            <v>0</v>
          </cell>
        </row>
        <row r="127">
          <cell r="M127">
            <v>128501000002</v>
          </cell>
          <cell r="N127">
            <v>0</v>
          </cell>
        </row>
        <row r="128">
          <cell r="M128">
            <v>128501000005</v>
          </cell>
          <cell r="N128">
            <v>0</v>
          </cell>
        </row>
        <row r="129">
          <cell r="M129">
            <v>999999990000</v>
          </cell>
          <cell r="N129">
            <v>0</v>
          </cell>
        </row>
        <row r="130">
          <cell r="M130">
            <v>999999990000</v>
          </cell>
          <cell r="N130">
            <v>0</v>
          </cell>
        </row>
        <row r="131">
          <cell r="M131">
            <v>10702020048</v>
          </cell>
          <cell r="N131">
            <v>0</v>
          </cell>
        </row>
        <row r="132">
          <cell r="M132">
            <v>10702020055</v>
          </cell>
          <cell r="N132">
            <v>0</v>
          </cell>
        </row>
        <row r="133">
          <cell r="M133">
            <v>10702020058</v>
          </cell>
          <cell r="N133">
            <v>0</v>
          </cell>
        </row>
        <row r="134">
          <cell r="M134">
            <v>10702020072</v>
          </cell>
          <cell r="N134">
            <v>0</v>
          </cell>
        </row>
        <row r="135">
          <cell r="M135">
            <v>10702030099</v>
          </cell>
          <cell r="N135">
            <v>0</v>
          </cell>
        </row>
        <row r="136">
          <cell r="M136">
            <v>10702030115</v>
          </cell>
          <cell r="N136">
            <v>0</v>
          </cell>
        </row>
        <row r="137">
          <cell r="M137">
            <v>10902000039</v>
          </cell>
          <cell r="N137">
            <v>0</v>
          </cell>
        </row>
        <row r="138">
          <cell r="M138">
            <v>10902000058</v>
          </cell>
          <cell r="N138">
            <v>0</v>
          </cell>
        </row>
        <row r="139">
          <cell r="M139">
            <v>100102000034</v>
          </cell>
          <cell r="N139">
            <v>0</v>
          </cell>
        </row>
        <row r="140">
          <cell r="M140">
            <v>109501000024</v>
          </cell>
          <cell r="N140">
            <v>0</v>
          </cell>
        </row>
        <row r="141">
          <cell r="M141">
            <v>115001010000</v>
          </cell>
          <cell r="N141">
            <v>0</v>
          </cell>
        </row>
        <row r="142">
          <cell r="M142">
            <v>117801020027</v>
          </cell>
          <cell r="N142">
            <v>0</v>
          </cell>
        </row>
        <row r="143">
          <cell r="M143">
            <v>132201000002</v>
          </cell>
          <cell r="N143">
            <v>0</v>
          </cell>
        </row>
        <row r="144">
          <cell r="M144">
            <v>132201000021</v>
          </cell>
          <cell r="N144">
            <v>0</v>
          </cell>
        </row>
        <row r="145">
          <cell r="M145">
            <v>132201000028</v>
          </cell>
          <cell r="N145">
            <v>0</v>
          </cell>
        </row>
        <row r="146">
          <cell r="M146">
            <v>132201000063</v>
          </cell>
          <cell r="N146">
            <v>0</v>
          </cell>
        </row>
        <row r="147">
          <cell r="M147">
            <v>132201000068</v>
          </cell>
          <cell r="N147">
            <v>0</v>
          </cell>
        </row>
        <row r="148">
          <cell r="M148">
            <v>132201000088</v>
          </cell>
          <cell r="N148">
            <v>0</v>
          </cell>
        </row>
        <row r="149">
          <cell r="M149">
            <v>999999990000</v>
          </cell>
          <cell r="N149">
            <v>0</v>
          </cell>
        </row>
        <row r="150">
          <cell r="M150">
            <v>999999990000</v>
          </cell>
          <cell r="N150">
            <v>0</v>
          </cell>
        </row>
        <row r="151">
          <cell r="M151">
            <v>112010719</v>
          </cell>
          <cell r="N151">
            <v>0</v>
          </cell>
        </row>
        <row r="152">
          <cell r="M152">
            <v>112010723</v>
          </cell>
          <cell r="N152">
            <v>0</v>
          </cell>
        </row>
        <row r="153">
          <cell r="M153">
            <v>112020790</v>
          </cell>
          <cell r="N153">
            <v>0</v>
          </cell>
        </row>
        <row r="154">
          <cell r="M154">
            <v>10302000040</v>
          </cell>
          <cell r="N154">
            <v>0</v>
          </cell>
        </row>
        <row r="155">
          <cell r="M155">
            <v>10302000061</v>
          </cell>
          <cell r="N155">
            <v>0</v>
          </cell>
        </row>
        <row r="156">
          <cell r="M156">
            <v>103501020030</v>
          </cell>
          <cell r="N156">
            <v>0</v>
          </cell>
        </row>
        <row r="157">
          <cell r="M157">
            <v>103501030058</v>
          </cell>
          <cell r="N157">
            <v>0</v>
          </cell>
        </row>
        <row r="158">
          <cell r="M158">
            <v>103501030075</v>
          </cell>
          <cell r="N158">
            <v>0</v>
          </cell>
        </row>
        <row r="159">
          <cell r="M159">
            <v>103901000003</v>
          </cell>
          <cell r="N159">
            <v>0</v>
          </cell>
        </row>
        <row r="160">
          <cell r="M160">
            <v>103901000009</v>
          </cell>
          <cell r="N160">
            <v>0</v>
          </cell>
        </row>
        <row r="161">
          <cell r="M161">
            <v>103901000011</v>
          </cell>
          <cell r="N161">
            <v>0</v>
          </cell>
        </row>
        <row r="162">
          <cell r="M162">
            <v>103901000014</v>
          </cell>
          <cell r="N162">
            <v>0</v>
          </cell>
        </row>
        <row r="163">
          <cell r="M163">
            <v>115402000051</v>
          </cell>
          <cell r="N163">
            <v>0</v>
          </cell>
        </row>
        <row r="164">
          <cell r="M164">
            <v>115402000054</v>
          </cell>
          <cell r="N164">
            <v>0</v>
          </cell>
        </row>
        <row r="165">
          <cell r="M165">
            <v>115402000057</v>
          </cell>
          <cell r="N165">
            <v>0</v>
          </cell>
        </row>
        <row r="166">
          <cell r="M166">
            <v>115701000002</v>
          </cell>
          <cell r="N166">
            <v>0</v>
          </cell>
        </row>
        <row r="167">
          <cell r="M167">
            <v>115701000014</v>
          </cell>
          <cell r="N167">
            <v>0</v>
          </cell>
        </row>
        <row r="168">
          <cell r="M168">
            <v>115701000052</v>
          </cell>
          <cell r="N168">
            <v>0</v>
          </cell>
        </row>
        <row r="169">
          <cell r="M169">
            <v>125202000042</v>
          </cell>
          <cell r="N169">
            <v>0</v>
          </cell>
        </row>
        <row r="170">
          <cell r="M170">
            <v>132901000000</v>
          </cell>
          <cell r="N170">
            <v>0</v>
          </cell>
        </row>
        <row r="171">
          <cell r="M171">
            <v>133501010007</v>
          </cell>
          <cell r="N171">
            <v>0</v>
          </cell>
        </row>
        <row r="172">
          <cell r="M172">
            <v>133501020016</v>
          </cell>
          <cell r="N172">
            <v>0</v>
          </cell>
        </row>
        <row r="173">
          <cell r="M173">
            <v>999999990000</v>
          </cell>
          <cell r="N173">
            <v>0</v>
          </cell>
        </row>
        <row r="174">
          <cell r="M174">
            <v>999999990000</v>
          </cell>
          <cell r="N174">
            <v>0</v>
          </cell>
        </row>
        <row r="175">
          <cell r="M175">
            <v>999999990000</v>
          </cell>
          <cell r="N175">
            <v>0</v>
          </cell>
        </row>
        <row r="176">
          <cell r="M176">
            <v>999999990000</v>
          </cell>
          <cell r="N176">
            <v>0</v>
          </cell>
        </row>
        <row r="177">
          <cell r="M177">
            <v>1106010351</v>
          </cell>
          <cell r="N177">
            <v>0</v>
          </cell>
        </row>
        <row r="178">
          <cell r="M178">
            <v>1106010356</v>
          </cell>
          <cell r="N178">
            <v>0</v>
          </cell>
        </row>
        <row r="179">
          <cell r="M179">
            <v>1106020383</v>
          </cell>
          <cell r="N179">
            <v>0</v>
          </cell>
        </row>
        <row r="180">
          <cell r="M180">
            <v>10104020228</v>
          </cell>
          <cell r="N180">
            <v>0</v>
          </cell>
        </row>
        <row r="181">
          <cell r="M181">
            <v>10104020239</v>
          </cell>
          <cell r="N181">
            <v>0</v>
          </cell>
        </row>
        <row r="182">
          <cell r="M182">
            <v>10104020242</v>
          </cell>
          <cell r="N182">
            <v>0</v>
          </cell>
        </row>
        <row r="183">
          <cell r="M183">
            <v>10104030244</v>
          </cell>
          <cell r="N183">
            <v>0</v>
          </cell>
        </row>
        <row r="184">
          <cell r="M184">
            <v>10104030251</v>
          </cell>
          <cell r="N184">
            <v>0</v>
          </cell>
        </row>
        <row r="185">
          <cell r="M185">
            <v>10104030255</v>
          </cell>
          <cell r="N185">
            <v>0</v>
          </cell>
        </row>
        <row r="186">
          <cell r="M186">
            <v>10301000034</v>
          </cell>
          <cell r="N186">
            <v>0</v>
          </cell>
        </row>
        <row r="187">
          <cell r="M187">
            <v>12901000000</v>
          </cell>
          <cell r="N187">
            <v>0</v>
          </cell>
        </row>
        <row r="188">
          <cell r="M188">
            <v>102201000010</v>
          </cell>
          <cell r="N188">
            <v>0</v>
          </cell>
        </row>
        <row r="189">
          <cell r="M189">
            <v>102301010013</v>
          </cell>
          <cell r="N189">
            <v>0</v>
          </cell>
        </row>
        <row r="190">
          <cell r="M190">
            <v>102401000000</v>
          </cell>
          <cell r="N190">
            <v>0</v>
          </cell>
        </row>
        <row r="191">
          <cell r="M191">
            <v>112402000032</v>
          </cell>
          <cell r="N191">
            <v>0</v>
          </cell>
        </row>
        <row r="192">
          <cell r="M192">
            <v>112402000035</v>
          </cell>
          <cell r="N192">
            <v>0</v>
          </cell>
        </row>
        <row r="193">
          <cell r="M193">
            <v>112402000037</v>
          </cell>
          <cell r="N193">
            <v>0</v>
          </cell>
        </row>
        <row r="194">
          <cell r="M194">
            <v>121601000021</v>
          </cell>
          <cell r="N194">
            <v>0</v>
          </cell>
        </row>
        <row r="195">
          <cell r="M195">
            <v>121601000032</v>
          </cell>
          <cell r="N195">
            <v>0</v>
          </cell>
        </row>
        <row r="196">
          <cell r="M196">
            <v>134201000009</v>
          </cell>
          <cell r="N196">
            <v>0</v>
          </cell>
        </row>
        <row r="197">
          <cell r="M197">
            <v>134301000002</v>
          </cell>
          <cell r="N197">
            <v>0</v>
          </cell>
        </row>
        <row r="198">
          <cell r="M198">
            <v>134301000006</v>
          </cell>
          <cell r="N198">
            <v>0</v>
          </cell>
        </row>
        <row r="199">
          <cell r="M199">
            <v>141901000000</v>
          </cell>
          <cell r="N199">
            <v>0</v>
          </cell>
        </row>
        <row r="200">
          <cell r="M200">
            <v>999999990000</v>
          </cell>
          <cell r="N200">
            <v>0</v>
          </cell>
        </row>
        <row r="201">
          <cell r="M201">
            <v>999999990000</v>
          </cell>
          <cell r="N201">
            <v>0</v>
          </cell>
        </row>
        <row r="202">
          <cell r="M202">
            <v>114040948</v>
          </cell>
          <cell r="N202">
            <v>0</v>
          </cell>
        </row>
        <row r="203">
          <cell r="M203">
            <v>10703000207</v>
          </cell>
          <cell r="N203">
            <v>0</v>
          </cell>
        </row>
        <row r="204">
          <cell r="M204">
            <v>10703000212</v>
          </cell>
          <cell r="N204">
            <v>0</v>
          </cell>
        </row>
        <row r="205">
          <cell r="M205">
            <v>10703000227</v>
          </cell>
          <cell r="N205">
            <v>0</v>
          </cell>
        </row>
        <row r="206">
          <cell r="M206">
            <v>10703000231</v>
          </cell>
          <cell r="N206">
            <v>0</v>
          </cell>
        </row>
        <row r="207">
          <cell r="M207">
            <v>10703000234</v>
          </cell>
          <cell r="N207">
            <v>0</v>
          </cell>
        </row>
        <row r="208">
          <cell r="M208">
            <v>10901000000</v>
          </cell>
          <cell r="N208">
            <v>0</v>
          </cell>
        </row>
        <row r="209">
          <cell r="M209">
            <v>10901000002</v>
          </cell>
          <cell r="N209">
            <v>0</v>
          </cell>
        </row>
        <row r="210">
          <cell r="M210">
            <v>10901000022</v>
          </cell>
          <cell r="N210">
            <v>0</v>
          </cell>
        </row>
        <row r="211">
          <cell r="M211">
            <v>11802020137</v>
          </cell>
          <cell r="N211">
            <v>0</v>
          </cell>
        </row>
        <row r="212">
          <cell r="M212">
            <v>113001000003</v>
          </cell>
          <cell r="N212">
            <v>0</v>
          </cell>
        </row>
        <row r="213">
          <cell r="M213">
            <v>113001000038</v>
          </cell>
          <cell r="N213">
            <v>0</v>
          </cell>
        </row>
        <row r="214">
          <cell r="M214">
            <v>121101000015</v>
          </cell>
          <cell r="N214">
            <v>0</v>
          </cell>
        </row>
        <row r="215">
          <cell r="M215">
            <v>130601000012</v>
          </cell>
          <cell r="N215">
            <v>0</v>
          </cell>
        </row>
        <row r="216">
          <cell r="M216">
            <v>138801000006</v>
          </cell>
          <cell r="N216">
            <v>0</v>
          </cell>
        </row>
        <row r="217">
          <cell r="M217">
            <v>138901000000</v>
          </cell>
          <cell r="N217">
            <v>0</v>
          </cell>
        </row>
        <row r="218">
          <cell r="M218">
            <v>999999990000</v>
          </cell>
          <cell r="N218">
            <v>0</v>
          </cell>
        </row>
        <row r="219">
          <cell r="M219">
            <v>999999990000</v>
          </cell>
          <cell r="N219">
            <v>0</v>
          </cell>
        </row>
        <row r="220">
          <cell r="M220">
            <v>113020865</v>
          </cell>
          <cell r="N220">
            <v>0</v>
          </cell>
        </row>
        <row r="221">
          <cell r="M221">
            <v>113020872</v>
          </cell>
          <cell r="N221">
            <v>0</v>
          </cell>
        </row>
        <row r="222">
          <cell r="M222">
            <v>12001000009</v>
          </cell>
          <cell r="N222">
            <v>0</v>
          </cell>
        </row>
        <row r="223">
          <cell r="M223">
            <v>12001000011</v>
          </cell>
          <cell r="N223">
            <v>0</v>
          </cell>
        </row>
        <row r="224">
          <cell r="M224">
            <v>102101010003</v>
          </cell>
          <cell r="N224">
            <v>0</v>
          </cell>
        </row>
        <row r="225">
          <cell r="M225">
            <v>109101030060</v>
          </cell>
          <cell r="N225">
            <v>0</v>
          </cell>
        </row>
        <row r="226">
          <cell r="M226">
            <v>109101030063</v>
          </cell>
          <cell r="N226">
            <v>0</v>
          </cell>
        </row>
        <row r="227">
          <cell r="M227">
            <v>109301000019</v>
          </cell>
          <cell r="N227">
            <v>0</v>
          </cell>
        </row>
        <row r="228">
          <cell r="M228">
            <v>109301000022</v>
          </cell>
          <cell r="N228">
            <v>0</v>
          </cell>
        </row>
        <row r="229">
          <cell r="M229">
            <v>112002000022</v>
          </cell>
          <cell r="N229">
            <v>0</v>
          </cell>
        </row>
        <row r="230">
          <cell r="M230">
            <v>112602000054</v>
          </cell>
          <cell r="N230">
            <v>0</v>
          </cell>
        </row>
        <row r="231">
          <cell r="M231">
            <v>117901000015</v>
          </cell>
          <cell r="N231">
            <v>0</v>
          </cell>
        </row>
        <row r="232">
          <cell r="M232">
            <v>117901000024</v>
          </cell>
          <cell r="N232">
            <v>0</v>
          </cell>
        </row>
        <row r="233">
          <cell r="M233">
            <v>118801000009</v>
          </cell>
          <cell r="N233">
            <v>0</v>
          </cell>
        </row>
        <row r="234">
          <cell r="M234">
            <v>118801000012</v>
          </cell>
          <cell r="N234">
            <v>0</v>
          </cell>
        </row>
        <row r="235">
          <cell r="M235">
            <v>118801000013</v>
          </cell>
          <cell r="N235">
            <v>0</v>
          </cell>
        </row>
        <row r="236">
          <cell r="M236">
            <v>120201000003</v>
          </cell>
          <cell r="N236">
            <v>0</v>
          </cell>
        </row>
        <row r="237">
          <cell r="M237">
            <v>120201000028</v>
          </cell>
          <cell r="N237">
            <v>0</v>
          </cell>
        </row>
        <row r="238">
          <cell r="M238">
            <v>999999990000</v>
          </cell>
          <cell r="N238">
            <v>0</v>
          </cell>
        </row>
        <row r="239">
          <cell r="M239">
            <v>999999990000</v>
          </cell>
          <cell r="N239">
            <v>0</v>
          </cell>
        </row>
        <row r="240">
          <cell r="M240">
            <v>10105000302</v>
          </cell>
          <cell r="N240">
            <v>0</v>
          </cell>
        </row>
        <row r="241">
          <cell r="M241">
            <v>102601030058</v>
          </cell>
          <cell r="N241">
            <v>0</v>
          </cell>
        </row>
        <row r="242">
          <cell r="M242">
            <v>109102000087</v>
          </cell>
          <cell r="N242">
            <v>0</v>
          </cell>
        </row>
        <row r="243">
          <cell r="M243">
            <v>116801010000</v>
          </cell>
          <cell r="N243">
            <v>0</v>
          </cell>
        </row>
        <row r="244">
          <cell r="M244">
            <v>116801020032</v>
          </cell>
          <cell r="N244">
            <v>0</v>
          </cell>
        </row>
        <row r="245">
          <cell r="M245">
            <v>116801020048</v>
          </cell>
          <cell r="N245">
            <v>0</v>
          </cell>
        </row>
        <row r="246">
          <cell r="M246">
            <v>116801020063</v>
          </cell>
          <cell r="N246">
            <v>0</v>
          </cell>
        </row>
        <row r="247">
          <cell r="M247">
            <v>122501020013</v>
          </cell>
          <cell r="N247">
            <v>0</v>
          </cell>
        </row>
        <row r="248">
          <cell r="M248">
            <v>124302010061</v>
          </cell>
          <cell r="N248">
            <v>0</v>
          </cell>
        </row>
        <row r="249">
          <cell r="M249">
            <v>124302010042</v>
          </cell>
          <cell r="N249">
            <v>0</v>
          </cell>
        </row>
        <row r="250">
          <cell r="M250">
            <v>124302010044</v>
          </cell>
          <cell r="N250">
            <v>0</v>
          </cell>
        </row>
        <row r="251">
          <cell r="M251">
            <v>124302010069</v>
          </cell>
          <cell r="N251">
            <v>0</v>
          </cell>
        </row>
        <row r="252">
          <cell r="M252">
            <v>124302010088</v>
          </cell>
          <cell r="N252">
            <v>0</v>
          </cell>
        </row>
        <row r="253">
          <cell r="M253">
            <v>124302020070</v>
          </cell>
          <cell r="N253">
            <v>0</v>
          </cell>
        </row>
        <row r="254">
          <cell r="M254">
            <v>999999990000</v>
          </cell>
          <cell r="N254">
            <v>0</v>
          </cell>
        </row>
        <row r="255">
          <cell r="M255">
            <v>999999990000</v>
          </cell>
          <cell r="N255">
            <v>0</v>
          </cell>
        </row>
        <row r="256">
          <cell r="M256">
            <v>102002010037</v>
          </cell>
          <cell r="N256">
            <v>0</v>
          </cell>
        </row>
        <row r="257">
          <cell r="M257">
            <v>109302000083</v>
          </cell>
          <cell r="N257">
            <v>0</v>
          </cell>
        </row>
        <row r="258">
          <cell r="M258">
            <v>109801020014</v>
          </cell>
          <cell r="N258">
            <v>0</v>
          </cell>
        </row>
        <row r="259">
          <cell r="M259">
            <v>109801030051</v>
          </cell>
          <cell r="N259">
            <v>0</v>
          </cell>
        </row>
        <row r="260">
          <cell r="M260">
            <v>112601000000</v>
          </cell>
          <cell r="N260">
            <v>0</v>
          </cell>
        </row>
        <row r="261">
          <cell r="M261">
            <v>115202010028</v>
          </cell>
          <cell r="N261">
            <v>0</v>
          </cell>
        </row>
        <row r="262">
          <cell r="M262">
            <v>115202010031</v>
          </cell>
          <cell r="N262">
            <v>0</v>
          </cell>
        </row>
        <row r="263">
          <cell r="M263">
            <v>115501010011</v>
          </cell>
          <cell r="N263">
            <v>0</v>
          </cell>
        </row>
        <row r="264">
          <cell r="M264">
            <v>117301000008</v>
          </cell>
          <cell r="N264">
            <v>0</v>
          </cell>
        </row>
        <row r="265">
          <cell r="M265">
            <v>117301000028</v>
          </cell>
          <cell r="N265">
            <v>0</v>
          </cell>
        </row>
        <row r="266">
          <cell r="M266">
            <v>117401010024</v>
          </cell>
          <cell r="N266">
            <v>0</v>
          </cell>
        </row>
        <row r="267">
          <cell r="M267">
            <v>117401010032</v>
          </cell>
          <cell r="N267">
            <v>0</v>
          </cell>
        </row>
        <row r="268">
          <cell r="M268">
            <v>117401010031</v>
          </cell>
          <cell r="N268">
            <v>0</v>
          </cell>
        </row>
        <row r="269">
          <cell r="M269">
            <v>129001010022</v>
          </cell>
          <cell r="N269">
            <v>0</v>
          </cell>
        </row>
        <row r="270">
          <cell r="M270">
            <v>140901000002</v>
          </cell>
          <cell r="N270">
            <v>0</v>
          </cell>
        </row>
        <row r="271">
          <cell r="M271">
            <v>999999990000</v>
          </cell>
          <cell r="N271">
            <v>0</v>
          </cell>
        </row>
        <row r="272">
          <cell r="M272">
            <v>999999990000</v>
          </cell>
          <cell r="N272">
            <v>0</v>
          </cell>
        </row>
        <row r="273">
          <cell r="M273">
            <v>10106010382</v>
          </cell>
          <cell r="N273">
            <v>0</v>
          </cell>
        </row>
        <row r="274">
          <cell r="M274">
            <v>108101020073</v>
          </cell>
          <cell r="N274">
            <v>0</v>
          </cell>
        </row>
        <row r="275">
          <cell r="M275">
            <v>108101030099</v>
          </cell>
          <cell r="N275">
            <v>0</v>
          </cell>
        </row>
        <row r="276">
          <cell r="M276">
            <v>108101030103</v>
          </cell>
          <cell r="N276">
            <v>0</v>
          </cell>
        </row>
        <row r="277">
          <cell r="M277">
            <v>108101030108</v>
          </cell>
          <cell r="N277">
            <v>0</v>
          </cell>
        </row>
        <row r="278">
          <cell r="M278">
            <v>109202000026</v>
          </cell>
          <cell r="N278">
            <v>0</v>
          </cell>
        </row>
        <row r="279">
          <cell r="M279">
            <v>114801010018</v>
          </cell>
          <cell r="N279">
            <v>0</v>
          </cell>
        </row>
        <row r="280">
          <cell r="M280">
            <v>114801010041</v>
          </cell>
          <cell r="N280">
            <v>0</v>
          </cell>
        </row>
        <row r="281">
          <cell r="M281">
            <v>114801020067</v>
          </cell>
          <cell r="N281">
            <v>0</v>
          </cell>
        </row>
        <row r="282">
          <cell r="M282">
            <v>999999990000</v>
          </cell>
          <cell r="N282">
            <v>0</v>
          </cell>
        </row>
        <row r="283">
          <cell r="M283">
            <v>999999990000</v>
          </cell>
          <cell r="N283">
            <v>0</v>
          </cell>
        </row>
        <row r="284">
          <cell r="M284">
            <v>999999990000</v>
          </cell>
          <cell r="N284">
            <v>0</v>
          </cell>
        </row>
        <row r="285">
          <cell r="M285">
            <v>1211000754</v>
          </cell>
          <cell r="N285">
            <v>0</v>
          </cell>
        </row>
        <row r="286">
          <cell r="M286">
            <v>1211000791</v>
          </cell>
          <cell r="N286">
            <v>0</v>
          </cell>
        </row>
        <row r="287">
          <cell r="M287">
            <v>21204010444</v>
          </cell>
          <cell r="N287">
            <v>0</v>
          </cell>
        </row>
        <row r="288">
          <cell r="M288">
            <v>21204020467</v>
          </cell>
          <cell r="N288">
            <v>0</v>
          </cell>
        </row>
        <row r="289">
          <cell r="M289">
            <v>21204020469</v>
          </cell>
          <cell r="N289">
            <v>0</v>
          </cell>
        </row>
        <row r="290">
          <cell r="M290">
            <v>203401010001</v>
          </cell>
          <cell r="N290">
            <v>0</v>
          </cell>
        </row>
        <row r="291">
          <cell r="M291">
            <v>203401020024</v>
          </cell>
          <cell r="N291">
            <v>0</v>
          </cell>
        </row>
        <row r="292">
          <cell r="M292">
            <v>203401020049</v>
          </cell>
          <cell r="N292">
            <v>0</v>
          </cell>
        </row>
        <row r="293">
          <cell r="M293">
            <v>204701000001</v>
          </cell>
          <cell r="N293">
            <v>0</v>
          </cell>
        </row>
        <row r="294">
          <cell r="M294">
            <v>210402000022</v>
          </cell>
          <cell r="N294">
            <v>0</v>
          </cell>
        </row>
        <row r="295">
          <cell r="M295">
            <v>211604010140</v>
          </cell>
          <cell r="N295">
            <v>0</v>
          </cell>
        </row>
        <row r="296">
          <cell r="M296">
            <v>211604020149</v>
          </cell>
          <cell r="N296">
            <v>0</v>
          </cell>
        </row>
        <row r="297">
          <cell r="M297">
            <v>211604020170</v>
          </cell>
          <cell r="N297">
            <v>0</v>
          </cell>
        </row>
        <row r="298">
          <cell r="M298">
            <v>216902000037</v>
          </cell>
          <cell r="N298">
            <v>0</v>
          </cell>
        </row>
        <row r="299">
          <cell r="M299">
            <v>216902000064</v>
          </cell>
          <cell r="N299">
            <v>0</v>
          </cell>
        </row>
        <row r="300">
          <cell r="M300">
            <v>228701000005</v>
          </cell>
          <cell r="N300">
            <v>0</v>
          </cell>
        </row>
        <row r="301">
          <cell r="M301">
            <v>228701000008</v>
          </cell>
          <cell r="N301">
            <v>0</v>
          </cell>
        </row>
        <row r="302">
          <cell r="M302">
            <v>228701000066</v>
          </cell>
          <cell r="N302">
            <v>0</v>
          </cell>
        </row>
        <row r="303">
          <cell r="M303">
            <v>237001000028</v>
          </cell>
          <cell r="N303">
            <v>0</v>
          </cell>
        </row>
        <row r="304">
          <cell r="M304">
            <v>999999990000</v>
          </cell>
          <cell r="N304">
            <v>0</v>
          </cell>
        </row>
        <row r="305">
          <cell r="M305">
            <v>999999990000</v>
          </cell>
          <cell r="N305">
            <v>0</v>
          </cell>
        </row>
        <row r="306">
          <cell r="M306">
            <v>999999990000</v>
          </cell>
          <cell r="N306">
            <v>0</v>
          </cell>
        </row>
        <row r="307">
          <cell r="M307">
            <v>999999990000</v>
          </cell>
          <cell r="N307">
            <v>0</v>
          </cell>
        </row>
        <row r="308">
          <cell r="M308">
            <v>1210000678</v>
          </cell>
          <cell r="N308">
            <v>0</v>
          </cell>
        </row>
        <row r="309">
          <cell r="M309">
            <v>2204010152</v>
          </cell>
          <cell r="N309">
            <v>0</v>
          </cell>
        </row>
        <row r="310">
          <cell r="M310">
            <v>21303010088</v>
          </cell>
          <cell r="N310">
            <v>0</v>
          </cell>
        </row>
        <row r="311">
          <cell r="M311">
            <v>21303010093</v>
          </cell>
          <cell r="N311">
            <v>0</v>
          </cell>
        </row>
        <row r="312">
          <cell r="M312">
            <v>21303020154</v>
          </cell>
          <cell r="N312">
            <v>0</v>
          </cell>
        </row>
        <row r="313">
          <cell r="M313">
            <v>21303030160</v>
          </cell>
          <cell r="N313">
            <v>0</v>
          </cell>
        </row>
        <row r="314">
          <cell r="M314">
            <v>21303030163</v>
          </cell>
          <cell r="N314">
            <v>0</v>
          </cell>
        </row>
        <row r="315">
          <cell r="M315">
            <v>21303030165</v>
          </cell>
          <cell r="N315">
            <v>0</v>
          </cell>
        </row>
        <row r="316">
          <cell r="M316">
            <v>21303030168</v>
          </cell>
          <cell r="N316">
            <v>0</v>
          </cell>
        </row>
        <row r="317">
          <cell r="M317">
            <v>22301000002</v>
          </cell>
          <cell r="N317">
            <v>0</v>
          </cell>
        </row>
        <row r="318">
          <cell r="M318">
            <v>22301000005</v>
          </cell>
          <cell r="N318">
            <v>0</v>
          </cell>
        </row>
        <row r="319">
          <cell r="M319">
            <v>24101000001</v>
          </cell>
          <cell r="N319">
            <v>0</v>
          </cell>
        </row>
        <row r="320">
          <cell r="M320">
            <v>24101000002</v>
          </cell>
          <cell r="N320">
            <v>0</v>
          </cell>
        </row>
        <row r="321">
          <cell r="M321">
            <v>210101020009</v>
          </cell>
          <cell r="N321">
            <v>0</v>
          </cell>
        </row>
        <row r="322">
          <cell r="M322">
            <v>213201000013</v>
          </cell>
          <cell r="N322">
            <v>0</v>
          </cell>
        </row>
        <row r="323">
          <cell r="M323">
            <v>229101020048</v>
          </cell>
          <cell r="N323">
            <v>0</v>
          </cell>
        </row>
        <row r="324">
          <cell r="M324">
            <v>233001000008</v>
          </cell>
          <cell r="N324">
            <v>0</v>
          </cell>
        </row>
        <row r="325">
          <cell r="M325">
            <v>233901000018</v>
          </cell>
          <cell r="N325">
            <v>0</v>
          </cell>
        </row>
        <row r="326">
          <cell r="M326">
            <v>234701000001</v>
          </cell>
          <cell r="N326">
            <v>0</v>
          </cell>
        </row>
        <row r="327">
          <cell r="M327">
            <v>235801000000</v>
          </cell>
          <cell r="N327">
            <v>0</v>
          </cell>
        </row>
        <row r="328">
          <cell r="M328">
            <v>235801000011</v>
          </cell>
          <cell r="N328">
            <v>0</v>
          </cell>
        </row>
        <row r="329">
          <cell r="M329">
            <v>999999990000</v>
          </cell>
          <cell r="N329">
            <v>0</v>
          </cell>
        </row>
        <row r="330">
          <cell r="M330">
            <v>999999990000</v>
          </cell>
          <cell r="N330">
            <v>0</v>
          </cell>
        </row>
        <row r="331">
          <cell r="M331">
            <v>999999990000</v>
          </cell>
          <cell r="N331">
            <v>0</v>
          </cell>
        </row>
        <row r="332">
          <cell r="M332">
            <v>999999990000</v>
          </cell>
          <cell r="N332">
            <v>0</v>
          </cell>
        </row>
        <row r="333">
          <cell r="M333">
            <v>999999990000</v>
          </cell>
          <cell r="N333">
            <v>0</v>
          </cell>
        </row>
        <row r="334">
          <cell r="M334">
            <v>2203010060</v>
          </cell>
          <cell r="N334">
            <v>0</v>
          </cell>
        </row>
        <row r="335">
          <cell r="M335">
            <v>2203020093</v>
          </cell>
          <cell r="N335">
            <v>0</v>
          </cell>
        </row>
        <row r="336">
          <cell r="M336">
            <v>22201020021</v>
          </cell>
          <cell r="N336">
            <v>0</v>
          </cell>
        </row>
        <row r="337">
          <cell r="M337">
            <v>22700300120</v>
          </cell>
          <cell r="N337">
            <v>0</v>
          </cell>
        </row>
        <row r="338">
          <cell r="M338">
            <v>22703010129</v>
          </cell>
          <cell r="N338">
            <v>0</v>
          </cell>
        </row>
        <row r="339">
          <cell r="M339">
            <v>22703010154</v>
          </cell>
          <cell r="N339">
            <v>0</v>
          </cell>
        </row>
        <row r="340">
          <cell r="M340">
            <v>22703020158</v>
          </cell>
          <cell r="N340">
            <v>0</v>
          </cell>
        </row>
        <row r="341">
          <cell r="M341">
            <v>209101010002</v>
          </cell>
          <cell r="N341">
            <v>0</v>
          </cell>
        </row>
        <row r="342">
          <cell r="M342">
            <v>209101020049</v>
          </cell>
          <cell r="N342">
            <v>0</v>
          </cell>
        </row>
        <row r="343">
          <cell r="M343">
            <v>221801000012</v>
          </cell>
          <cell r="N343">
            <v>0</v>
          </cell>
        </row>
        <row r="344">
          <cell r="M344">
            <v>221801000047</v>
          </cell>
          <cell r="N344">
            <v>0</v>
          </cell>
        </row>
        <row r="345">
          <cell r="M345">
            <v>228001010015</v>
          </cell>
          <cell r="N345">
            <v>0</v>
          </cell>
        </row>
        <row r="346">
          <cell r="M346">
            <v>228001020032</v>
          </cell>
          <cell r="N346">
            <v>0</v>
          </cell>
        </row>
        <row r="347">
          <cell r="M347">
            <v>230701000005</v>
          </cell>
          <cell r="N347">
            <v>0</v>
          </cell>
        </row>
        <row r="348">
          <cell r="M348">
            <v>230801000002</v>
          </cell>
          <cell r="N348">
            <v>0</v>
          </cell>
        </row>
        <row r="349">
          <cell r="M349">
            <v>235501000010</v>
          </cell>
          <cell r="N349">
            <v>0</v>
          </cell>
        </row>
        <row r="350">
          <cell r="M350">
            <v>999999990000</v>
          </cell>
          <cell r="N350">
            <v>0</v>
          </cell>
        </row>
        <row r="351">
          <cell r="M351">
            <v>999999990000</v>
          </cell>
          <cell r="N351">
            <v>0</v>
          </cell>
        </row>
        <row r="352">
          <cell r="M352">
            <v>999999990000</v>
          </cell>
          <cell r="N352">
            <v>0</v>
          </cell>
        </row>
        <row r="353">
          <cell r="M353">
            <v>999999990000</v>
          </cell>
          <cell r="N353">
            <v>0</v>
          </cell>
        </row>
        <row r="354">
          <cell r="M354">
            <v>21202010135</v>
          </cell>
          <cell r="N354">
            <v>0</v>
          </cell>
        </row>
        <row r="355">
          <cell r="M355">
            <v>21202020210</v>
          </cell>
          <cell r="N355">
            <v>0</v>
          </cell>
        </row>
        <row r="356">
          <cell r="M356">
            <v>21202020236</v>
          </cell>
          <cell r="N356">
            <v>0</v>
          </cell>
        </row>
        <row r="357">
          <cell r="M357">
            <v>22202020076</v>
          </cell>
          <cell r="N357">
            <v>0</v>
          </cell>
        </row>
        <row r="358">
          <cell r="M358">
            <v>22202020117</v>
          </cell>
          <cell r="N358">
            <v>0</v>
          </cell>
        </row>
        <row r="359">
          <cell r="M359">
            <v>22202020120</v>
          </cell>
          <cell r="N359">
            <v>0</v>
          </cell>
        </row>
        <row r="360">
          <cell r="M360">
            <v>22202020126</v>
          </cell>
          <cell r="N360">
            <v>0</v>
          </cell>
        </row>
        <row r="361">
          <cell r="M361">
            <v>202601000019</v>
          </cell>
          <cell r="N361">
            <v>0</v>
          </cell>
        </row>
        <row r="362">
          <cell r="M362">
            <v>202601000032</v>
          </cell>
          <cell r="N362">
            <v>0</v>
          </cell>
        </row>
        <row r="363">
          <cell r="M363">
            <v>209202000010</v>
          </cell>
          <cell r="N363">
            <v>0</v>
          </cell>
        </row>
        <row r="364">
          <cell r="M364">
            <v>209501000028</v>
          </cell>
          <cell r="N364">
            <v>0</v>
          </cell>
        </row>
        <row r="365">
          <cell r="M365">
            <v>209501000031</v>
          </cell>
          <cell r="N365">
            <v>0</v>
          </cell>
        </row>
        <row r="366">
          <cell r="M366">
            <v>209602000074</v>
          </cell>
          <cell r="N366">
            <v>0</v>
          </cell>
        </row>
        <row r="367">
          <cell r="M367">
            <v>209602000115</v>
          </cell>
          <cell r="N367">
            <v>0</v>
          </cell>
        </row>
        <row r="368">
          <cell r="M368">
            <v>222901000008</v>
          </cell>
          <cell r="N368">
            <v>0</v>
          </cell>
        </row>
        <row r="369">
          <cell r="M369">
            <v>228102000014</v>
          </cell>
          <cell r="N369">
            <v>0</v>
          </cell>
        </row>
        <row r="370">
          <cell r="M370">
            <v>999999990000</v>
          </cell>
          <cell r="N370">
            <v>0</v>
          </cell>
        </row>
        <row r="371">
          <cell r="M371">
            <v>999999990000</v>
          </cell>
          <cell r="N371">
            <v>0</v>
          </cell>
        </row>
        <row r="372">
          <cell r="M372">
            <v>2205020217</v>
          </cell>
          <cell r="N372">
            <v>0</v>
          </cell>
        </row>
        <row r="373">
          <cell r="M373">
            <v>2205020229</v>
          </cell>
          <cell r="N373">
            <v>0</v>
          </cell>
        </row>
        <row r="374">
          <cell r="M374">
            <v>21203020304</v>
          </cell>
          <cell r="N374">
            <v>0</v>
          </cell>
        </row>
        <row r="375">
          <cell r="M375">
            <v>21203030321</v>
          </cell>
          <cell r="N375">
            <v>0</v>
          </cell>
        </row>
        <row r="376">
          <cell r="M376">
            <v>21203030345</v>
          </cell>
          <cell r="N376">
            <v>0</v>
          </cell>
        </row>
        <row r="377">
          <cell r="M377">
            <v>22302000058</v>
          </cell>
          <cell r="N377">
            <v>0</v>
          </cell>
        </row>
        <row r="378">
          <cell r="M378">
            <v>203001000000</v>
          </cell>
          <cell r="N378">
            <v>0</v>
          </cell>
        </row>
        <row r="379">
          <cell r="M379">
            <v>203301010003</v>
          </cell>
          <cell r="N379">
            <v>0</v>
          </cell>
        </row>
        <row r="380">
          <cell r="M380">
            <v>203301020025</v>
          </cell>
          <cell r="N380">
            <v>0</v>
          </cell>
        </row>
        <row r="381">
          <cell r="M381">
            <v>210401010005</v>
          </cell>
          <cell r="N381">
            <v>0</v>
          </cell>
        </row>
        <row r="382">
          <cell r="M382">
            <v>210401020026</v>
          </cell>
          <cell r="N382">
            <v>0</v>
          </cell>
        </row>
        <row r="383">
          <cell r="M383">
            <v>213202000020</v>
          </cell>
          <cell r="N383">
            <v>0</v>
          </cell>
        </row>
        <row r="384">
          <cell r="M384">
            <v>227601000038</v>
          </cell>
          <cell r="N384">
            <v>0</v>
          </cell>
        </row>
        <row r="385">
          <cell r="M385">
            <v>241701000022</v>
          </cell>
          <cell r="N385">
            <v>0</v>
          </cell>
        </row>
        <row r="386">
          <cell r="M386">
            <v>999999990000</v>
          </cell>
          <cell r="N386">
            <v>0</v>
          </cell>
        </row>
        <row r="387">
          <cell r="M387">
            <v>999999990000</v>
          </cell>
          <cell r="N387">
            <v>0</v>
          </cell>
        </row>
        <row r="388">
          <cell r="M388">
            <v>999999990000</v>
          </cell>
          <cell r="N388">
            <v>0</v>
          </cell>
        </row>
        <row r="389">
          <cell r="M389">
            <v>999999990000</v>
          </cell>
          <cell r="N389">
            <v>0</v>
          </cell>
        </row>
        <row r="390">
          <cell r="M390">
            <v>999999990000</v>
          </cell>
          <cell r="N390">
            <v>0</v>
          </cell>
        </row>
        <row r="391">
          <cell r="M391">
            <v>207000486</v>
          </cell>
          <cell r="N391">
            <v>0</v>
          </cell>
        </row>
        <row r="392">
          <cell r="M392">
            <v>207000496</v>
          </cell>
          <cell r="N392">
            <v>0</v>
          </cell>
        </row>
        <row r="393">
          <cell r="M393">
            <v>21101010028</v>
          </cell>
          <cell r="N393">
            <v>0</v>
          </cell>
        </row>
        <row r="394">
          <cell r="M394">
            <v>21101010041</v>
          </cell>
          <cell r="N394">
            <v>0</v>
          </cell>
        </row>
        <row r="395">
          <cell r="M395">
            <v>21101020061</v>
          </cell>
          <cell r="N395">
            <v>0</v>
          </cell>
        </row>
        <row r="396">
          <cell r="M396">
            <v>21101020094</v>
          </cell>
          <cell r="N396">
            <v>0</v>
          </cell>
        </row>
        <row r="397">
          <cell r="M397">
            <v>21201010000</v>
          </cell>
          <cell r="N397">
            <v>0</v>
          </cell>
        </row>
        <row r="398">
          <cell r="M398">
            <v>21201020042</v>
          </cell>
          <cell r="N398">
            <v>0</v>
          </cell>
        </row>
        <row r="399">
          <cell r="M399">
            <v>21201020000</v>
          </cell>
          <cell r="N399">
            <v>0</v>
          </cell>
        </row>
        <row r="400">
          <cell r="M400">
            <v>21201020061</v>
          </cell>
          <cell r="N400">
            <v>0</v>
          </cell>
        </row>
        <row r="401">
          <cell r="M401">
            <v>21201030087</v>
          </cell>
          <cell r="N401">
            <v>0</v>
          </cell>
        </row>
        <row r="402">
          <cell r="M402">
            <v>209502000033</v>
          </cell>
          <cell r="N402">
            <v>0</v>
          </cell>
        </row>
        <row r="403">
          <cell r="M403">
            <v>209502000051</v>
          </cell>
          <cell r="N403">
            <v>0</v>
          </cell>
        </row>
        <row r="404">
          <cell r="M404">
            <v>223002000003</v>
          </cell>
          <cell r="N404">
            <v>0</v>
          </cell>
        </row>
        <row r="405">
          <cell r="M405">
            <v>226601000009</v>
          </cell>
          <cell r="N405">
            <v>0</v>
          </cell>
        </row>
        <row r="406">
          <cell r="M406">
            <v>226701010000</v>
          </cell>
          <cell r="N406">
            <v>0</v>
          </cell>
        </row>
        <row r="407">
          <cell r="M407">
            <v>237602000033</v>
          </cell>
          <cell r="N407">
            <v>0</v>
          </cell>
        </row>
        <row r="408">
          <cell r="M408">
            <v>999999990000</v>
          </cell>
          <cell r="N408">
            <v>0</v>
          </cell>
        </row>
        <row r="409">
          <cell r="M409">
            <v>999999990000</v>
          </cell>
          <cell r="N409">
            <v>0</v>
          </cell>
        </row>
        <row r="410">
          <cell r="M410">
            <v>999999990000</v>
          </cell>
          <cell r="N410">
            <v>0</v>
          </cell>
        </row>
        <row r="411">
          <cell r="M411">
            <v>999999990000</v>
          </cell>
          <cell r="N411">
            <v>0</v>
          </cell>
        </row>
        <row r="412">
          <cell r="M412">
            <v>999999990000</v>
          </cell>
          <cell r="N412">
            <v>0</v>
          </cell>
        </row>
        <row r="413">
          <cell r="M413">
            <v>999999990000</v>
          </cell>
          <cell r="N413">
            <v>0</v>
          </cell>
        </row>
        <row r="414">
          <cell r="M414">
            <v>1202030134</v>
          </cell>
          <cell r="N414">
            <v>0</v>
          </cell>
        </row>
        <row r="415">
          <cell r="M415">
            <v>10102000016</v>
          </cell>
          <cell r="N415">
            <v>0</v>
          </cell>
        </row>
        <row r="416">
          <cell r="M416">
            <v>10102000020</v>
          </cell>
          <cell r="N416">
            <v>0</v>
          </cell>
        </row>
        <row r="417">
          <cell r="M417">
            <v>10102000028</v>
          </cell>
          <cell r="N417">
            <v>0</v>
          </cell>
        </row>
        <row r="418">
          <cell r="M418">
            <v>110701010004</v>
          </cell>
          <cell r="N418">
            <v>0</v>
          </cell>
        </row>
        <row r="419">
          <cell r="M419">
            <v>110701020030</v>
          </cell>
          <cell r="N419">
            <v>0</v>
          </cell>
        </row>
        <row r="420">
          <cell r="M420">
            <v>110701020034</v>
          </cell>
          <cell r="N420">
            <v>0</v>
          </cell>
        </row>
        <row r="421">
          <cell r="M421">
            <v>110701020035</v>
          </cell>
          <cell r="N421">
            <v>0</v>
          </cell>
        </row>
        <row r="422">
          <cell r="M422">
            <v>110701020045</v>
          </cell>
          <cell r="N422">
            <v>0</v>
          </cell>
        </row>
        <row r="423">
          <cell r="M423">
            <v>110701020050</v>
          </cell>
          <cell r="N423">
            <v>0</v>
          </cell>
        </row>
        <row r="424">
          <cell r="M424">
            <v>111001000004</v>
          </cell>
          <cell r="N424">
            <v>0</v>
          </cell>
        </row>
        <row r="425">
          <cell r="M425">
            <v>111101000003</v>
          </cell>
          <cell r="N425">
            <v>0</v>
          </cell>
        </row>
        <row r="426">
          <cell r="M426">
            <v>113201020012</v>
          </cell>
          <cell r="N426">
            <v>0</v>
          </cell>
        </row>
        <row r="427">
          <cell r="M427">
            <v>117502000040</v>
          </cell>
          <cell r="N427">
            <v>0</v>
          </cell>
        </row>
        <row r="428">
          <cell r="M428">
            <v>132701000028</v>
          </cell>
          <cell r="N428">
            <v>0</v>
          </cell>
        </row>
        <row r="429">
          <cell r="M429">
            <v>133101000011</v>
          </cell>
          <cell r="N429">
            <v>0</v>
          </cell>
        </row>
        <row r="430">
          <cell r="M430">
            <v>135701000007</v>
          </cell>
          <cell r="N430">
            <v>0</v>
          </cell>
        </row>
        <row r="431">
          <cell r="M431">
            <v>140001000000</v>
          </cell>
          <cell r="N431">
            <v>0</v>
          </cell>
        </row>
        <row r="432">
          <cell r="M432">
            <v>999999990000</v>
          </cell>
          <cell r="N432">
            <v>0</v>
          </cell>
        </row>
        <row r="433">
          <cell r="M433">
            <v>999999990000</v>
          </cell>
          <cell r="N433">
            <v>0</v>
          </cell>
        </row>
        <row r="434">
          <cell r="M434">
            <v>999999990000</v>
          </cell>
          <cell r="N434">
            <v>0</v>
          </cell>
        </row>
        <row r="435">
          <cell r="M435">
            <v>999999990000</v>
          </cell>
          <cell r="N435">
            <v>0</v>
          </cell>
        </row>
        <row r="436">
          <cell r="M436">
            <v>1201000018</v>
          </cell>
          <cell r="N436">
            <v>0</v>
          </cell>
        </row>
        <row r="437">
          <cell r="M437">
            <v>10501020062</v>
          </cell>
          <cell r="N437">
            <v>0</v>
          </cell>
        </row>
        <row r="438">
          <cell r="M438">
            <v>10501020075</v>
          </cell>
          <cell r="N438">
            <v>0</v>
          </cell>
        </row>
        <row r="439">
          <cell r="M439">
            <v>10501020078</v>
          </cell>
          <cell r="N439">
            <v>0</v>
          </cell>
        </row>
        <row r="440">
          <cell r="M440">
            <v>10501030122</v>
          </cell>
          <cell r="N440">
            <v>0</v>
          </cell>
        </row>
        <row r="441">
          <cell r="M441">
            <v>10501030128</v>
          </cell>
          <cell r="N441">
            <v>0</v>
          </cell>
        </row>
        <row r="442">
          <cell r="M442">
            <v>10501030131</v>
          </cell>
          <cell r="N442">
            <v>0</v>
          </cell>
        </row>
        <row r="443">
          <cell r="M443">
            <v>109001010011</v>
          </cell>
          <cell r="N443">
            <v>0</v>
          </cell>
        </row>
        <row r="444">
          <cell r="M444">
            <v>109001010024</v>
          </cell>
          <cell r="N444">
            <v>0</v>
          </cell>
        </row>
        <row r="445">
          <cell r="M445">
            <v>109001010045</v>
          </cell>
          <cell r="N445">
            <v>0</v>
          </cell>
        </row>
        <row r="446">
          <cell r="M446">
            <v>109001020067</v>
          </cell>
          <cell r="N446">
            <v>0</v>
          </cell>
        </row>
        <row r="447">
          <cell r="M447">
            <v>109001020078</v>
          </cell>
          <cell r="N447">
            <v>0</v>
          </cell>
        </row>
        <row r="448">
          <cell r="M448">
            <v>109001020091</v>
          </cell>
          <cell r="N448">
            <v>0</v>
          </cell>
        </row>
        <row r="449">
          <cell r="M449">
            <v>109001020116</v>
          </cell>
          <cell r="N449">
            <v>0</v>
          </cell>
        </row>
        <row r="450">
          <cell r="M450">
            <v>109001020133</v>
          </cell>
          <cell r="N450">
            <v>0</v>
          </cell>
        </row>
        <row r="451">
          <cell r="M451">
            <v>109001020140</v>
          </cell>
          <cell r="N451">
            <v>0</v>
          </cell>
        </row>
        <row r="452">
          <cell r="M452">
            <v>109001020142</v>
          </cell>
          <cell r="N452">
            <v>0</v>
          </cell>
        </row>
        <row r="453">
          <cell r="M453">
            <v>109001030157</v>
          </cell>
          <cell r="N453">
            <v>0</v>
          </cell>
        </row>
        <row r="454">
          <cell r="M454">
            <v>109001030196</v>
          </cell>
          <cell r="N454">
            <v>0</v>
          </cell>
        </row>
        <row r="455">
          <cell r="M455">
            <v>117501000008</v>
          </cell>
          <cell r="N455">
            <v>0</v>
          </cell>
        </row>
        <row r="456">
          <cell r="M456">
            <v>121501000000</v>
          </cell>
          <cell r="N456">
            <v>0</v>
          </cell>
        </row>
        <row r="457">
          <cell r="M457">
            <v>126701000011</v>
          </cell>
          <cell r="N457">
            <v>0</v>
          </cell>
        </row>
        <row r="458">
          <cell r="M458">
            <v>128801000007</v>
          </cell>
          <cell r="N458">
            <v>0</v>
          </cell>
        </row>
        <row r="459">
          <cell r="M459">
            <v>128801000035</v>
          </cell>
          <cell r="N459">
            <v>0</v>
          </cell>
        </row>
        <row r="460">
          <cell r="M460">
            <v>140201000000</v>
          </cell>
          <cell r="N460">
            <v>0</v>
          </cell>
        </row>
        <row r="461">
          <cell r="M461">
            <v>999999990000</v>
          </cell>
          <cell r="N461">
            <v>0</v>
          </cell>
        </row>
        <row r="462">
          <cell r="M462">
            <v>999999990000</v>
          </cell>
          <cell r="N462">
            <v>0</v>
          </cell>
        </row>
        <row r="463">
          <cell r="M463">
            <v>999999990000</v>
          </cell>
          <cell r="N463">
            <v>0</v>
          </cell>
        </row>
        <row r="464">
          <cell r="M464">
            <v>10101000013</v>
          </cell>
          <cell r="N464">
            <v>0</v>
          </cell>
        </row>
        <row r="465">
          <cell r="M465">
            <v>11501000013</v>
          </cell>
          <cell r="N465">
            <v>0</v>
          </cell>
        </row>
        <row r="466">
          <cell r="M466">
            <v>11501000030</v>
          </cell>
          <cell r="N466">
            <v>0</v>
          </cell>
        </row>
        <row r="467">
          <cell r="M467">
            <v>107202000067</v>
          </cell>
          <cell r="N467">
            <v>0</v>
          </cell>
        </row>
        <row r="468">
          <cell r="M468">
            <v>107202000071</v>
          </cell>
          <cell r="N468">
            <v>0</v>
          </cell>
        </row>
        <row r="469">
          <cell r="M469">
            <v>108402000054</v>
          </cell>
          <cell r="N469">
            <v>0</v>
          </cell>
        </row>
        <row r="470">
          <cell r="M470">
            <v>108402000094</v>
          </cell>
          <cell r="N470">
            <v>0</v>
          </cell>
        </row>
        <row r="471">
          <cell r="M471">
            <v>108402000097</v>
          </cell>
          <cell r="N471">
            <v>0</v>
          </cell>
        </row>
        <row r="472">
          <cell r="M472">
            <v>110901000007</v>
          </cell>
          <cell r="N472">
            <v>0</v>
          </cell>
        </row>
        <row r="473">
          <cell r="M473">
            <v>111201000003</v>
          </cell>
          <cell r="N473">
            <v>0</v>
          </cell>
        </row>
        <row r="474">
          <cell r="M474">
            <v>111601010017</v>
          </cell>
          <cell r="N474">
            <v>0</v>
          </cell>
        </row>
        <row r="475">
          <cell r="M475">
            <v>111601020020</v>
          </cell>
          <cell r="N475">
            <v>0</v>
          </cell>
        </row>
        <row r="476">
          <cell r="M476">
            <v>111701000072</v>
          </cell>
          <cell r="N476">
            <v>0</v>
          </cell>
        </row>
        <row r="477">
          <cell r="M477">
            <v>124201000022</v>
          </cell>
          <cell r="N477">
            <v>0</v>
          </cell>
        </row>
        <row r="478">
          <cell r="M478">
            <v>124201000033</v>
          </cell>
          <cell r="N478">
            <v>0</v>
          </cell>
        </row>
        <row r="479">
          <cell r="M479">
            <v>128001000015</v>
          </cell>
          <cell r="N479">
            <v>0</v>
          </cell>
        </row>
        <row r="480">
          <cell r="M480">
            <v>999999990000</v>
          </cell>
          <cell r="N480">
            <v>0</v>
          </cell>
        </row>
        <row r="481">
          <cell r="M481">
            <v>999999990000</v>
          </cell>
          <cell r="N481">
            <v>0</v>
          </cell>
        </row>
        <row r="482">
          <cell r="M482">
            <v>999999990000</v>
          </cell>
          <cell r="N482">
            <v>0</v>
          </cell>
        </row>
        <row r="483">
          <cell r="M483">
            <v>999999990000</v>
          </cell>
          <cell r="N483">
            <v>0</v>
          </cell>
        </row>
        <row r="484">
          <cell r="M484">
            <v>1204010194</v>
          </cell>
          <cell r="N484">
            <v>0</v>
          </cell>
        </row>
        <row r="485">
          <cell r="M485">
            <v>1204010217</v>
          </cell>
          <cell r="N485">
            <v>0</v>
          </cell>
        </row>
        <row r="486">
          <cell r="M486">
            <v>1204010219</v>
          </cell>
          <cell r="N486">
            <v>0</v>
          </cell>
        </row>
        <row r="487">
          <cell r="M487">
            <v>1204010220</v>
          </cell>
          <cell r="N487">
            <v>0</v>
          </cell>
        </row>
        <row r="488">
          <cell r="M488">
            <v>11502000043</v>
          </cell>
          <cell r="N488">
            <v>0</v>
          </cell>
        </row>
        <row r="489">
          <cell r="M489">
            <v>11703010117</v>
          </cell>
          <cell r="N489">
            <v>0</v>
          </cell>
        </row>
        <row r="490">
          <cell r="M490">
            <v>11703020165</v>
          </cell>
          <cell r="N490">
            <v>0</v>
          </cell>
        </row>
        <row r="491">
          <cell r="M491">
            <v>12601000002</v>
          </cell>
          <cell r="N491">
            <v>0</v>
          </cell>
        </row>
        <row r="492">
          <cell r="M492">
            <v>12601000004</v>
          </cell>
          <cell r="N492">
            <v>0</v>
          </cell>
        </row>
        <row r="493">
          <cell r="M493">
            <v>12601000009</v>
          </cell>
          <cell r="N493">
            <v>0</v>
          </cell>
        </row>
        <row r="494">
          <cell r="M494">
            <v>12601000011</v>
          </cell>
          <cell r="N494">
            <v>0</v>
          </cell>
        </row>
        <row r="495">
          <cell r="M495">
            <v>12602000047</v>
          </cell>
          <cell r="N495">
            <v>0</v>
          </cell>
        </row>
        <row r="496">
          <cell r="M496">
            <v>106301000018</v>
          </cell>
          <cell r="N496">
            <v>0</v>
          </cell>
        </row>
        <row r="497">
          <cell r="M497">
            <v>106501010006</v>
          </cell>
          <cell r="N497">
            <v>0</v>
          </cell>
        </row>
        <row r="498">
          <cell r="M498">
            <v>106501010031</v>
          </cell>
          <cell r="N498">
            <v>0</v>
          </cell>
        </row>
        <row r="499">
          <cell r="M499">
            <v>106501010036</v>
          </cell>
          <cell r="N499">
            <v>0</v>
          </cell>
        </row>
        <row r="500">
          <cell r="M500">
            <v>106501020061</v>
          </cell>
          <cell r="N500">
            <v>0</v>
          </cell>
        </row>
        <row r="501">
          <cell r="M501">
            <v>108601000006</v>
          </cell>
          <cell r="N501">
            <v>0</v>
          </cell>
        </row>
        <row r="502">
          <cell r="M502">
            <v>129302000046</v>
          </cell>
          <cell r="N502">
            <v>0</v>
          </cell>
        </row>
        <row r="503">
          <cell r="M503">
            <v>129302000047</v>
          </cell>
          <cell r="N503">
            <v>0</v>
          </cell>
        </row>
        <row r="504">
          <cell r="M504">
            <v>129302000052</v>
          </cell>
          <cell r="N504">
            <v>0</v>
          </cell>
        </row>
        <row r="505">
          <cell r="M505">
            <v>130301000010</v>
          </cell>
          <cell r="N505">
            <v>0</v>
          </cell>
        </row>
        <row r="506">
          <cell r="M506">
            <v>130301000012</v>
          </cell>
          <cell r="N506">
            <v>0</v>
          </cell>
        </row>
        <row r="507">
          <cell r="M507">
            <v>130301000018</v>
          </cell>
          <cell r="N507">
            <v>0</v>
          </cell>
        </row>
        <row r="508">
          <cell r="M508">
            <v>999999990000</v>
          </cell>
          <cell r="N508">
            <v>0</v>
          </cell>
        </row>
        <row r="509">
          <cell r="M509">
            <v>999999990000</v>
          </cell>
          <cell r="N509">
            <v>0</v>
          </cell>
        </row>
        <row r="510">
          <cell r="M510">
            <v>10103020080</v>
          </cell>
          <cell r="N510">
            <v>0</v>
          </cell>
        </row>
        <row r="511">
          <cell r="M511">
            <v>10103030100</v>
          </cell>
          <cell r="N511">
            <v>0</v>
          </cell>
        </row>
        <row r="512">
          <cell r="M512">
            <v>10103040123</v>
          </cell>
          <cell r="N512">
            <v>0</v>
          </cell>
        </row>
        <row r="513">
          <cell r="M513">
            <v>10103040131</v>
          </cell>
          <cell r="N513">
            <v>0</v>
          </cell>
        </row>
        <row r="514">
          <cell r="M514">
            <v>12501020000</v>
          </cell>
          <cell r="N514">
            <v>0</v>
          </cell>
        </row>
        <row r="515">
          <cell r="M515">
            <v>12501020008</v>
          </cell>
          <cell r="N515">
            <v>0</v>
          </cell>
        </row>
        <row r="516">
          <cell r="M516">
            <v>12501020013</v>
          </cell>
          <cell r="N516">
            <v>0</v>
          </cell>
        </row>
        <row r="517">
          <cell r="M517">
            <v>105601010000</v>
          </cell>
          <cell r="N517">
            <v>0</v>
          </cell>
        </row>
        <row r="518">
          <cell r="M518">
            <v>105601010016</v>
          </cell>
          <cell r="N518">
            <v>0</v>
          </cell>
        </row>
        <row r="519">
          <cell r="M519">
            <v>105601020020</v>
          </cell>
          <cell r="N519">
            <v>0</v>
          </cell>
        </row>
        <row r="520">
          <cell r="M520">
            <v>111301010000</v>
          </cell>
          <cell r="N520">
            <v>0</v>
          </cell>
        </row>
        <row r="521">
          <cell r="M521">
            <v>118001000018</v>
          </cell>
          <cell r="N521">
            <v>0</v>
          </cell>
        </row>
        <row r="522">
          <cell r="M522">
            <v>119501020024</v>
          </cell>
          <cell r="N522">
            <v>0</v>
          </cell>
        </row>
        <row r="523">
          <cell r="M523">
            <v>127201000001</v>
          </cell>
          <cell r="N523">
            <v>0</v>
          </cell>
        </row>
        <row r="524">
          <cell r="M524">
            <v>129301000000</v>
          </cell>
          <cell r="N524">
            <v>0</v>
          </cell>
        </row>
        <row r="525">
          <cell r="M525">
            <v>129401000010</v>
          </cell>
          <cell r="N525">
            <v>0</v>
          </cell>
        </row>
        <row r="526">
          <cell r="M526">
            <v>131101000002</v>
          </cell>
          <cell r="N526">
            <v>0</v>
          </cell>
        </row>
        <row r="527">
          <cell r="M527">
            <v>131801020019</v>
          </cell>
          <cell r="N527">
            <v>0</v>
          </cell>
        </row>
        <row r="528">
          <cell r="M528">
            <v>137301000002</v>
          </cell>
          <cell r="N528">
            <v>0</v>
          </cell>
        </row>
        <row r="529">
          <cell r="M529">
            <v>999999990177</v>
          </cell>
          <cell r="N529">
            <v>0</v>
          </cell>
        </row>
        <row r="530">
          <cell r="M530">
            <v>999999990177</v>
          </cell>
          <cell r="N530">
            <v>0</v>
          </cell>
        </row>
        <row r="531">
          <cell r="M531">
            <v>999999990177</v>
          </cell>
          <cell r="N531">
            <v>0</v>
          </cell>
        </row>
        <row r="532">
          <cell r="M532">
            <v>999999990000</v>
          </cell>
          <cell r="N532">
            <v>0</v>
          </cell>
        </row>
        <row r="533">
          <cell r="M533">
            <v>999999990000</v>
          </cell>
          <cell r="N533">
            <v>0</v>
          </cell>
        </row>
        <row r="534">
          <cell r="M534">
            <v>1104010181</v>
          </cell>
          <cell r="N534">
            <v>0</v>
          </cell>
        </row>
        <row r="535">
          <cell r="M535">
            <v>1104010182</v>
          </cell>
          <cell r="N535">
            <v>0</v>
          </cell>
        </row>
        <row r="536">
          <cell r="M536">
            <v>1104010209</v>
          </cell>
          <cell r="N536">
            <v>0</v>
          </cell>
        </row>
        <row r="537">
          <cell r="M537">
            <v>1104020256</v>
          </cell>
          <cell r="N537">
            <v>0</v>
          </cell>
        </row>
        <row r="538">
          <cell r="M538">
            <v>114301020045</v>
          </cell>
          <cell r="N538">
            <v>0</v>
          </cell>
        </row>
        <row r="539">
          <cell r="M539">
            <v>123701000032</v>
          </cell>
          <cell r="N539">
            <v>0</v>
          </cell>
        </row>
        <row r="540">
          <cell r="M540">
            <v>129601000037</v>
          </cell>
          <cell r="N540">
            <v>0</v>
          </cell>
        </row>
        <row r="541">
          <cell r="M541">
            <v>130901000002</v>
          </cell>
          <cell r="N541">
            <v>0</v>
          </cell>
        </row>
        <row r="542">
          <cell r="M542">
            <v>134401000001</v>
          </cell>
          <cell r="N542">
            <v>0</v>
          </cell>
        </row>
        <row r="543">
          <cell r="M543">
            <v>134401000020</v>
          </cell>
          <cell r="N543">
            <v>0</v>
          </cell>
        </row>
        <row r="544">
          <cell r="M544">
            <v>201301020033</v>
          </cell>
          <cell r="N544">
            <v>0</v>
          </cell>
        </row>
        <row r="545">
          <cell r="M545">
            <v>201301020041</v>
          </cell>
          <cell r="N545">
            <v>0</v>
          </cell>
        </row>
        <row r="546">
          <cell r="M546">
            <v>201301020051</v>
          </cell>
          <cell r="N546">
            <v>0</v>
          </cell>
        </row>
        <row r="547">
          <cell r="M547">
            <v>201301020056</v>
          </cell>
          <cell r="N547">
            <v>0</v>
          </cell>
        </row>
        <row r="548">
          <cell r="M548">
            <v>999999990000</v>
          </cell>
          <cell r="N548">
            <v>0</v>
          </cell>
        </row>
        <row r="549">
          <cell r="M549">
            <v>999999990000</v>
          </cell>
          <cell r="N549">
            <v>0</v>
          </cell>
        </row>
        <row r="550">
          <cell r="M550">
            <v>1103010128</v>
          </cell>
          <cell r="N550">
            <v>0</v>
          </cell>
        </row>
        <row r="551">
          <cell r="M551">
            <v>1103020132</v>
          </cell>
          <cell r="N551">
            <v>0</v>
          </cell>
        </row>
        <row r="552">
          <cell r="M552">
            <v>1103020133</v>
          </cell>
          <cell r="N552">
            <v>0</v>
          </cell>
        </row>
        <row r="553">
          <cell r="M553">
            <v>11302020080</v>
          </cell>
          <cell r="N553">
            <v>0</v>
          </cell>
        </row>
        <row r="554">
          <cell r="M554">
            <v>11503010073</v>
          </cell>
          <cell r="N554">
            <v>0</v>
          </cell>
        </row>
        <row r="555">
          <cell r="M555">
            <v>11503010076</v>
          </cell>
          <cell r="N555">
            <v>0</v>
          </cell>
        </row>
        <row r="556">
          <cell r="M556">
            <v>11503020080</v>
          </cell>
          <cell r="N556">
            <v>0</v>
          </cell>
        </row>
        <row r="557">
          <cell r="M557">
            <v>11503030096</v>
          </cell>
          <cell r="N557">
            <v>0</v>
          </cell>
        </row>
        <row r="558">
          <cell r="M558">
            <v>11702010048</v>
          </cell>
          <cell r="N558">
            <v>0</v>
          </cell>
        </row>
        <row r="559">
          <cell r="M559">
            <v>11702010053</v>
          </cell>
          <cell r="N559">
            <v>0</v>
          </cell>
        </row>
        <row r="560">
          <cell r="M560">
            <v>11702010055</v>
          </cell>
          <cell r="N560">
            <v>0</v>
          </cell>
        </row>
        <row r="561">
          <cell r="M561">
            <v>106801010014</v>
          </cell>
          <cell r="N561">
            <v>0</v>
          </cell>
        </row>
        <row r="562">
          <cell r="M562">
            <v>106901000018</v>
          </cell>
          <cell r="N562">
            <v>0</v>
          </cell>
        </row>
        <row r="563">
          <cell r="M563">
            <v>107001010014</v>
          </cell>
          <cell r="N563">
            <v>0</v>
          </cell>
        </row>
        <row r="564">
          <cell r="M564">
            <v>107001020027</v>
          </cell>
          <cell r="N564">
            <v>0</v>
          </cell>
        </row>
        <row r="565">
          <cell r="M565">
            <v>130001000006</v>
          </cell>
          <cell r="N565">
            <v>0</v>
          </cell>
        </row>
        <row r="566">
          <cell r="M566">
            <v>130101000000</v>
          </cell>
          <cell r="N566">
            <v>0</v>
          </cell>
        </row>
        <row r="567">
          <cell r="M567">
            <v>130401000011</v>
          </cell>
          <cell r="N567">
            <v>0</v>
          </cell>
        </row>
        <row r="568">
          <cell r="M568">
            <v>137401020011</v>
          </cell>
          <cell r="N568">
            <v>0</v>
          </cell>
        </row>
        <row r="569">
          <cell r="M569">
            <v>999999990000</v>
          </cell>
          <cell r="N569">
            <v>0</v>
          </cell>
        </row>
        <row r="570">
          <cell r="M570">
            <v>999999990000</v>
          </cell>
          <cell r="N570">
            <v>0</v>
          </cell>
        </row>
        <row r="571">
          <cell r="M571">
            <v>1105010285</v>
          </cell>
          <cell r="N571">
            <v>0</v>
          </cell>
        </row>
        <row r="572">
          <cell r="M572">
            <v>1105020303</v>
          </cell>
          <cell r="N572">
            <v>0</v>
          </cell>
        </row>
        <row r="573">
          <cell r="M573">
            <v>1105030320</v>
          </cell>
          <cell r="N573">
            <v>0</v>
          </cell>
        </row>
        <row r="574">
          <cell r="M574">
            <v>1105030333</v>
          </cell>
          <cell r="N574">
            <v>0</v>
          </cell>
        </row>
        <row r="575">
          <cell r="M575">
            <v>1105030344</v>
          </cell>
          <cell r="N575">
            <v>0</v>
          </cell>
        </row>
        <row r="576">
          <cell r="M576">
            <v>1105030347</v>
          </cell>
          <cell r="N576">
            <v>0</v>
          </cell>
        </row>
        <row r="577">
          <cell r="M577">
            <v>11704010187</v>
          </cell>
          <cell r="N577">
            <v>0</v>
          </cell>
        </row>
        <row r="578">
          <cell r="M578">
            <v>11704020219</v>
          </cell>
          <cell r="N578">
            <v>0</v>
          </cell>
        </row>
        <row r="579">
          <cell r="M579">
            <v>11704020217</v>
          </cell>
          <cell r="N579">
            <v>0</v>
          </cell>
        </row>
        <row r="580">
          <cell r="M580">
            <v>104101000006</v>
          </cell>
          <cell r="N580">
            <v>0</v>
          </cell>
        </row>
        <row r="581">
          <cell r="M581">
            <v>104601000004</v>
          </cell>
          <cell r="N581">
            <v>0</v>
          </cell>
        </row>
        <row r="582">
          <cell r="M582">
            <v>119601000019</v>
          </cell>
          <cell r="N582">
            <v>0</v>
          </cell>
        </row>
        <row r="583">
          <cell r="M583">
            <v>120401010005</v>
          </cell>
          <cell r="N583">
            <v>0</v>
          </cell>
        </row>
        <row r="584">
          <cell r="M584">
            <v>120401010009</v>
          </cell>
          <cell r="N584">
            <v>0</v>
          </cell>
        </row>
        <row r="585">
          <cell r="M585">
            <v>121401020012</v>
          </cell>
          <cell r="N585">
            <v>0</v>
          </cell>
        </row>
        <row r="586">
          <cell r="M586">
            <v>121401020028</v>
          </cell>
          <cell r="N586">
            <v>0</v>
          </cell>
        </row>
        <row r="587">
          <cell r="M587">
            <v>121401020031</v>
          </cell>
          <cell r="N587">
            <v>0</v>
          </cell>
        </row>
        <row r="588">
          <cell r="M588">
            <v>121401020039</v>
          </cell>
          <cell r="N588">
            <v>0</v>
          </cell>
        </row>
        <row r="589">
          <cell r="M589">
            <v>999999990001</v>
          </cell>
          <cell r="N589">
            <v>0</v>
          </cell>
        </row>
        <row r="590">
          <cell r="M590">
            <v>999999990000</v>
          </cell>
          <cell r="N590">
            <v>0</v>
          </cell>
        </row>
        <row r="591">
          <cell r="M591">
            <v>999999990000</v>
          </cell>
          <cell r="N591">
            <v>0</v>
          </cell>
        </row>
        <row r="592">
          <cell r="M592">
            <v>999999990000</v>
          </cell>
          <cell r="N592">
            <v>0</v>
          </cell>
        </row>
        <row r="593">
          <cell r="M593">
            <v>11705020368</v>
          </cell>
          <cell r="N593">
            <v>0</v>
          </cell>
        </row>
        <row r="594">
          <cell r="M594">
            <v>11705030378</v>
          </cell>
          <cell r="N594">
            <v>0</v>
          </cell>
        </row>
        <row r="595">
          <cell r="M595">
            <v>11705030387</v>
          </cell>
          <cell r="N595">
            <v>0</v>
          </cell>
        </row>
        <row r="596">
          <cell r="M596">
            <v>104502010034</v>
          </cell>
          <cell r="N596">
            <v>0</v>
          </cell>
        </row>
        <row r="597">
          <cell r="M597">
            <v>104502020049</v>
          </cell>
          <cell r="N597">
            <v>0</v>
          </cell>
        </row>
        <row r="598">
          <cell r="M598">
            <v>108301000025</v>
          </cell>
          <cell r="N598">
            <v>0</v>
          </cell>
        </row>
        <row r="599">
          <cell r="M599">
            <v>116301000007</v>
          </cell>
          <cell r="N599">
            <v>0</v>
          </cell>
        </row>
        <row r="600">
          <cell r="M600">
            <v>116301000028</v>
          </cell>
          <cell r="N600">
            <v>0</v>
          </cell>
        </row>
        <row r="601">
          <cell r="M601">
            <v>124301000004</v>
          </cell>
          <cell r="N601">
            <v>0</v>
          </cell>
        </row>
        <row r="602">
          <cell r="M602">
            <v>124301000006</v>
          </cell>
          <cell r="N602">
            <v>0</v>
          </cell>
        </row>
        <row r="603">
          <cell r="M603">
            <v>124301000010</v>
          </cell>
          <cell r="N603">
            <v>0</v>
          </cell>
        </row>
        <row r="604">
          <cell r="M604">
            <v>124301000031</v>
          </cell>
          <cell r="N604">
            <v>0</v>
          </cell>
        </row>
        <row r="605">
          <cell r="M605">
            <v>126802000055</v>
          </cell>
          <cell r="N605">
            <v>0</v>
          </cell>
        </row>
        <row r="606">
          <cell r="M606">
            <v>126802000084</v>
          </cell>
          <cell r="N606">
            <v>0</v>
          </cell>
        </row>
        <row r="607">
          <cell r="M607">
            <v>126802000090</v>
          </cell>
          <cell r="N607">
            <v>0</v>
          </cell>
        </row>
        <row r="608">
          <cell r="M608">
            <v>126802000094</v>
          </cell>
          <cell r="N608">
            <v>0</v>
          </cell>
        </row>
        <row r="609">
          <cell r="M609">
            <v>126802000104</v>
          </cell>
          <cell r="N609">
            <v>0</v>
          </cell>
        </row>
        <row r="610">
          <cell r="M610">
            <v>133901010005</v>
          </cell>
          <cell r="N610">
            <v>0</v>
          </cell>
        </row>
        <row r="611">
          <cell r="M611">
            <v>133901020048</v>
          </cell>
          <cell r="N611">
            <v>0</v>
          </cell>
        </row>
        <row r="612">
          <cell r="M612">
            <v>133901020078</v>
          </cell>
          <cell r="N612">
            <v>0</v>
          </cell>
        </row>
        <row r="613">
          <cell r="M613">
            <v>133901020081</v>
          </cell>
          <cell r="N613">
            <v>0</v>
          </cell>
        </row>
        <row r="614">
          <cell r="M614">
            <v>999999990000</v>
          </cell>
          <cell r="N614">
            <v>0</v>
          </cell>
        </row>
        <row r="615">
          <cell r="M615">
            <v>999999990000</v>
          </cell>
          <cell r="N615">
            <v>0</v>
          </cell>
        </row>
        <row r="616">
          <cell r="M616">
            <v>999999990000</v>
          </cell>
          <cell r="N616">
            <v>0</v>
          </cell>
        </row>
        <row r="617">
          <cell r="M617">
            <v>999999990000</v>
          </cell>
          <cell r="N617">
            <v>0</v>
          </cell>
        </row>
        <row r="618">
          <cell r="M618">
            <v>1206030379</v>
          </cell>
          <cell r="N618">
            <v>0</v>
          </cell>
        </row>
        <row r="619">
          <cell r="M619">
            <v>2105010231</v>
          </cell>
          <cell r="N619">
            <v>0</v>
          </cell>
        </row>
        <row r="620">
          <cell r="M620">
            <v>2105020254</v>
          </cell>
          <cell r="N620">
            <v>0</v>
          </cell>
        </row>
        <row r="621">
          <cell r="M621">
            <v>2105030268</v>
          </cell>
          <cell r="N621">
            <v>0</v>
          </cell>
        </row>
        <row r="622">
          <cell r="M622">
            <v>23401000003</v>
          </cell>
          <cell r="N622">
            <v>0</v>
          </cell>
        </row>
        <row r="623">
          <cell r="M623">
            <v>201602000057</v>
          </cell>
          <cell r="N623">
            <v>0</v>
          </cell>
        </row>
        <row r="624">
          <cell r="M624">
            <v>227101000006</v>
          </cell>
          <cell r="N624">
            <v>0</v>
          </cell>
        </row>
        <row r="625">
          <cell r="M625">
            <v>227101000007</v>
          </cell>
          <cell r="N625">
            <v>0</v>
          </cell>
        </row>
        <row r="626">
          <cell r="M626">
            <v>227503010152</v>
          </cell>
          <cell r="N626">
            <v>0</v>
          </cell>
        </row>
        <row r="627">
          <cell r="M627">
            <v>232601010004</v>
          </cell>
          <cell r="N627">
            <v>0</v>
          </cell>
        </row>
        <row r="628">
          <cell r="M628">
            <v>246601010000</v>
          </cell>
          <cell r="N628">
            <v>0</v>
          </cell>
        </row>
        <row r="629">
          <cell r="M629">
            <v>246601020010</v>
          </cell>
          <cell r="N629">
            <v>0</v>
          </cell>
        </row>
        <row r="630">
          <cell r="M630">
            <v>247401000000</v>
          </cell>
          <cell r="N630">
            <v>0</v>
          </cell>
        </row>
        <row r="631">
          <cell r="M631">
            <v>247801000007</v>
          </cell>
          <cell r="N631">
            <v>0</v>
          </cell>
        </row>
        <row r="632">
          <cell r="M632">
            <v>999999990000</v>
          </cell>
          <cell r="N632">
            <v>0</v>
          </cell>
        </row>
        <row r="633">
          <cell r="M633">
            <v>999999990000</v>
          </cell>
          <cell r="N633">
            <v>0</v>
          </cell>
        </row>
        <row r="634">
          <cell r="M634">
            <v>2104010106</v>
          </cell>
          <cell r="N634">
            <v>0</v>
          </cell>
        </row>
        <row r="635">
          <cell r="M635">
            <v>2104020125</v>
          </cell>
          <cell r="N635">
            <v>0</v>
          </cell>
        </row>
        <row r="636">
          <cell r="M636">
            <v>2104020134</v>
          </cell>
          <cell r="N636">
            <v>0</v>
          </cell>
        </row>
        <row r="637">
          <cell r="M637">
            <v>2104040154</v>
          </cell>
          <cell r="N637">
            <v>0</v>
          </cell>
        </row>
        <row r="638">
          <cell r="M638">
            <v>2104050178</v>
          </cell>
          <cell r="N638">
            <v>0</v>
          </cell>
        </row>
        <row r="639">
          <cell r="M639">
            <v>2104050194</v>
          </cell>
          <cell r="N639">
            <v>0</v>
          </cell>
        </row>
        <row r="640">
          <cell r="M640">
            <v>22503000096</v>
          </cell>
          <cell r="N640">
            <v>0</v>
          </cell>
        </row>
        <row r="641">
          <cell r="M641">
            <v>22503000142</v>
          </cell>
          <cell r="N641">
            <v>0</v>
          </cell>
        </row>
        <row r="642">
          <cell r="M642">
            <v>22503000150</v>
          </cell>
          <cell r="N642">
            <v>0</v>
          </cell>
        </row>
        <row r="643">
          <cell r="M643">
            <v>22503000154</v>
          </cell>
          <cell r="N643">
            <v>0</v>
          </cell>
        </row>
        <row r="644">
          <cell r="M644">
            <v>119102000012</v>
          </cell>
          <cell r="N644">
            <v>0</v>
          </cell>
        </row>
        <row r="645">
          <cell r="M645">
            <v>119102000016</v>
          </cell>
          <cell r="N645">
            <v>0</v>
          </cell>
        </row>
        <row r="646">
          <cell r="M646">
            <v>227502010029</v>
          </cell>
          <cell r="N646">
            <v>0</v>
          </cell>
        </row>
        <row r="647">
          <cell r="M647">
            <v>227502020053</v>
          </cell>
          <cell r="N647">
            <v>0</v>
          </cell>
        </row>
        <row r="648">
          <cell r="M648">
            <v>227502030078</v>
          </cell>
          <cell r="N648">
            <v>0</v>
          </cell>
        </row>
        <row r="649">
          <cell r="M649">
            <v>227502030080</v>
          </cell>
          <cell r="N649">
            <v>0</v>
          </cell>
        </row>
        <row r="650">
          <cell r="M650">
            <v>232001000000</v>
          </cell>
          <cell r="N650">
            <v>0</v>
          </cell>
        </row>
        <row r="651">
          <cell r="M651">
            <v>240101000000</v>
          </cell>
          <cell r="N651">
            <v>0</v>
          </cell>
        </row>
        <row r="652">
          <cell r="M652">
            <v>300403000103</v>
          </cell>
          <cell r="N652">
            <v>0</v>
          </cell>
        </row>
        <row r="653">
          <cell r="M653">
            <v>999999990000</v>
          </cell>
          <cell r="N653">
            <v>0</v>
          </cell>
        </row>
        <row r="654">
          <cell r="M654">
            <v>999999990000</v>
          </cell>
          <cell r="N654">
            <v>0</v>
          </cell>
        </row>
        <row r="655">
          <cell r="M655">
            <v>999999990000</v>
          </cell>
          <cell r="N655">
            <v>0</v>
          </cell>
        </row>
        <row r="656">
          <cell r="M656">
            <v>20104030315</v>
          </cell>
          <cell r="N656">
            <v>0</v>
          </cell>
        </row>
        <row r="657">
          <cell r="M657">
            <v>20104030317</v>
          </cell>
          <cell r="N657">
            <v>0</v>
          </cell>
        </row>
        <row r="658">
          <cell r="M658">
            <v>20104040330</v>
          </cell>
          <cell r="N658">
            <v>0</v>
          </cell>
        </row>
        <row r="659">
          <cell r="M659">
            <v>20104040331</v>
          </cell>
          <cell r="N659">
            <v>0</v>
          </cell>
        </row>
        <row r="660">
          <cell r="M660">
            <v>20104040335</v>
          </cell>
          <cell r="N660">
            <v>0</v>
          </cell>
        </row>
        <row r="661">
          <cell r="M661">
            <v>20104050342</v>
          </cell>
          <cell r="N661">
            <v>0</v>
          </cell>
        </row>
        <row r="662">
          <cell r="M662">
            <v>21003000096</v>
          </cell>
          <cell r="N662">
            <v>0</v>
          </cell>
        </row>
        <row r="663">
          <cell r="M663">
            <v>21102010123</v>
          </cell>
          <cell r="N663">
            <v>0</v>
          </cell>
        </row>
        <row r="664">
          <cell r="M664">
            <v>21102020181</v>
          </cell>
          <cell r="N664">
            <v>0</v>
          </cell>
        </row>
        <row r="665">
          <cell r="M665">
            <v>201601000000</v>
          </cell>
          <cell r="N665">
            <v>0</v>
          </cell>
        </row>
        <row r="666">
          <cell r="M666">
            <v>201601000001</v>
          </cell>
          <cell r="N666">
            <v>0</v>
          </cell>
        </row>
        <row r="667">
          <cell r="M667">
            <v>201601000044</v>
          </cell>
          <cell r="N667">
            <v>0</v>
          </cell>
        </row>
        <row r="668">
          <cell r="M668">
            <v>210801020037</v>
          </cell>
          <cell r="N668">
            <v>0</v>
          </cell>
        </row>
        <row r="669">
          <cell r="M669">
            <v>210801020058</v>
          </cell>
          <cell r="N669">
            <v>0</v>
          </cell>
        </row>
        <row r="670">
          <cell r="M670">
            <v>213801000009</v>
          </cell>
          <cell r="N670">
            <v>0</v>
          </cell>
        </row>
        <row r="671">
          <cell r="M671">
            <v>214101000037</v>
          </cell>
          <cell r="N671">
            <v>0</v>
          </cell>
        </row>
        <row r="672">
          <cell r="M672">
            <v>240001000032</v>
          </cell>
          <cell r="N672">
            <v>0</v>
          </cell>
        </row>
        <row r="673">
          <cell r="M673">
            <v>240001000035</v>
          </cell>
          <cell r="N673">
            <v>0</v>
          </cell>
        </row>
        <row r="674">
          <cell r="M674">
            <v>240001000041</v>
          </cell>
          <cell r="N674">
            <v>0</v>
          </cell>
        </row>
        <row r="675">
          <cell r="M675">
            <v>247301000002</v>
          </cell>
          <cell r="N675">
            <v>0</v>
          </cell>
        </row>
        <row r="676">
          <cell r="M676">
            <v>999999990000</v>
          </cell>
          <cell r="N676">
            <v>0</v>
          </cell>
        </row>
        <row r="677">
          <cell r="M677">
            <v>999999990000</v>
          </cell>
          <cell r="N677">
            <v>0</v>
          </cell>
        </row>
        <row r="678">
          <cell r="M678">
            <v>999999990000</v>
          </cell>
          <cell r="N678">
            <v>0</v>
          </cell>
        </row>
        <row r="679">
          <cell r="M679">
            <v>999999990000</v>
          </cell>
          <cell r="N679">
            <v>0</v>
          </cell>
        </row>
        <row r="680">
          <cell r="M680">
            <v>999999990000</v>
          </cell>
          <cell r="N680">
            <v>0</v>
          </cell>
        </row>
        <row r="681">
          <cell r="M681">
            <v>999999990000</v>
          </cell>
          <cell r="N681">
            <v>0</v>
          </cell>
        </row>
        <row r="682">
          <cell r="M682">
            <v>2106010305</v>
          </cell>
          <cell r="N682">
            <v>0</v>
          </cell>
        </row>
        <row r="683">
          <cell r="M683">
            <v>2106010328</v>
          </cell>
          <cell r="N683">
            <v>0</v>
          </cell>
        </row>
        <row r="684">
          <cell r="M684">
            <v>2106010340</v>
          </cell>
          <cell r="N684">
            <v>0</v>
          </cell>
        </row>
        <row r="685">
          <cell r="M685">
            <v>2106020346</v>
          </cell>
          <cell r="N685">
            <v>0</v>
          </cell>
        </row>
        <row r="686">
          <cell r="M686">
            <v>126801000013</v>
          </cell>
          <cell r="N686">
            <v>0</v>
          </cell>
        </row>
        <row r="687">
          <cell r="M687">
            <v>126801000014</v>
          </cell>
          <cell r="N687">
            <v>0</v>
          </cell>
        </row>
        <row r="688">
          <cell r="M688">
            <v>126801000027</v>
          </cell>
          <cell r="N688">
            <v>0</v>
          </cell>
        </row>
        <row r="689">
          <cell r="M689">
            <v>126801000030</v>
          </cell>
          <cell r="N689">
            <v>0</v>
          </cell>
        </row>
        <row r="690">
          <cell r="M690">
            <v>201302000080</v>
          </cell>
          <cell r="N690">
            <v>0</v>
          </cell>
        </row>
        <row r="691">
          <cell r="M691">
            <v>211401000000</v>
          </cell>
          <cell r="N691">
            <v>0</v>
          </cell>
        </row>
        <row r="692">
          <cell r="M692">
            <v>211401000007</v>
          </cell>
          <cell r="N692">
            <v>0</v>
          </cell>
        </row>
        <row r="693">
          <cell r="M693">
            <v>211401000013</v>
          </cell>
          <cell r="N693">
            <v>0</v>
          </cell>
        </row>
        <row r="694">
          <cell r="M694">
            <v>211501020027</v>
          </cell>
          <cell r="N694">
            <v>0</v>
          </cell>
        </row>
        <row r="695">
          <cell r="M695">
            <v>219501010002</v>
          </cell>
          <cell r="N695">
            <v>0</v>
          </cell>
        </row>
        <row r="696">
          <cell r="M696">
            <v>219501010013</v>
          </cell>
          <cell r="N696">
            <v>0</v>
          </cell>
        </row>
        <row r="697">
          <cell r="M697">
            <v>219501030081</v>
          </cell>
          <cell r="N697">
            <v>0</v>
          </cell>
        </row>
        <row r="698">
          <cell r="M698">
            <v>219501030090</v>
          </cell>
          <cell r="N698">
            <v>0</v>
          </cell>
        </row>
        <row r="699">
          <cell r="M699">
            <v>999999990000</v>
          </cell>
          <cell r="N699">
            <v>0</v>
          </cell>
        </row>
        <row r="700">
          <cell r="M700">
            <v>999999990000</v>
          </cell>
          <cell r="N700">
            <v>0</v>
          </cell>
        </row>
        <row r="701">
          <cell r="M701">
            <v>999999990000</v>
          </cell>
          <cell r="N701">
            <v>0</v>
          </cell>
        </row>
        <row r="702">
          <cell r="M702">
            <v>21002010041</v>
          </cell>
          <cell r="N702">
            <v>0</v>
          </cell>
        </row>
        <row r="703">
          <cell r="M703">
            <v>21002020051</v>
          </cell>
          <cell r="N703">
            <v>0</v>
          </cell>
        </row>
        <row r="704">
          <cell r="M704">
            <v>21002030082</v>
          </cell>
          <cell r="N704">
            <v>0</v>
          </cell>
        </row>
        <row r="705">
          <cell r="M705">
            <v>203802000010</v>
          </cell>
          <cell r="N705">
            <v>0</v>
          </cell>
        </row>
        <row r="706">
          <cell r="M706">
            <v>203802000011</v>
          </cell>
          <cell r="N706">
            <v>0</v>
          </cell>
        </row>
        <row r="707">
          <cell r="M707">
            <v>203802000016</v>
          </cell>
          <cell r="N707">
            <v>0</v>
          </cell>
        </row>
        <row r="708">
          <cell r="M708">
            <v>209701000018</v>
          </cell>
          <cell r="N708">
            <v>0</v>
          </cell>
        </row>
        <row r="709">
          <cell r="M709">
            <v>213301000011</v>
          </cell>
          <cell r="N709">
            <v>0</v>
          </cell>
        </row>
        <row r="710">
          <cell r="M710">
            <v>214601000000</v>
          </cell>
          <cell r="N710">
            <v>0</v>
          </cell>
        </row>
        <row r="711">
          <cell r="M711">
            <v>226302010023</v>
          </cell>
          <cell r="N711">
            <v>0</v>
          </cell>
        </row>
        <row r="712">
          <cell r="M712">
            <v>226302020041</v>
          </cell>
          <cell r="N712">
            <v>0</v>
          </cell>
        </row>
        <row r="713">
          <cell r="M713">
            <v>231401000020</v>
          </cell>
          <cell r="N713">
            <v>0</v>
          </cell>
        </row>
        <row r="714">
          <cell r="M714">
            <v>231501000000</v>
          </cell>
          <cell r="N714">
            <v>0</v>
          </cell>
        </row>
        <row r="715">
          <cell r="M715">
            <v>235201000005</v>
          </cell>
          <cell r="N715">
            <v>0</v>
          </cell>
        </row>
        <row r="716">
          <cell r="M716">
            <v>999999990000</v>
          </cell>
          <cell r="N716">
            <v>0</v>
          </cell>
        </row>
        <row r="717">
          <cell r="M717">
            <v>999999990000</v>
          </cell>
          <cell r="N717">
            <v>0</v>
          </cell>
        </row>
        <row r="718">
          <cell r="M718">
            <v>999999990000</v>
          </cell>
          <cell r="N718">
            <v>0</v>
          </cell>
        </row>
        <row r="719">
          <cell r="M719">
            <v>999999990000</v>
          </cell>
          <cell r="N719">
            <v>0</v>
          </cell>
        </row>
        <row r="720">
          <cell r="M720">
            <v>999999990000</v>
          </cell>
          <cell r="N720">
            <v>0</v>
          </cell>
        </row>
        <row r="721">
          <cell r="M721">
            <v>205020336</v>
          </cell>
          <cell r="N721">
            <v>0</v>
          </cell>
        </row>
        <row r="722">
          <cell r="M722">
            <v>1208010544</v>
          </cell>
          <cell r="N722">
            <v>0</v>
          </cell>
        </row>
        <row r="723">
          <cell r="M723">
            <v>1208020565</v>
          </cell>
          <cell r="N723">
            <v>0</v>
          </cell>
        </row>
        <row r="724">
          <cell r="M724">
            <v>1208030579</v>
          </cell>
          <cell r="N724">
            <v>0</v>
          </cell>
        </row>
        <row r="725">
          <cell r="M725">
            <v>1208030590</v>
          </cell>
          <cell r="N725">
            <v>0</v>
          </cell>
        </row>
        <row r="726">
          <cell r="M726">
            <v>23001010000</v>
          </cell>
          <cell r="N726">
            <v>0</v>
          </cell>
        </row>
        <row r="727">
          <cell r="M727">
            <v>23001010014</v>
          </cell>
          <cell r="N727">
            <v>0</v>
          </cell>
        </row>
        <row r="728">
          <cell r="M728">
            <v>203901000009</v>
          </cell>
          <cell r="N728">
            <v>0</v>
          </cell>
        </row>
        <row r="729">
          <cell r="M729">
            <v>203901000021</v>
          </cell>
          <cell r="N729">
            <v>0</v>
          </cell>
        </row>
        <row r="730">
          <cell r="M730">
            <v>203901000026</v>
          </cell>
          <cell r="N730">
            <v>0</v>
          </cell>
        </row>
        <row r="731">
          <cell r="M731">
            <v>213101000000</v>
          </cell>
          <cell r="N731">
            <v>0</v>
          </cell>
        </row>
        <row r="732">
          <cell r="M732">
            <v>213101000002</v>
          </cell>
          <cell r="N732">
            <v>0</v>
          </cell>
        </row>
        <row r="733">
          <cell r="M733">
            <v>218301010002</v>
          </cell>
          <cell r="N733">
            <v>0</v>
          </cell>
        </row>
        <row r="734">
          <cell r="M734">
            <v>218301010020</v>
          </cell>
          <cell r="N734">
            <v>0</v>
          </cell>
        </row>
        <row r="735">
          <cell r="M735">
            <v>232202010043</v>
          </cell>
          <cell r="N735">
            <v>0</v>
          </cell>
        </row>
        <row r="736">
          <cell r="M736">
            <v>999999990000</v>
          </cell>
          <cell r="N736">
            <v>0</v>
          </cell>
        </row>
        <row r="737">
          <cell r="M737">
            <v>999999990000</v>
          </cell>
          <cell r="N737">
            <v>0</v>
          </cell>
        </row>
        <row r="738">
          <cell r="M738">
            <v>999999990000</v>
          </cell>
          <cell r="N738">
            <v>0</v>
          </cell>
        </row>
        <row r="739">
          <cell r="M739">
            <v>999999990000</v>
          </cell>
          <cell r="N739">
            <v>0</v>
          </cell>
        </row>
        <row r="740">
          <cell r="M740">
            <v>206010406</v>
          </cell>
          <cell r="N740">
            <v>0</v>
          </cell>
        </row>
        <row r="741">
          <cell r="M741">
            <v>206010417</v>
          </cell>
          <cell r="N741">
            <v>0</v>
          </cell>
        </row>
        <row r="742">
          <cell r="M742">
            <v>206020437</v>
          </cell>
          <cell r="N742">
            <v>0</v>
          </cell>
        </row>
        <row r="743">
          <cell r="M743">
            <v>206020441</v>
          </cell>
          <cell r="N743">
            <v>0</v>
          </cell>
        </row>
        <row r="744">
          <cell r="M744">
            <v>21601020014</v>
          </cell>
          <cell r="N744">
            <v>0</v>
          </cell>
        </row>
        <row r="745">
          <cell r="M745">
            <v>21601030019</v>
          </cell>
          <cell r="N745">
            <v>0</v>
          </cell>
        </row>
        <row r="746">
          <cell r="M746">
            <v>209702000035</v>
          </cell>
          <cell r="N746">
            <v>0</v>
          </cell>
        </row>
        <row r="747">
          <cell r="M747">
            <v>209801000000</v>
          </cell>
          <cell r="N747">
            <v>0</v>
          </cell>
        </row>
        <row r="748">
          <cell r="M748">
            <v>209801000004</v>
          </cell>
          <cell r="N748">
            <v>0</v>
          </cell>
        </row>
        <row r="749">
          <cell r="M749">
            <v>234801020029</v>
          </cell>
          <cell r="N749">
            <v>0</v>
          </cell>
        </row>
        <row r="750">
          <cell r="M750">
            <v>234801020050</v>
          </cell>
          <cell r="N750">
            <v>0</v>
          </cell>
        </row>
        <row r="751">
          <cell r="M751">
            <v>234801020060</v>
          </cell>
          <cell r="N751">
            <v>0</v>
          </cell>
        </row>
        <row r="752">
          <cell r="M752">
            <v>234801020067</v>
          </cell>
          <cell r="N752">
            <v>0</v>
          </cell>
        </row>
        <row r="753">
          <cell r="M753">
            <v>234801020076</v>
          </cell>
          <cell r="N753">
            <v>0</v>
          </cell>
        </row>
        <row r="754">
          <cell r="M754">
            <v>237601000005</v>
          </cell>
          <cell r="N754">
            <v>0</v>
          </cell>
        </row>
        <row r="755">
          <cell r="M755">
            <v>237601000024</v>
          </cell>
          <cell r="N755">
            <v>0</v>
          </cell>
        </row>
        <row r="756">
          <cell r="M756">
            <v>241401000005</v>
          </cell>
          <cell r="N756">
            <v>0</v>
          </cell>
        </row>
        <row r="757">
          <cell r="M757">
            <v>999999990000</v>
          </cell>
          <cell r="N757">
            <v>0</v>
          </cell>
        </row>
        <row r="758">
          <cell r="M758">
            <v>999999990000</v>
          </cell>
          <cell r="N758">
            <v>0</v>
          </cell>
        </row>
        <row r="759">
          <cell r="M759">
            <v>999999990000</v>
          </cell>
          <cell r="N759">
            <v>0</v>
          </cell>
        </row>
        <row r="760">
          <cell r="M760">
            <v>999999990000</v>
          </cell>
          <cell r="N760">
            <v>0</v>
          </cell>
        </row>
        <row r="761">
          <cell r="M761">
            <v>999999990000</v>
          </cell>
          <cell r="N761">
            <v>0</v>
          </cell>
        </row>
        <row r="762">
          <cell r="M762">
            <v>22702000102</v>
          </cell>
          <cell r="N762">
            <v>0</v>
          </cell>
        </row>
        <row r="763">
          <cell r="M763">
            <v>202201000015</v>
          </cell>
          <cell r="N763">
            <v>0</v>
          </cell>
        </row>
        <row r="764">
          <cell r="M764">
            <v>202201000029</v>
          </cell>
          <cell r="N764">
            <v>0</v>
          </cell>
        </row>
        <row r="765">
          <cell r="M765">
            <v>209201000000</v>
          </cell>
          <cell r="N765">
            <v>0</v>
          </cell>
        </row>
        <row r="766">
          <cell r="M766">
            <v>209201000007</v>
          </cell>
          <cell r="N766">
            <v>0</v>
          </cell>
        </row>
        <row r="767">
          <cell r="M767">
            <v>209601010001</v>
          </cell>
          <cell r="N767">
            <v>0</v>
          </cell>
        </row>
        <row r="768">
          <cell r="M768">
            <v>209601010017</v>
          </cell>
          <cell r="N768">
            <v>0</v>
          </cell>
        </row>
        <row r="769">
          <cell r="M769">
            <v>209601010023</v>
          </cell>
          <cell r="N769">
            <v>0</v>
          </cell>
        </row>
        <row r="770">
          <cell r="M770">
            <v>209601010028</v>
          </cell>
          <cell r="N770">
            <v>0</v>
          </cell>
        </row>
        <row r="771">
          <cell r="M771">
            <v>209601020053</v>
          </cell>
          <cell r="N771">
            <v>0</v>
          </cell>
        </row>
        <row r="772">
          <cell r="M772">
            <v>223001000001</v>
          </cell>
          <cell r="N772">
            <v>0</v>
          </cell>
        </row>
        <row r="773">
          <cell r="M773">
            <v>223901000028</v>
          </cell>
          <cell r="N773">
            <v>0</v>
          </cell>
        </row>
        <row r="774">
          <cell r="M774">
            <v>225501000005</v>
          </cell>
          <cell r="N774">
            <v>0</v>
          </cell>
        </row>
        <row r="775">
          <cell r="M775">
            <v>225501000013</v>
          </cell>
          <cell r="N775">
            <v>0</v>
          </cell>
        </row>
        <row r="776">
          <cell r="M776">
            <v>227001000001</v>
          </cell>
          <cell r="N776">
            <v>0</v>
          </cell>
        </row>
        <row r="777">
          <cell r="M777">
            <v>227001000004</v>
          </cell>
          <cell r="N777">
            <v>0</v>
          </cell>
        </row>
        <row r="778">
          <cell r="M778">
            <v>228902000022</v>
          </cell>
          <cell r="N778">
            <v>0</v>
          </cell>
        </row>
        <row r="779">
          <cell r="M779">
            <v>231201000000</v>
          </cell>
          <cell r="N779">
            <v>0</v>
          </cell>
        </row>
        <row r="780">
          <cell r="M780">
            <v>231201000016</v>
          </cell>
          <cell r="N780">
            <v>0</v>
          </cell>
        </row>
        <row r="781">
          <cell r="M781">
            <v>235001000009</v>
          </cell>
          <cell r="N781">
            <v>0</v>
          </cell>
        </row>
        <row r="782">
          <cell r="M782">
            <v>235001000027</v>
          </cell>
          <cell r="N782">
            <v>0</v>
          </cell>
        </row>
        <row r="783">
          <cell r="M783">
            <v>239301010004</v>
          </cell>
          <cell r="N783">
            <v>0</v>
          </cell>
        </row>
        <row r="784">
          <cell r="M784">
            <v>239301020033</v>
          </cell>
          <cell r="N784">
            <v>0</v>
          </cell>
        </row>
        <row r="785">
          <cell r="M785">
            <v>241001000021</v>
          </cell>
          <cell r="N785">
            <v>0</v>
          </cell>
        </row>
        <row r="786">
          <cell r="M786">
            <v>999999990000</v>
          </cell>
          <cell r="N786">
            <v>0</v>
          </cell>
        </row>
        <row r="787">
          <cell r="M787">
            <v>999999990000</v>
          </cell>
          <cell r="N787">
            <v>0</v>
          </cell>
        </row>
        <row r="788">
          <cell r="M788">
            <v>20102010066</v>
          </cell>
          <cell r="N788">
            <v>0</v>
          </cell>
        </row>
        <row r="789">
          <cell r="M789">
            <v>20102010069</v>
          </cell>
          <cell r="N789">
            <v>0</v>
          </cell>
        </row>
        <row r="790">
          <cell r="M790">
            <v>20102020106</v>
          </cell>
          <cell r="N790">
            <v>0</v>
          </cell>
        </row>
        <row r="791">
          <cell r="M791">
            <v>20102030139</v>
          </cell>
          <cell r="N791">
            <v>0</v>
          </cell>
        </row>
        <row r="792">
          <cell r="M792">
            <v>20102030158</v>
          </cell>
          <cell r="N792">
            <v>0</v>
          </cell>
        </row>
        <row r="793">
          <cell r="M793">
            <v>20503010141</v>
          </cell>
          <cell r="N793">
            <v>0</v>
          </cell>
        </row>
        <row r="794">
          <cell r="M794">
            <v>20503020161</v>
          </cell>
          <cell r="N794">
            <v>0</v>
          </cell>
        </row>
        <row r="795">
          <cell r="M795">
            <v>20503020166</v>
          </cell>
          <cell r="N795">
            <v>0</v>
          </cell>
        </row>
        <row r="796">
          <cell r="M796">
            <v>22504010188</v>
          </cell>
          <cell r="N796">
            <v>0</v>
          </cell>
        </row>
        <row r="797">
          <cell r="M797">
            <v>22504020242</v>
          </cell>
          <cell r="N797">
            <v>0</v>
          </cell>
        </row>
        <row r="798">
          <cell r="M798">
            <v>205101000007</v>
          </cell>
          <cell r="N798">
            <v>0</v>
          </cell>
        </row>
        <row r="799">
          <cell r="M799">
            <v>205401000019</v>
          </cell>
          <cell r="N799">
            <v>0</v>
          </cell>
        </row>
        <row r="800">
          <cell r="M800">
            <v>215901000026</v>
          </cell>
          <cell r="N800">
            <v>0</v>
          </cell>
        </row>
        <row r="801">
          <cell r="M801">
            <v>217001000005</v>
          </cell>
          <cell r="N801">
            <v>0</v>
          </cell>
        </row>
        <row r="802">
          <cell r="M802">
            <v>235402010012</v>
          </cell>
          <cell r="N802">
            <v>0</v>
          </cell>
        </row>
        <row r="803">
          <cell r="M803">
            <v>999999990000</v>
          </cell>
          <cell r="N803">
            <v>0</v>
          </cell>
        </row>
        <row r="804">
          <cell r="M804">
            <v>999999990000</v>
          </cell>
          <cell r="N804">
            <v>0</v>
          </cell>
        </row>
        <row r="805">
          <cell r="M805">
            <v>1207010463</v>
          </cell>
          <cell r="N805">
            <v>0</v>
          </cell>
        </row>
        <row r="806">
          <cell r="M806">
            <v>1207020475</v>
          </cell>
          <cell r="N806">
            <v>0</v>
          </cell>
        </row>
        <row r="807">
          <cell r="M807">
            <v>1207030508</v>
          </cell>
          <cell r="N807">
            <v>0</v>
          </cell>
        </row>
        <row r="808">
          <cell r="M808">
            <v>1207030509</v>
          </cell>
          <cell r="N808">
            <v>0</v>
          </cell>
        </row>
        <row r="809">
          <cell r="M809">
            <v>1207030517</v>
          </cell>
          <cell r="N809">
            <v>0</v>
          </cell>
        </row>
        <row r="810">
          <cell r="M810">
            <v>1207030527</v>
          </cell>
          <cell r="N810">
            <v>0</v>
          </cell>
        </row>
        <row r="811">
          <cell r="M811">
            <v>20103010162</v>
          </cell>
          <cell r="N811">
            <v>0</v>
          </cell>
        </row>
        <row r="812">
          <cell r="M812">
            <v>22801000020</v>
          </cell>
          <cell r="N812">
            <v>0</v>
          </cell>
        </row>
        <row r="813">
          <cell r="M813">
            <v>22801000025</v>
          </cell>
          <cell r="N813">
            <v>0</v>
          </cell>
        </row>
        <row r="814">
          <cell r="M814">
            <v>203701000005</v>
          </cell>
          <cell r="N814">
            <v>0</v>
          </cell>
        </row>
        <row r="815">
          <cell r="M815">
            <v>203801000005</v>
          </cell>
          <cell r="N815">
            <v>0</v>
          </cell>
        </row>
        <row r="816">
          <cell r="M816">
            <v>203801000006</v>
          </cell>
          <cell r="N816">
            <v>0</v>
          </cell>
        </row>
        <row r="817">
          <cell r="M817">
            <v>205501000000</v>
          </cell>
          <cell r="N817">
            <v>0</v>
          </cell>
        </row>
        <row r="818">
          <cell r="M818">
            <v>205501000002</v>
          </cell>
          <cell r="N818">
            <v>0</v>
          </cell>
        </row>
        <row r="819">
          <cell r="M819">
            <v>215902020089</v>
          </cell>
          <cell r="N819">
            <v>0</v>
          </cell>
        </row>
        <row r="820">
          <cell r="M820">
            <v>218701010007</v>
          </cell>
          <cell r="N820">
            <v>0</v>
          </cell>
        </row>
        <row r="821">
          <cell r="M821">
            <v>238901000012</v>
          </cell>
          <cell r="N821">
            <v>0</v>
          </cell>
        </row>
        <row r="822">
          <cell r="M822">
            <v>999999990000</v>
          </cell>
          <cell r="N822">
            <v>0</v>
          </cell>
        </row>
        <row r="823">
          <cell r="M823">
            <v>999999990000</v>
          </cell>
          <cell r="N823">
            <v>0</v>
          </cell>
        </row>
        <row r="824">
          <cell r="M824">
            <v>204010262</v>
          </cell>
          <cell r="N824">
            <v>0</v>
          </cell>
        </row>
        <row r="825">
          <cell r="M825">
            <v>204020279</v>
          </cell>
          <cell r="N825">
            <v>0</v>
          </cell>
        </row>
        <row r="826">
          <cell r="M826">
            <v>2204020281</v>
          </cell>
          <cell r="N826">
            <v>0</v>
          </cell>
        </row>
        <row r="827">
          <cell r="M827">
            <v>204030302</v>
          </cell>
          <cell r="N827">
            <v>0</v>
          </cell>
        </row>
        <row r="828">
          <cell r="M828">
            <v>204030306</v>
          </cell>
          <cell r="N828">
            <v>0</v>
          </cell>
        </row>
        <row r="829">
          <cell r="M829">
            <v>2301000000</v>
          </cell>
          <cell r="N829">
            <v>0</v>
          </cell>
        </row>
        <row r="830">
          <cell r="M830">
            <v>2301000013</v>
          </cell>
          <cell r="N830">
            <v>0</v>
          </cell>
        </row>
        <row r="831">
          <cell r="M831">
            <v>2301000014</v>
          </cell>
          <cell r="N831">
            <v>0</v>
          </cell>
        </row>
        <row r="832">
          <cell r="M832">
            <v>20801000000</v>
          </cell>
          <cell r="N832">
            <v>0</v>
          </cell>
        </row>
        <row r="833">
          <cell r="M833">
            <v>20801000001</v>
          </cell>
          <cell r="N833">
            <v>0</v>
          </cell>
        </row>
        <row r="834">
          <cell r="M834">
            <v>22901010018</v>
          </cell>
          <cell r="N834">
            <v>0</v>
          </cell>
        </row>
        <row r="835">
          <cell r="M835">
            <v>206201000026</v>
          </cell>
          <cell r="N835">
            <v>0</v>
          </cell>
        </row>
        <row r="836">
          <cell r="M836">
            <v>224601000001</v>
          </cell>
          <cell r="N836">
            <v>0</v>
          </cell>
        </row>
        <row r="837">
          <cell r="M837">
            <v>999999990000</v>
          </cell>
          <cell r="N837">
            <v>0</v>
          </cell>
        </row>
        <row r="838">
          <cell r="M838">
            <v>999999990000</v>
          </cell>
          <cell r="N838">
            <v>0</v>
          </cell>
        </row>
        <row r="839">
          <cell r="M839">
            <v>999999990000</v>
          </cell>
          <cell r="N839">
            <v>0</v>
          </cell>
        </row>
        <row r="840">
          <cell r="M840">
            <v>999999990000</v>
          </cell>
          <cell r="N840">
            <v>0</v>
          </cell>
        </row>
        <row r="841">
          <cell r="M841">
            <v>999999990000</v>
          </cell>
          <cell r="N841">
            <v>0</v>
          </cell>
        </row>
        <row r="842">
          <cell r="M842">
            <v>2302010021</v>
          </cell>
          <cell r="N842">
            <v>0</v>
          </cell>
        </row>
        <row r="843">
          <cell r="M843">
            <v>2302010022</v>
          </cell>
          <cell r="N843">
            <v>0</v>
          </cell>
        </row>
        <row r="844">
          <cell r="M844">
            <v>2302020065</v>
          </cell>
          <cell r="N844">
            <v>0</v>
          </cell>
        </row>
        <row r="845">
          <cell r="M845">
            <v>20802000013</v>
          </cell>
          <cell r="N845">
            <v>0</v>
          </cell>
        </row>
        <row r="846">
          <cell r="M846">
            <v>20802000033</v>
          </cell>
          <cell r="N846">
            <v>0</v>
          </cell>
        </row>
        <row r="847">
          <cell r="M847">
            <v>20802000050</v>
          </cell>
          <cell r="N847">
            <v>0</v>
          </cell>
        </row>
        <row r="848">
          <cell r="M848">
            <v>20802000054</v>
          </cell>
          <cell r="N848">
            <v>0</v>
          </cell>
        </row>
        <row r="849">
          <cell r="M849">
            <v>21301000007</v>
          </cell>
          <cell r="N849">
            <v>0</v>
          </cell>
        </row>
        <row r="850">
          <cell r="M850">
            <v>21301000008</v>
          </cell>
          <cell r="N850">
            <v>0</v>
          </cell>
        </row>
        <row r="851">
          <cell r="M851">
            <v>204502000028</v>
          </cell>
          <cell r="N851">
            <v>0</v>
          </cell>
        </row>
        <row r="852">
          <cell r="M852">
            <v>230001000001</v>
          </cell>
          <cell r="N852">
            <v>0</v>
          </cell>
        </row>
        <row r="853">
          <cell r="M853">
            <v>230001000004</v>
          </cell>
          <cell r="N853">
            <v>0</v>
          </cell>
        </row>
        <row r="854">
          <cell r="M854">
            <v>232201020024</v>
          </cell>
          <cell r="N854">
            <v>0</v>
          </cell>
        </row>
        <row r="855">
          <cell r="M855">
            <v>238001000023</v>
          </cell>
          <cell r="N855">
            <v>0</v>
          </cell>
        </row>
        <row r="856">
          <cell r="M856">
            <v>999999990000</v>
          </cell>
          <cell r="N856">
            <v>0</v>
          </cell>
        </row>
        <row r="857">
          <cell r="M857">
            <v>999999990000</v>
          </cell>
          <cell r="N857">
            <v>0</v>
          </cell>
        </row>
        <row r="858">
          <cell r="M858">
            <v>999999990000</v>
          </cell>
          <cell r="N858">
            <v>0</v>
          </cell>
        </row>
        <row r="859">
          <cell r="M859">
            <v>2304010174</v>
          </cell>
          <cell r="N859">
            <v>0</v>
          </cell>
        </row>
        <row r="860">
          <cell r="M860">
            <v>20206020257</v>
          </cell>
          <cell r="N860">
            <v>0</v>
          </cell>
        </row>
        <row r="861">
          <cell r="M861">
            <v>20206030275</v>
          </cell>
          <cell r="N861">
            <v>0</v>
          </cell>
        </row>
        <row r="862">
          <cell r="M862">
            <v>20206030280</v>
          </cell>
          <cell r="N862">
            <v>0</v>
          </cell>
        </row>
        <row r="863">
          <cell r="M863">
            <v>21502000053</v>
          </cell>
          <cell r="N863">
            <v>0</v>
          </cell>
        </row>
        <row r="864">
          <cell r="M864">
            <v>21502000063</v>
          </cell>
          <cell r="N864">
            <v>0</v>
          </cell>
        </row>
        <row r="865">
          <cell r="M865">
            <v>29201000003</v>
          </cell>
          <cell r="N865">
            <v>0</v>
          </cell>
        </row>
        <row r="866">
          <cell r="M866">
            <v>29201000006</v>
          </cell>
          <cell r="N866">
            <v>0</v>
          </cell>
        </row>
        <row r="867">
          <cell r="M867">
            <v>204302000027</v>
          </cell>
          <cell r="N867">
            <v>0</v>
          </cell>
        </row>
        <row r="868">
          <cell r="M868">
            <v>204302000070</v>
          </cell>
          <cell r="N868">
            <v>0</v>
          </cell>
        </row>
        <row r="869">
          <cell r="M869">
            <v>216901000013</v>
          </cell>
          <cell r="N869">
            <v>0</v>
          </cell>
        </row>
        <row r="870">
          <cell r="M870">
            <v>225901000021</v>
          </cell>
          <cell r="N870">
            <v>0</v>
          </cell>
        </row>
        <row r="871">
          <cell r="M871">
            <v>225901000033</v>
          </cell>
          <cell r="N871">
            <v>0</v>
          </cell>
        </row>
        <row r="872">
          <cell r="M872">
            <v>999999990000</v>
          </cell>
          <cell r="N872">
            <v>0</v>
          </cell>
        </row>
        <row r="873">
          <cell r="M873">
            <v>999999990000</v>
          </cell>
          <cell r="N873">
            <v>0</v>
          </cell>
        </row>
        <row r="874">
          <cell r="M874">
            <v>2303010103</v>
          </cell>
          <cell r="N874">
            <v>0</v>
          </cell>
        </row>
        <row r="875">
          <cell r="M875">
            <v>20205020195</v>
          </cell>
          <cell r="N875">
            <v>0</v>
          </cell>
        </row>
        <row r="876">
          <cell r="M876">
            <v>21402010036</v>
          </cell>
          <cell r="N876">
            <v>0</v>
          </cell>
        </row>
        <row r="877">
          <cell r="M877">
            <v>21402010040</v>
          </cell>
          <cell r="N877">
            <v>0</v>
          </cell>
        </row>
        <row r="878">
          <cell r="M878">
            <v>21402020059</v>
          </cell>
          <cell r="N878">
            <v>0</v>
          </cell>
        </row>
        <row r="879">
          <cell r="M879">
            <v>21402030074</v>
          </cell>
          <cell r="N879">
            <v>0</v>
          </cell>
        </row>
        <row r="880">
          <cell r="M880">
            <v>21402030086</v>
          </cell>
          <cell r="N880">
            <v>0</v>
          </cell>
        </row>
        <row r="881">
          <cell r="M881">
            <v>21402030097</v>
          </cell>
          <cell r="N881">
            <v>0</v>
          </cell>
        </row>
        <row r="882">
          <cell r="M882">
            <v>21501000022</v>
          </cell>
          <cell r="N882">
            <v>0</v>
          </cell>
        </row>
        <row r="883">
          <cell r="M883">
            <v>23201000013</v>
          </cell>
          <cell r="N883">
            <v>0</v>
          </cell>
        </row>
        <row r="884">
          <cell r="M884">
            <v>23201000015</v>
          </cell>
          <cell r="N884">
            <v>0</v>
          </cell>
        </row>
        <row r="885">
          <cell r="M885">
            <v>23201010004</v>
          </cell>
          <cell r="N885">
            <v>0</v>
          </cell>
        </row>
        <row r="886">
          <cell r="M886">
            <v>204401010007</v>
          </cell>
          <cell r="N886">
            <v>0</v>
          </cell>
        </row>
        <row r="887">
          <cell r="M887">
            <v>204401010023</v>
          </cell>
          <cell r="N887">
            <v>0</v>
          </cell>
        </row>
        <row r="888">
          <cell r="M888">
            <v>204601020035</v>
          </cell>
          <cell r="N888">
            <v>0</v>
          </cell>
        </row>
        <row r="889">
          <cell r="M889">
            <v>204601020040</v>
          </cell>
          <cell r="N889">
            <v>0</v>
          </cell>
        </row>
        <row r="890">
          <cell r="M890">
            <v>211602000061</v>
          </cell>
          <cell r="N890">
            <v>0</v>
          </cell>
        </row>
        <row r="891">
          <cell r="M891">
            <v>241801000030</v>
          </cell>
          <cell r="N891">
            <v>0</v>
          </cell>
        </row>
        <row r="892">
          <cell r="M892">
            <v>999999990000</v>
          </cell>
          <cell r="N892">
            <v>0</v>
          </cell>
        </row>
        <row r="893">
          <cell r="M893">
            <v>999999990000</v>
          </cell>
          <cell r="N893">
            <v>0</v>
          </cell>
        </row>
        <row r="894">
          <cell r="M894">
            <v>1209010597</v>
          </cell>
          <cell r="N894">
            <v>0</v>
          </cell>
        </row>
        <row r="895">
          <cell r="M895">
            <v>1209010603</v>
          </cell>
          <cell r="N895">
            <v>0</v>
          </cell>
        </row>
        <row r="896">
          <cell r="M896">
            <v>1209010611</v>
          </cell>
          <cell r="N896">
            <v>0</v>
          </cell>
        </row>
        <row r="897">
          <cell r="M897">
            <v>1209020622</v>
          </cell>
          <cell r="N897">
            <v>0</v>
          </cell>
        </row>
        <row r="898">
          <cell r="M898">
            <v>1209020633</v>
          </cell>
          <cell r="N898">
            <v>0</v>
          </cell>
        </row>
        <row r="899">
          <cell r="M899">
            <v>1209030666</v>
          </cell>
          <cell r="N899">
            <v>0</v>
          </cell>
        </row>
        <row r="900">
          <cell r="M900">
            <v>21401000001</v>
          </cell>
          <cell r="N900">
            <v>0</v>
          </cell>
        </row>
        <row r="901">
          <cell r="M901">
            <v>21401000002</v>
          </cell>
          <cell r="N901">
            <v>0</v>
          </cell>
        </row>
        <row r="902">
          <cell r="M902">
            <v>22701010017</v>
          </cell>
          <cell r="N902">
            <v>0</v>
          </cell>
        </row>
        <row r="903">
          <cell r="M903">
            <v>22701010033</v>
          </cell>
          <cell r="N903">
            <v>0</v>
          </cell>
        </row>
        <row r="904">
          <cell r="M904">
            <v>22701010039</v>
          </cell>
          <cell r="N904">
            <v>0</v>
          </cell>
        </row>
        <row r="905">
          <cell r="M905">
            <v>22701020049</v>
          </cell>
          <cell r="N905">
            <v>0</v>
          </cell>
        </row>
        <row r="906">
          <cell r="M906">
            <v>200901000024</v>
          </cell>
          <cell r="N906">
            <v>0</v>
          </cell>
        </row>
        <row r="907">
          <cell r="M907">
            <v>233601000000</v>
          </cell>
          <cell r="N907">
            <v>0</v>
          </cell>
        </row>
        <row r="908">
          <cell r="M908">
            <v>233601000033</v>
          </cell>
          <cell r="N908">
            <v>0</v>
          </cell>
        </row>
        <row r="909">
          <cell r="M909">
            <v>236702000018</v>
          </cell>
          <cell r="N909">
            <v>0</v>
          </cell>
        </row>
        <row r="910">
          <cell r="M910">
            <v>236702000020</v>
          </cell>
          <cell r="N910">
            <v>0</v>
          </cell>
        </row>
        <row r="911">
          <cell r="M911">
            <v>246101000000</v>
          </cell>
          <cell r="N911">
            <v>0</v>
          </cell>
        </row>
        <row r="912">
          <cell r="M912">
            <v>241601000009</v>
          </cell>
          <cell r="N912">
            <v>0</v>
          </cell>
        </row>
        <row r="913">
          <cell r="M913">
            <v>241601000010</v>
          </cell>
          <cell r="N913">
            <v>0</v>
          </cell>
        </row>
        <row r="914">
          <cell r="M914">
            <v>245901000001</v>
          </cell>
          <cell r="N914">
            <v>0</v>
          </cell>
        </row>
        <row r="915">
          <cell r="M915">
            <v>999999990000</v>
          </cell>
          <cell r="N915">
            <v>0</v>
          </cell>
        </row>
        <row r="916">
          <cell r="M916">
            <v>999999990000</v>
          </cell>
          <cell r="N916">
            <v>0</v>
          </cell>
        </row>
        <row r="917">
          <cell r="M917">
            <v>999999990000</v>
          </cell>
          <cell r="N917">
            <v>0</v>
          </cell>
        </row>
        <row r="918">
          <cell r="M918">
            <v>2404020227</v>
          </cell>
          <cell r="N918">
            <v>0</v>
          </cell>
        </row>
        <row r="919">
          <cell r="M919">
            <v>2404020238</v>
          </cell>
          <cell r="N919">
            <v>0</v>
          </cell>
        </row>
        <row r="920">
          <cell r="M920">
            <v>2404030251</v>
          </cell>
          <cell r="N920">
            <v>0</v>
          </cell>
        </row>
        <row r="921">
          <cell r="M921">
            <v>2404030256</v>
          </cell>
          <cell r="N921">
            <v>0</v>
          </cell>
        </row>
        <row r="922">
          <cell r="M922">
            <v>21403010122</v>
          </cell>
          <cell r="N922">
            <v>0</v>
          </cell>
        </row>
        <row r="923">
          <cell r="M923">
            <v>21403030144</v>
          </cell>
          <cell r="N923">
            <v>0</v>
          </cell>
        </row>
        <row r="924">
          <cell r="M924">
            <v>21403050198</v>
          </cell>
          <cell r="N924">
            <v>0</v>
          </cell>
        </row>
        <row r="925">
          <cell r="M925">
            <v>21403050206</v>
          </cell>
          <cell r="N925">
            <v>0</v>
          </cell>
        </row>
        <row r="926">
          <cell r="M926">
            <v>21403050208</v>
          </cell>
          <cell r="N926">
            <v>0</v>
          </cell>
        </row>
        <row r="927">
          <cell r="M927">
            <v>21403060257</v>
          </cell>
          <cell r="N927">
            <v>0</v>
          </cell>
        </row>
        <row r="928">
          <cell r="M928">
            <v>22603010163</v>
          </cell>
          <cell r="N928">
            <v>0</v>
          </cell>
        </row>
        <row r="929">
          <cell r="M929">
            <v>22603020171</v>
          </cell>
          <cell r="N929">
            <v>0</v>
          </cell>
        </row>
        <row r="930">
          <cell r="M930">
            <v>22603030216</v>
          </cell>
          <cell r="N930">
            <v>0</v>
          </cell>
        </row>
        <row r="931">
          <cell r="M931">
            <v>207601010012</v>
          </cell>
          <cell r="N931">
            <v>0</v>
          </cell>
        </row>
        <row r="932">
          <cell r="M932">
            <v>207701010040</v>
          </cell>
          <cell r="N932">
            <v>0</v>
          </cell>
        </row>
        <row r="933">
          <cell r="M933">
            <v>208101000032</v>
          </cell>
          <cell r="N933">
            <v>0</v>
          </cell>
        </row>
        <row r="934">
          <cell r="M934">
            <v>212201000000</v>
          </cell>
          <cell r="N934">
            <v>0</v>
          </cell>
        </row>
        <row r="935">
          <cell r="M935">
            <v>212201000003</v>
          </cell>
          <cell r="N935">
            <v>0</v>
          </cell>
        </row>
        <row r="936">
          <cell r="M936">
            <v>216702000038</v>
          </cell>
          <cell r="N936">
            <v>0</v>
          </cell>
        </row>
        <row r="937">
          <cell r="M937">
            <v>226201000002</v>
          </cell>
          <cell r="N937">
            <v>0</v>
          </cell>
        </row>
        <row r="938">
          <cell r="M938">
            <v>228301000002</v>
          </cell>
          <cell r="N938">
            <v>0</v>
          </cell>
        </row>
        <row r="939">
          <cell r="M939">
            <v>228301000015</v>
          </cell>
          <cell r="N939">
            <v>0</v>
          </cell>
        </row>
        <row r="940">
          <cell r="M940">
            <v>232801010001</v>
          </cell>
          <cell r="N940">
            <v>0</v>
          </cell>
        </row>
        <row r="941">
          <cell r="M941">
            <v>232801010008</v>
          </cell>
          <cell r="N941">
            <v>0</v>
          </cell>
        </row>
        <row r="942">
          <cell r="M942">
            <v>233401000001</v>
          </cell>
          <cell r="N942">
            <v>0</v>
          </cell>
        </row>
        <row r="943">
          <cell r="M943">
            <v>999999990000</v>
          </cell>
          <cell r="N943">
            <v>0</v>
          </cell>
        </row>
        <row r="944">
          <cell r="M944">
            <v>999999990000</v>
          </cell>
          <cell r="N944">
            <v>0</v>
          </cell>
        </row>
        <row r="945">
          <cell r="M945">
            <v>999999990000</v>
          </cell>
          <cell r="N945">
            <v>0</v>
          </cell>
        </row>
        <row r="946">
          <cell r="M946">
            <v>999999990000</v>
          </cell>
          <cell r="N946">
            <v>0</v>
          </cell>
        </row>
        <row r="947">
          <cell r="M947">
            <v>999999990000</v>
          </cell>
          <cell r="N947">
            <v>0</v>
          </cell>
        </row>
        <row r="948">
          <cell r="M948">
            <v>999999990000</v>
          </cell>
          <cell r="N948">
            <v>0</v>
          </cell>
        </row>
        <row r="949">
          <cell r="M949">
            <v>999999990000</v>
          </cell>
          <cell r="N949">
            <v>0</v>
          </cell>
        </row>
        <row r="950">
          <cell r="M950">
            <v>999999990000</v>
          </cell>
          <cell r="N950">
            <v>0</v>
          </cell>
        </row>
        <row r="951">
          <cell r="M951">
            <v>21206010542</v>
          </cell>
          <cell r="N951">
            <v>0</v>
          </cell>
        </row>
        <row r="952">
          <cell r="M952">
            <v>21206010547</v>
          </cell>
          <cell r="N952">
            <v>0</v>
          </cell>
        </row>
        <row r="953">
          <cell r="M953">
            <v>21206010550</v>
          </cell>
          <cell r="N953">
            <v>0</v>
          </cell>
        </row>
        <row r="954">
          <cell r="M954">
            <v>21206020574</v>
          </cell>
          <cell r="N954">
            <v>0</v>
          </cell>
        </row>
        <row r="955">
          <cell r="M955">
            <v>21206020577</v>
          </cell>
          <cell r="N955">
            <v>0</v>
          </cell>
        </row>
        <row r="956">
          <cell r="M956">
            <v>23101020010</v>
          </cell>
          <cell r="N956">
            <v>0</v>
          </cell>
        </row>
        <row r="957">
          <cell r="M957">
            <v>23101030031</v>
          </cell>
          <cell r="N957">
            <v>0</v>
          </cell>
        </row>
        <row r="958">
          <cell r="M958">
            <v>205001000003</v>
          </cell>
          <cell r="N958">
            <v>0</v>
          </cell>
        </row>
        <row r="959">
          <cell r="M959">
            <v>217801000004</v>
          </cell>
          <cell r="N959">
            <v>0</v>
          </cell>
        </row>
        <row r="960">
          <cell r="M960">
            <v>217801000009</v>
          </cell>
          <cell r="N960">
            <v>0</v>
          </cell>
        </row>
        <row r="961">
          <cell r="M961">
            <v>217801000012</v>
          </cell>
          <cell r="N961">
            <v>0</v>
          </cell>
        </row>
        <row r="962">
          <cell r="M962">
            <v>238301000001</v>
          </cell>
          <cell r="N962">
            <v>0</v>
          </cell>
        </row>
        <row r="963">
          <cell r="M963">
            <v>240401000009</v>
          </cell>
          <cell r="N963">
            <v>0</v>
          </cell>
        </row>
        <row r="964">
          <cell r="M964">
            <v>241201000000</v>
          </cell>
          <cell r="N964">
            <v>0</v>
          </cell>
        </row>
        <row r="965">
          <cell r="M965">
            <v>241301000007</v>
          </cell>
          <cell r="N965">
            <v>0</v>
          </cell>
        </row>
        <row r="966">
          <cell r="M966">
            <v>999999990000</v>
          </cell>
          <cell r="N966">
            <v>0</v>
          </cell>
        </row>
        <row r="967">
          <cell r="M967">
            <v>999999990000</v>
          </cell>
          <cell r="N967">
            <v>0</v>
          </cell>
        </row>
        <row r="968">
          <cell r="M968">
            <v>999999990000</v>
          </cell>
          <cell r="N968">
            <v>0</v>
          </cell>
        </row>
        <row r="969">
          <cell r="M969">
            <v>999999990000</v>
          </cell>
          <cell r="N969">
            <v>0</v>
          </cell>
        </row>
        <row r="970">
          <cell r="M970">
            <v>999999990000</v>
          </cell>
          <cell r="N970">
            <v>0</v>
          </cell>
        </row>
        <row r="971">
          <cell r="M971">
            <v>2407020402</v>
          </cell>
          <cell r="N971">
            <v>0</v>
          </cell>
        </row>
        <row r="972">
          <cell r="M972">
            <v>21701010002</v>
          </cell>
          <cell r="N972">
            <v>0</v>
          </cell>
        </row>
        <row r="973">
          <cell r="M973">
            <v>21701020035</v>
          </cell>
          <cell r="N973">
            <v>0</v>
          </cell>
        </row>
        <row r="974">
          <cell r="M974">
            <v>21701030084</v>
          </cell>
          <cell r="N974">
            <v>0</v>
          </cell>
        </row>
        <row r="975">
          <cell r="M975">
            <v>23102000025</v>
          </cell>
          <cell r="N975">
            <v>0</v>
          </cell>
        </row>
        <row r="976">
          <cell r="M976">
            <v>211202000076</v>
          </cell>
          <cell r="N976">
            <v>0</v>
          </cell>
        </row>
        <row r="977">
          <cell r="M977">
            <v>211202000096</v>
          </cell>
          <cell r="N977">
            <v>0</v>
          </cell>
        </row>
        <row r="978">
          <cell r="M978">
            <v>218201010000</v>
          </cell>
          <cell r="N978">
            <v>0</v>
          </cell>
        </row>
        <row r="979">
          <cell r="M979">
            <v>218201020046</v>
          </cell>
          <cell r="N979">
            <v>0</v>
          </cell>
        </row>
        <row r="980">
          <cell r="M980">
            <v>221301000008</v>
          </cell>
          <cell r="N980">
            <v>0</v>
          </cell>
        </row>
        <row r="981">
          <cell r="M981">
            <v>222201000007</v>
          </cell>
          <cell r="N981">
            <v>0</v>
          </cell>
        </row>
        <row r="982">
          <cell r="M982">
            <v>222201000012</v>
          </cell>
          <cell r="N982">
            <v>0</v>
          </cell>
        </row>
        <row r="983">
          <cell r="M983">
            <v>224802000062</v>
          </cell>
          <cell r="N983">
            <v>0</v>
          </cell>
        </row>
        <row r="984">
          <cell r="M984">
            <v>224802000093</v>
          </cell>
          <cell r="N984">
            <v>0</v>
          </cell>
        </row>
        <row r="985">
          <cell r="M985">
            <v>239601020010</v>
          </cell>
          <cell r="N985">
            <v>0</v>
          </cell>
        </row>
        <row r="986">
          <cell r="M986">
            <v>999999990000</v>
          </cell>
          <cell r="N986">
            <v>0</v>
          </cell>
        </row>
        <row r="987">
          <cell r="M987">
            <v>999999990000</v>
          </cell>
          <cell r="N987">
            <v>0</v>
          </cell>
        </row>
        <row r="988">
          <cell r="M988">
            <v>20207010318</v>
          </cell>
          <cell r="N988">
            <v>0</v>
          </cell>
        </row>
        <row r="989">
          <cell r="M989">
            <v>20207010322</v>
          </cell>
          <cell r="N989">
            <v>0</v>
          </cell>
        </row>
        <row r="990">
          <cell r="M990">
            <v>20207010335</v>
          </cell>
          <cell r="N990">
            <v>0</v>
          </cell>
        </row>
        <row r="991">
          <cell r="M991">
            <v>20207020351</v>
          </cell>
          <cell r="N991">
            <v>0</v>
          </cell>
        </row>
        <row r="992">
          <cell r="M992">
            <v>21205010515</v>
          </cell>
          <cell r="N992">
            <v>0</v>
          </cell>
        </row>
        <row r="993">
          <cell r="M993">
            <v>203402000072</v>
          </cell>
          <cell r="N993">
            <v>0</v>
          </cell>
        </row>
        <row r="994">
          <cell r="M994">
            <v>211201020026</v>
          </cell>
          <cell r="N994">
            <v>0</v>
          </cell>
        </row>
        <row r="995">
          <cell r="M995">
            <v>213401010014</v>
          </cell>
          <cell r="N995">
            <v>0</v>
          </cell>
        </row>
        <row r="996">
          <cell r="M996">
            <v>213401020026</v>
          </cell>
          <cell r="N996">
            <v>0</v>
          </cell>
        </row>
        <row r="997">
          <cell r="M997">
            <v>223201000024</v>
          </cell>
          <cell r="N997">
            <v>0</v>
          </cell>
        </row>
        <row r="998">
          <cell r="M998">
            <v>224201000006</v>
          </cell>
          <cell r="N998">
            <v>0</v>
          </cell>
        </row>
        <row r="999">
          <cell r="M999">
            <v>224201000011</v>
          </cell>
          <cell r="N999">
            <v>0</v>
          </cell>
        </row>
        <row r="1000">
          <cell r="M1000">
            <v>225201000007</v>
          </cell>
          <cell r="N1000">
            <v>0</v>
          </cell>
        </row>
        <row r="1001">
          <cell r="M1001">
            <v>999999990000</v>
          </cell>
          <cell r="N1001">
            <v>0</v>
          </cell>
        </row>
        <row r="1002">
          <cell r="M1002">
            <v>999999990000</v>
          </cell>
          <cell r="N1002">
            <v>0</v>
          </cell>
        </row>
        <row r="1003">
          <cell r="M1003">
            <v>999999990000</v>
          </cell>
          <cell r="N1003">
            <v>0</v>
          </cell>
        </row>
        <row r="1004">
          <cell r="M1004">
            <v>999999990000</v>
          </cell>
          <cell r="N1004">
            <v>0</v>
          </cell>
        </row>
        <row r="1005">
          <cell r="M1005">
            <v>999999990000</v>
          </cell>
          <cell r="N1005">
            <v>0</v>
          </cell>
        </row>
        <row r="1006">
          <cell r="M1006">
            <v>2406020330</v>
          </cell>
          <cell r="N1006">
            <v>0</v>
          </cell>
        </row>
        <row r="1007">
          <cell r="M1007">
            <v>2406020363</v>
          </cell>
          <cell r="N1007">
            <v>0</v>
          </cell>
        </row>
        <row r="1008">
          <cell r="M1008">
            <v>22101010015</v>
          </cell>
          <cell r="N1008">
            <v>0</v>
          </cell>
        </row>
        <row r="1009">
          <cell r="M1009">
            <v>22101020046</v>
          </cell>
          <cell r="N1009">
            <v>0</v>
          </cell>
        </row>
        <row r="1010">
          <cell r="M1010">
            <v>208501000001</v>
          </cell>
          <cell r="N1010">
            <v>0</v>
          </cell>
        </row>
        <row r="1011">
          <cell r="M1011">
            <v>208501000012</v>
          </cell>
          <cell r="N1011">
            <v>0</v>
          </cell>
        </row>
        <row r="1012">
          <cell r="M1012">
            <v>208501000031</v>
          </cell>
          <cell r="N1012">
            <v>0</v>
          </cell>
        </row>
        <row r="1013">
          <cell r="M1013">
            <v>211101010000</v>
          </cell>
          <cell r="N1013">
            <v>0</v>
          </cell>
        </row>
        <row r="1014">
          <cell r="M1014">
            <v>212501000012</v>
          </cell>
          <cell r="N1014">
            <v>0</v>
          </cell>
        </row>
        <row r="1015">
          <cell r="M1015">
            <v>212701000002</v>
          </cell>
          <cell r="N1015">
            <v>0</v>
          </cell>
        </row>
        <row r="1016">
          <cell r="M1016">
            <v>217101000000</v>
          </cell>
          <cell r="N1016">
            <v>0</v>
          </cell>
        </row>
        <row r="1017">
          <cell r="M1017">
            <v>217101000003</v>
          </cell>
          <cell r="N1017">
            <v>0</v>
          </cell>
        </row>
        <row r="1018">
          <cell r="M1018">
            <v>217101000013</v>
          </cell>
          <cell r="N1018">
            <v>0</v>
          </cell>
        </row>
        <row r="1019">
          <cell r="M1019">
            <v>217101000024</v>
          </cell>
          <cell r="N1019">
            <v>0</v>
          </cell>
        </row>
        <row r="1020">
          <cell r="M1020">
            <v>223601000004</v>
          </cell>
          <cell r="N1020">
            <v>0</v>
          </cell>
        </row>
        <row r="1021">
          <cell r="M1021">
            <v>999999990000</v>
          </cell>
          <cell r="N1021">
            <v>0</v>
          </cell>
        </row>
        <row r="1022">
          <cell r="M1022">
            <v>999999990000</v>
          </cell>
          <cell r="N1022">
            <v>0</v>
          </cell>
        </row>
        <row r="1023">
          <cell r="M1023">
            <v>999999990000</v>
          </cell>
          <cell r="N1023">
            <v>0</v>
          </cell>
        </row>
        <row r="1024">
          <cell r="M1024">
            <v>999999990000</v>
          </cell>
          <cell r="N1024">
            <v>0</v>
          </cell>
        </row>
        <row r="1025">
          <cell r="M1025">
            <v>2405020282</v>
          </cell>
          <cell r="N1025">
            <v>0</v>
          </cell>
        </row>
        <row r="1026">
          <cell r="M1026">
            <v>2405020281</v>
          </cell>
          <cell r="N1026">
            <v>0</v>
          </cell>
        </row>
        <row r="1027">
          <cell r="M1027">
            <v>22604010244</v>
          </cell>
          <cell r="N1027">
            <v>0</v>
          </cell>
        </row>
        <row r="1028">
          <cell r="M1028">
            <v>22604010263</v>
          </cell>
          <cell r="N1028">
            <v>0</v>
          </cell>
        </row>
        <row r="1029">
          <cell r="M1029">
            <v>22604010268</v>
          </cell>
          <cell r="N1029">
            <v>0</v>
          </cell>
        </row>
        <row r="1030">
          <cell r="M1030">
            <v>22604020277</v>
          </cell>
          <cell r="N1030">
            <v>0</v>
          </cell>
        </row>
        <row r="1031">
          <cell r="M1031">
            <v>22604020279</v>
          </cell>
          <cell r="N1031">
            <v>0</v>
          </cell>
        </row>
        <row r="1032">
          <cell r="M1032">
            <v>22604020284</v>
          </cell>
          <cell r="N1032">
            <v>0</v>
          </cell>
        </row>
        <row r="1033">
          <cell r="M1033">
            <v>29401000005</v>
          </cell>
          <cell r="N1033">
            <v>0</v>
          </cell>
        </row>
        <row r="1034">
          <cell r="M1034">
            <v>207602000049</v>
          </cell>
          <cell r="N1034">
            <v>0</v>
          </cell>
        </row>
        <row r="1035">
          <cell r="M1035">
            <v>208602010045</v>
          </cell>
          <cell r="N1035">
            <v>0</v>
          </cell>
        </row>
        <row r="1036">
          <cell r="M1036">
            <v>208602020103</v>
          </cell>
          <cell r="N1036">
            <v>0</v>
          </cell>
        </row>
        <row r="1037">
          <cell r="M1037">
            <v>216701000035</v>
          </cell>
          <cell r="N1037">
            <v>0</v>
          </cell>
        </row>
        <row r="1038">
          <cell r="M1038">
            <v>234101000005</v>
          </cell>
          <cell r="N1038">
            <v>0</v>
          </cell>
        </row>
        <row r="1039">
          <cell r="M1039">
            <v>234101000011</v>
          </cell>
          <cell r="N1039">
            <v>0</v>
          </cell>
        </row>
        <row r="1040">
          <cell r="M1040">
            <v>234101000065</v>
          </cell>
          <cell r="N1040">
            <v>0</v>
          </cell>
        </row>
        <row r="1041">
          <cell r="M1041">
            <v>234901000001</v>
          </cell>
          <cell r="N1041">
            <v>0</v>
          </cell>
        </row>
        <row r="1042">
          <cell r="M1042">
            <v>237301000016</v>
          </cell>
          <cell r="N1042">
            <v>0</v>
          </cell>
        </row>
        <row r="1043">
          <cell r="M1043">
            <v>238202000021</v>
          </cell>
          <cell r="N1043">
            <v>0</v>
          </cell>
        </row>
        <row r="1044">
          <cell r="M1044">
            <v>241202000014</v>
          </cell>
          <cell r="N1044">
            <v>0</v>
          </cell>
        </row>
        <row r="1045">
          <cell r="M1045">
            <v>999999990000</v>
          </cell>
          <cell r="N1045">
            <v>0</v>
          </cell>
        </row>
        <row r="1046">
          <cell r="M1046">
            <v>999999990000</v>
          </cell>
          <cell r="N1046">
            <v>0</v>
          </cell>
        </row>
        <row r="1047">
          <cell r="M1047">
            <v>999999990000</v>
          </cell>
          <cell r="N1047">
            <v>0</v>
          </cell>
        </row>
        <row r="1048">
          <cell r="M1048">
            <v>999999990000</v>
          </cell>
          <cell r="N1048">
            <v>0</v>
          </cell>
        </row>
        <row r="1049">
          <cell r="M1049">
            <v>203010163</v>
          </cell>
          <cell r="N1049">
            <v>0</v>
          </cell>
        </row>
        <row r="1050">
          <cell r="M1050">
            <v>203010163</v>
          </cell>
          <cell r="N1050">
            <v>0</v>
          </cell>
        </row>
        <row r="1051">
          <cell r="M1051">
            <v>203020197</v>
          </cell>
          <cell r="N1051">
            <v>0</v>
          </cell>
        </row>
        <row r="1052">
          <cell r="M1052">
            <v>20202010068</v>
          </cell>
          <cell r="N1052">
            <v>0</v>
          </cell>
        </row>
        <row r="1053">
          <cell r="M1053">
            <v>20202020088</v>
          </cell>
          <cell r="N1053">
            <v>0</v>
          </cell>
        </row>
        <row r="1054">
          <cell r="M1054">
            <v>20202020089</v>
          </cell>
          <cell r="N1054">
            <v>0</v>
          </cell>
        </row>
        <row r="1055">
          <cell r="M1055">
            <v>20202020093</v>
          </cell>
          <cell r="N1055">
            <v>0</v>
          </cell>
        </row>
        <row r="1056">
          <cell r="M1056">
            <v>20701000005</v>
          </cell>
          <cell r="N1056">
            <v>0</v>
          </cell>
        </row>
        <row r="1057">
          <cell r="M1057">
            <v>20701000018</v>
          </cell>
          <cell r="N1057">
            <v>0</v>
          </cell>
        </row>
        <row r="1058">
          <cell r="M1058">
            <v>20701000024</v>
          </cell>
          <cell r="N1058">
            <v>0</v>
          </cell>
        </row>
        <row r="1059">
          <cell r="M1059">
            <v>207302000066</v>
          </cell>
          <cell r="N1059">
            <v>0</v>
          </cell>
        </row>
        <row r="1060">
          <cell r="M1060">
            <v>215001020035</v>
          </cell>
          <cell r="N1060">
            <v>0</v>
          </cell>
        </row>
        <row r="1061">
          <cell r="M1061">
            <v>215001020050</v>
          </cell>
          <cell r="N1061">
            <v>0</v>
          </cell>
        </row>
        <row r="1062">
          <cell r="M1062">
            <v>216001000004</v>
          </cell>
          <cell r="N1062">
            <v>0</v>
          </cell>
        </row>
        <row r="1063">
          <cell r="M1063">
            <v>224602020063</v>
          </cell>
          <cell r="N1063">
            <v>0</v>
          </cell>
        </row>
        <row r="1064">
          <cell r="M1064">
            <v>236901010012</v>
          </cell>
          <cell r="N1064">
            <v>0</v>
          </cell>
        </row>
        <row r="1065">
          <cell r="M1065">
            <v>236901020051</v>
          </cell>
          <cell r="N1065">
            <v>0</v>
          </cell>
        </row>
        <row r="1066">
          <cell r="M1066">
            <v>236901020053</v>
          </cell>
          <cell r="N1066">
            <v>0</v>
          </cell>
        </row>
        <row r="1067">
          <cell r="M1067">
            <v>243901000000</v>
          </cell>
          <cell r="N1067">
            <v>0</v>
          </cell>
        </row>
        <row r="1068">
          <cell r="M1068">
            <v>999999990000</v>
          </cell>
          <cell r="N1068">
            <v>0</v>
          </cell>
        </row>
        <row r="1069">
          <cell r="M1069">
            <v>999999990000</v>
          </cell>
          <cell r="N1069">
            <v>0</v>
          </cell>
        </row>
        <row r="1070">
          <cell r="M1070">
            <v>999999990000</v>
          </cell>
          <cell r="N1070">
            <v>0</v>
          </cell>
        </row>
        <row r="1071">
          <cell r="M1071">
            <v>999999990000</v>
          </cell>
          <cell r="N1071">
            <v>0</v>
          </cell>
        </row>
        <row r="1072">
          <cell r="M1072">
            <v>202010064</v>
          </cell>
          <cell r="N1072">
            <v>0</v>
          </cell>
        </row>
        <row r="1073">
          <cell r="M1073">
            <v>202020076</v>
          </cell>
          <cell r="N1073">
            <v>0</v>
          </cell>
        </row>
        <row r="1074">
          <cell r="M1074">
            <v>202020076</v>
          </cell>
          <cell r="N1074">
            <v>0</v>
          </cell>
        </row>
        <row r="1075">
          <cell r="M1075">
            <v>202020085</v>
          </cell>
          <cell r="N1075">
            <v>0</v>
          </cell>
        </row>
        <row r="1076">
          <cell r="M1076">
            <v>202020089</v>
          </cell>
          <cell r="N1076">
            <v>0</v>
          </cell>
        </row>
        <row r="1077">
          <cell r="M1077">
            <v>202020093</v>
          </cell>
          <cell r="N1077">
            <v>0</v>
          </cell>
        </row>
        <row r="1078">
          <cell r="M1078">
            <v>202020099</v>
          </cell>
          <cell r="N1078">
            <v>0</v>
          </cell>
        </row>
        <row r="1079">
          <cell r="M1079">
            <v>202030102</v>
          </cell>
          <cell r="N1079">
            <v>0</v>
          </cell>
        </row>
        <row r="1080">
          <cell r="M1080">
            <v>202040123</v>
          </cell>
          <cell r="N1080">
            <v>0</v>
          </cell>
        </row>
        <row r="1081">
          <cell r="M1081">
            <v>202040129</v>
          </cell>
          <cell r="N1081">
            <v>0</v>
          </cell>
        </row>
        <row r="1082">
          <cell r="M1082">
            <v>202050137</v>
          </cell>
          <cell r="N1082">
            <v>0</v>
          </cell>
        </row>
        <row r="1083">
          <cell r="M1083">
            <v>20101030063</v>
          </cell>
          <cell r="N1083">
            <v>0</v>
          </cell>
        </row>
        <row r="1084">
          <cell r="M1084">
            <v>30406000297</v>
          </cell>
          <cell r="N1084">
            <v>0</v>
          </cell>
        </row>
        <row r="1085">
          <cell r="M1085">
            <v>206801000003</v>
          </cell>
          <cell r="N1085">
            <v>0</v>
          </cell>
        </row>
        <row r="1086">
          <cell r="M1086">
            <v>209001000010</v>
          </cell>
          <cell r="N1086">
            <v>0</v>
          </cell>
        </row>
        <row r="1087">
          <cell r="M1087">
            <v>214801010011</v>
          </cell>
          <cell r="N1087">
            <v>0</v>
          </cell>
        </row>
        <row r="1088">
          <cell r="M1088">
            <v>221701000009</v>
          </cell>
          <cell r="N1088">
            <v>0</v>
          </cell>
        </row>
        <row r="1089">
          <cell r="M1089">
            <v>221701000012</v>
          </cell>
          <cell r="N1089">
            <v>0</v>
          </cell>
        </row>
        <row r="1090">
          <cell r="M1090">
            <v>225602000053</v>
          </cell>
          <cell r="N1090">
            <v>0</v>
          </cell>
        </row>
        <row r="1091">
          <cell r="M1091">
            <v>225602000066</v>
          </cell>
          <cell r="N1091">
            <v>0</v>
          </cell>
        </row>
        <row r="1092">
          <cell r="M1092">
            <v>999999990000</v>
          </cell>
          <cell r="N1092">
            <v>0</v>
          </cell>
        </row>
        <row r="1093">
          <cell r="M1093">
            <v>999999990000</v>
          </cell>
          <cell r="N1093">
            <v>0</v>
          </cell>
        </row>
        <row r="1094">
          <cell r="M1094">
            <v>2402010009</v>
          </cell>
          <cell r="N1094">
            <v>0</v>
          </cell>
        </row>
        <row r="1095">
          <cell r="M1095">
            <v>2402010037</v>
          </cell>
          <cell r="N1095">
            <v>0</v>
          </cell>
        </row>
        <row r="1096">
          <cell r="M1096">
            <v>2402020050</v>
          </cell>
          <cell r="N1096">
            <v>0</v>
          </cell>
        </row>
        <row r="1097">
          <cell r="M1097">
            <v>2402030054</v>
          </cell>
          <cell r="N1097">
            <v>0</v>
          </cell>
        </row>
        <row r="1098">
          <cell r="M1098">
            <v>2402030056</v>
          </cell>
          <cell r="N1098">
            <v>0</v>
          </cell>
        </row>
        <row r="1099">
          <cell r="M1099">
            <v>2402030062</v>
          </cell>
          <cell r="N1099">
            <v>0</v>
          </cell>
        </row>
        <row r="1100">
          <cell r="M1100">
            <v>2402030078</v>
          </cell>
          <cell r="N1100">
            <v>0</v>
          </cell>
        </row>
        <row r="1101">
          <cell r="M1101">
            <v>22402010026</v>
          </cell>
          <cell r="N1101">
            <v>0</v>
          </cell>
        </row>
        <row r="1102">
          <cell r="M1102">
            <v>22402030067</v>
          </cell>
          <cell r="N1102">
            <v>0</v>
          </cell>
        </row>
        <row r="1103">
          <cell r="M1103">
            <v>22402030082</v>
          </cell>
          <cell r="N1103">
            <v>0</v>
          </cell>
        </row>
        <row r="1104">
          <cell r="M1104">
            <v>22601000018</v>
          </cell>
          <cell r="N1104">
            <v>0</v>
          </cell>
        </row>
        <row r="1105">
          <cell r="M1105">
            <v>22601000026</v>
          </cell>
          <cell r="N1105">
            <v>0</v>
          </cell>
        </row>
        <row r="1106">
          <cell r="M1106">
            <v>22601000040</v>
          </cell>
          <cell r="N1106">
            <v>0</v>
          </cell>
        </row>
        <row r="1107">
          <cell r="M1107">
            <v>22601000062</v>
          </cell>
          <cell r="N1107">
            <v>0</v>
          </cell>
        </row>
        <row r="1108">
          <cell r="M1108">
            <v>22601000070</v>
          </cell>
          <cell r="N1108">
            <v>0</v>
          </cell>
        </row>
        <row r="1109">
          <cell r="M1109">
            <v>30405010238</v>
          </cell>
          <cell r="N1109">
            <v>0</v>
          </cell>
        </row>
        <row r="1110">
          <cell r="M1110">
            <v>30405010258</v>
          </cell>
          <cell r="N1110">
            <v>0</v>
          </cell>
        </row>
        <row r="1111">
          <cell r="M1111">
            <v>30405010259</v>
          </cell>
          <cell r="N1111">
            <v>0</v>
          </cell>
        </row>
        <row r="1112">
          <cell r="M1112">
            <v>30405020289</v>
          </cell>
          <cell r="N1112">
            <v>0</v>
          </cell>
        </row>
        <row r="1113">
          <cell r="M1113">
            <v>30405020295</v>
          </cell>
          <cell r="N1113">
            <v>0</v>
          </cell>
        </row>
        <row r="1114">
          <cell r="M1114">
            <v>216601000013</v>
          </cell>
          <cell r="N1114">
            <v>0</v>
          </cell>
        </row>
        <row r="1115">
          <cell r="M1115">
            <v>236501000000</v>
          </cell>
          <cell r="N1115">
            <v>0</v>
          </cell>
        </row>
        <row r="1116">
          <cell r="M1116">
            <v>242101010001</v>
          </cell>
          <cell r="N1116">
            <v>0</v>
          </cell>
        </row>
        <row r="1117">
          <cell r="M1117">
            <v>242101010010</v>
          </cell>
          <cell r="N1117">
            <v>0</v>
          </cell>
        </row>
        <row r="1118">
          <cell r="M1118">
            <v>242101010022</v>
          </cell>
          <cell r="N1118">
            <v>0</v>
          </cell>
        </row>
        <row r="1119">
          <cell r="M1119">
            <v>242101020035</v>
          </cell>
          <cell r="N1119">
            <v>0</v>
          </cell>
        </row>
        <row r="1120">
          <cell r="M1120">
            <v>999999990000</v>
          </cell>
          <cell r="N1120">
            <v>0</v>
          </cell>
        </row>
        <row r="1121">
          <cell r="M1121">
            <v>999999990000</v>
          </cell>
          <cell r="N1121">
            <v>0</v>
          </cell>
        </row>
        <row r="1122">
          <cell r="M1122">
            <v>2403020092</v>
          </cell>
          <cell r="N1122">
            <v>0</v>
          </cell>
        </row>
        <row r="1123">
          <cell r="M1123">
            <v>2403020119</v>
          </cell>
          <cell r="N1123">
            <v>0</v>
          </cell>
        </row>
        <row r="1124">
          <cell r="M1124">
            <v>20203000114</v>
          </cell>
          <cell r="N1124">
            <v>0</v>
          </cell>
        </row>
        <row r="1125">
          <cell r="M1125">
            <v>21801010002</v>
          </cell>
          <cell r="N1125">
            <v>0</v>
          </cell>
        </row>
        <row r="1126">
          <cell r="M1126">
            <v>21801020046</v>
          </cell>
          <cell r="N1126">
            <v>0</v>
          </cell>
        </row>
        <row r="1127">
          <cell r="M1127">
            <v>21903010102</v>
          </cell>
          <cell r="N1127">
            <v>0</v>
          </cell>
        </row>
        <row r="1128">
          <cell r="M1128">
            <v>22602040120</v>
          </cell>
          <cell r="N1128">
            <v>0</v>
          </cell>
        </row>
        <row r="1129">
          <cell r="M1129">
            <v>22602040122</v>
          </cell>
          <cell r="N1129">
            <v>0</v>
          </cell>
        </row>
        <row r="1130">
          <cell r="M1130">
            <v>22602040125</v>
          </cell>
          <cell r="N1130">
            <v>0</v>
          </cell>
        </row>
        <row r="1131">
          <cell r="M1131">
            <v>28801000009</v>
          </cell>
          <cell r="N1131">
            <v>0</v>
          </cell>
        </row>
        <row r="1132">
          <cell r="M1132">
            <v>34802010087</v>
          </cell>
          <cell r="N1132">
            <v>0</v>
          </cell>
        </row>
        <row r="1133">
          <cell r="M1133">
            <v>34802030138</v>
          </cell>
          <cell r="N1133">
            <v>0</v>
          </cell>
        </row>
        <row r="1134">
          <cell r="M1134">
            <v>207301030054</v>
          </cell>
          <cell r="N1134">
            <v>0</v>
          </cell>
        </row>
        <row r="1135">
          <cell r="M1135">
            <v>207401010007</v>
          </cell>
          <cell r="N1135">
            <v>0</v>
          </cell>
        </row>
        <row r="1136">
          <cell r="M1136">
            <v>207401010031</v>
          </cell>
          <cell r="N1136">
            <v>0</v>
          </cell>
        </row>
        <row r="1137">
          <cell r="M1137">
            <v>207401020041</v>
          </cell>
          <cell r="N1137">
            <v>0</v>
          </cell>
        </row>
        <row r="1138">
          <cell r="M1138">
            <v>208102000072</v>
          </cell>
          <cell r="N1138">
            <v>0</v>
          </cell>
        </row>
        <row r="1139">
          <cell r="M1139">
            <v>211701000002</v>
          </cell>
          <cell r="N1139">
            <v>0</v>
          </cell>
        </row>
        <row r="1140">
          <cell r="M1140">
            <v>212001000001</v>
          </cell>
          <cell r="N1140">
            <v>0</v>
          </cell>
        </row>
        <row r="1141">
          <cell r="M1141">
            <v>216602010023</v>
          </cell>
          <cell r="N1141">
            <v>0</v>
          </cell>
        </row>
        <row r="1142">
          <cell r="M1142">
            <v>216602020037</v>
          </cell>
          <cell r="N1142">
            <v>0</v>
          </cell>
        </row>
        <row r="1143">
          <cell r="M1143">
            <v>220801020006</v>
          </cell>
          <cell r="N1143">
            <v>0</v>
          </cell>
        </row>
        <row r="1144">
          <cell r="M1144">
            <v>220801020016</v>
          </cell>
          <cell r="N1144">
            <v>0</v>
          </cell>
        </row>
        <row r="1145">
          <cell r="M1145">
            <v>244501010005</v>
          </cell>
          <cell r="N1145">
            <v>0</v>
          </cell>
        </row>
        <row r="1146">
          <cell r="M1146">
            <v>244501020050</v>
          </cell>
          <cell r="N1146">
            <v>0</v>
          </cell>
        </row>
        <row r="1147">
          <cell r="M1147">
            <v>244701000002</v>
          </cell>
          <cell r="N1147">
            <v>0</v>
          </cell>
        </row>
        <row r="1148">
          <cell r="M1148">
            <v>999999990000</v>
          </cell>
          <cell r="N1148">
            <v>0</v>
          </cell>
        </row>
        <row r="1149">
          <cell r="M1149">
            <v>999999990000</v>
          </cell>
          <cell r="N1149">
            <v>0</v>
          </cell>
        </row>
        <row r="1150">
          <cell r="M1150">
            <v>3306010155</v>
          </cell>
          <cell r="N1150">
            <v>0</v>
          </cell>
        </row>
        <row r="1151">
          <cell r="M1151">
            <v>3306020171</v>
          </cell>
          <cell r="N1151">
            <v>0</v>
          </cell>
        </row>
        <row r="1152">
          <cell r="M1152">
            <v>3306020194</v>
          </cell>
          <cell r="N1152">
            <v>0</v>
          </cell>
        </row>
        <row r="1153">
          <cell r="M1153">
            <v>3306020202</v>
          </cell>
          <cell r="N1153">
            <v>0</v>
          </cell>
        </row>
        <row r="1154">
          <cell r="M1154">
            <v>3306020215</v>
          </cell>
          <cell r="N1154">
            <v>0</v>
          </cell>
        </row>
        <row r="1155">
          <cell r="M1155">
            <v>30404010126</v>
          </cell>
          <cell r="N1155">
            <v>0</v>
          </cell>
        </row>
        <row r="1156">
          <cell r="M1156">
            <v>30404030196</v>
          </cell>
          <cell r="N1156">
            <v>0</v>
          </cell>
        </row>
        <row r="1157">
          <cell r="M1157">
            <v>30404030200</v>
          </cell>
          <cell r="N1157">
            <v>0</v>
          </cell>
        </row>
        <row r="1158">
          <cell r="M1158">
            <v>35902000034</v>
          </cell>
          <cell r="N1158">
            <v>0</v>
          </cell>
        </row>
        <row r="1159">
          <cell r="M1159">
            <v>307602000036</v>
          </cell>
          <cell r="N1159">
            <v>0</v>
          </cell>
        </row>
        <row r="1160">
          <cell r="M1160">
            <v>307901010007</v>
          </cell>
          <cell r="N1160">
            <v>0</v>
          </cell>
        </row>
        <row r="1161">
          <cell r="M1161">
            <v>307901020028</v>
          </cell>
          <cell r="N1161">
            <v>0</v>
          </cell>
        </row>
        <row r="1162">
          <cell r="M1162">
            <v>348103000047</v>
          </cell>
          <cell r="N1162">
            <v>0</v>
          </cell>
        </row>
        <row r="1163">
          <cell r="M1163">
            <v>30404010142</v>
          </cell>
          <cell r="N1163">
            <v>0</v>
          </cell>
        </row>
        <row r="1164">
          <cell r="M1164">
            <v>999999990000</v>
          </cell>
          <cell r="N1164">
            <v>0</v>
          </cell>
        </row>
        <row r="1165">
          <cell r="M1165">
            <v>999999990000</v>
          </cell>
          <cell r="N1165">
            <v>0</v>
          </cell>
        </row>
        <row r="1166">
          <cell r="M1166">
            <v>3307010262</v>
          </cell>
          <cell r="N1166">
            <v>0</v>
          </cell>
        </row>
        <row r="1167">
          <cell r="M1167">
            <v>34801020075</v>
          </cell>
          <cell r="N1167">
            <v>0</v>
          </cell>
        </row>
        <row r="1168">
          <cell r="M1168">
            <v>338401000007</v>
          </cell>
          <cell r="N1168">
            <v>0</v>
          </cell>
        </row>
        <row r="1169">
          <cell r="M1169">
            <v>339502010024</v>
          </cell>
          <cell r="N1169">
            <v>0</v>
          </cell>
        </row>
        <row r="1170">
          <cell r="M1170">
            <v>339502020095</v>
          </cell>
          <cell r="N1170">
            <v>0</v>
          </cell>
        </row>
        <row r="1171">
          <cell r="M1171">
            <v>344601010012</v>
          </cell>
          <cell r="N1171">
            <v>0</v>
          </cell>
        </row>
        <row r="1172">
          <cell r="M1172">
            <v>344601020017</v>
          </cell>
          <cell r="N1172">
            <v>0</v>
          </cell>
        </row>
        <row r="1173">
          <cell r="M1173">
            <v>344601020028</v>
          </cell>
          <cell r="N1173">
            <v>0</v>
          </cell>
        </row>
        <row r="1174">
          <cell r="M1174">
            <v>344601020035</v>
          </cell>
          <cell r="N1174">
            <v>0</v>
          </cell>
        </row>
        <row r="1175">
          <cell r="M1175">
            <v>344601020046</v>
          </cell>
          <cell r="N1175">
            <v>0</v>
          </cell>
        </row>
        <row r="1176">
          <cell r="M1176">
            <v>347901000010</v>
          </cell>
          <cell r="N1176">
            <v>0</v>
          </cell>
        </row>
        <row r="1177">
          <cell r="M1177">
            <v>348601020013</v>
          </cell>
          <cell r="N1177">
            <v>0</v>
          </cell>
        </row>
        <row r="1178">
          <cell r="M1178">
            <v>351101000000</v>
          </cell>
          <cell r="N1178">
            <v>0</v>
          </cell>
        </row>
        <row r="1179">
          <cell r="M1179">
            <v>351101000004</v>
          </cell>
          <cell r="N1179">
            <v>0</v>
          </cell>
        </row>
        <row r="1180">
          <cell r="M1180">
            <v>999999990000</v>
          </cell>
          <cell r="N1180">
            <v>0</v>
          </cell>
        </row>
        <row r="1181">
          <cell r="M1181">
            <v>999999990000</v>
          </cell>
          <cell r="N1181">
            <v>0</v>
          </cell>
        </row>
        <row r="1182">
          <cell r="M1182">
            <v>999999990000</v>
          </cell>
          <cell r="N1182">
            <v>0</v>
          </cell>
        </row>
        <row r="1183">
          <cell r="M1183">
            <v>999999990000</v>
          </cell>
          <cell r="N1183">
            <v>0</v>
          </cell>
        </row>
        <row r="1184">
          <cell r="M1184">
            <v>999999990000</v>
          </cell>
          <cell r="N1184">
            <v>0</v>
          </cell>
        </row>
        <row r="1185">
          <cell r="M1185">
            <v>105020147</v>
          </cell>
          <cell r="N1185">
            <v>0</v>
          </cell>
        </row>
        <row r="1186">
          <cell r="M1186">
            <v>105020147</v>
          </cell>
          <cell r="N1186">
            <v>0</v>
          </cell>
        </row>
        <row r="1187">
          <cell r="M1187">
            <v>105020115</v>
          </cell>
          <cell r="N1187">
            <v>0</v>
          </cell>
        </row>
        <row r="1188">
          <cell r="M1188">
            <v>2102000007</v>
          </cell>
          <cell r="N1188">
            <v>0</v>
          </cell>
        </row>
        <row r="1189">
          <cell r="M1189">
            <v>2102000019</v>
          </cell>
          <cell r="N1189">
            <v>0</v>
          </cell>
        </row>
        <row r="1190">
          <cell r="M1190">
            <v>20501010035</v>
          </cell>
          <cell r="N1190">
            <v>0</v>
          </cell>
        </row>
        <row r="1191">
          <cell r="M1191">
            <v>20501020020</v>
          </cell>
          <cell r="N1191">
            <v>0</v>
          </cell>
        </row>
        <row r="1192">
          <cell r="M1192">
            <v>20501020029</v>
          </cell>
          <cell r="N1192">
            <v>0</v>
          </cell>
        </row>
        <row r="1193">
          <cell r="M1193">
            <v>234002000036</v>
          </cell>
          <cell r="N1193">
            <v>0</v>
          </cell>
        </row>
        <row r="1194">
          <cell r="M1194">
            <v>234002000044</v>
          </cell>
          <cell r="N1194">
            <v>0</v>
          </cell>
        </row>
        <row r="1195">
          <cell r="M1195">
            <v>302401000000</v>
          </cell>
          <cell r="N1195">
            <v>0</v>
          </cell>
        </row>
        <row r="1196">
          <cell r="M1196">
            <v>319603020063</v>
          </cell>
          <cell r="N1196">
            <v>0</v>
          </cell>
        </row>
        <row r="1197">
          <cell r="M1197">
            <v>319603020065</v>
          </cell>
          <cell r="N1197">
            <v>0</v>
          </cell>
        </row>
        <row r="1198">
          <cell r="M1198">
            <v>333301020018</v>
          </cell>
          <cell r="N1198">
            <v>0</v>
          </cell>
        </row>
        <row r="1199">
          <cell r="M1199">
            <v>356401000000</v>
          </cell>
          <cell r="N1199">
            <v>0</v>
          </cell>
        </row>
        <row r="1200">
          <cell r="M1200">
            <v>999999990000</v>
          </cell>
          <cell r="N1200">
            <v>0</v>
          </cell>
        </row>
        <row r="1201">
          <cell r="M1201">
            <v>999999990000</v>
          </cell>
          <cell r="N1201">
            <v>0</v>
          </cell>
        </row>
        <row r="1202">
          <cell r="M1202">
            <v>104020090</v>
          </cell>
          <cell r="N1202">
            <v>0</v>
          </cell>
        </row>
        <row r="1203">
          <cell r="M1203">
            <v>104020099</v>
          </cell>
          <cell r="N1203">
            <v>0</v>
          </cell>
        </row>
        <row r="1204">
          <cell r="M1204">
            <v>104030116</v>
          </cell>
          <cell r="N1204">
            <v>0</v>
          </cell>
        </row>
        <row r="1205">
          <cell r="M1205">
            <v>104040132</v>
          </cell>
          <cell r="N1205">
            <v>0</v>
          </cell>
        </row>
        <row r="1206">
          <cell r="M1206">
            <v>201020006</v>
          </cell>
          <cell r="N1206">
            <v>0</v>
          </cell>
        </row>
        <row r="1207">
          <cell r="M1207">
            <v>3304010086</v>
          </cell>
          <cell r="N1207">
            <v>0</v>
          </cell>
        </row>
        <row r="1208">
          <cell r="M1208">
            <v>3304020089</v>
          </cell>
          <cell r="N1208">
            <v>0</v>
          </cell>
        </row>
        <row r="1209">
          <cell r="M1209">
            <v>3304020097</v>
          </cell>
          <cell r="N1209">
            <v>0</v>
          </cell>
        </row>
        <row r="1210">
          <cell r="M1210">
            <v>31001000000</v>
          </cell>
          <cell r="N1210">
            <v>0</v>
          </cell>
        </row>
        <row r="1211">
          <cell r="M1211">
            <v>36201010013</v>
          </cell>
          <cell r="N1211">
            <v>0</v>
          </cell>
        </row>
        <row r="1212">
          <cell r="M1212">
            <v>208901000005</v>
          </cell>
          <cell r="N1212">
            <v>0</v>
          </cell>
        </row>
        <row r="1213">
          <cell r="M1213">
            <v>302201000000</v>
          </cell>
          <cell r="N1213">
            <v>0</v>
          </cell>
        </row>
        <row r="1214">
          <cell r="M1214">
            <v>304501000000</v>
          </cell>
          <cell r="N1214">
            <v>0</v>
          </cell>
        </row>
        <row r="1215">
          <cell r="M1215">
            <v>999999990000</v>
          </cell>
          <cell r="N1215">
            <v>0</v>
          </cell>
        </row>
        <row r="1216">
          <cell r="M1216">
            <v>999999990000</v>
          </cell>
          <cell r="N1216">
            <v>0</v>
          </cell>
        </row>
        <row r="1217">
          <cell r="M1217">
            <v>1101000012</v>
          </cell>
          <cell r="N1217">
            <v>0</v>
          </cell>
        </row>
        <row r="1218">
          <cell r="M1218">
            <v>3203030071</v>
          </cell>
          <cell r="N1218">
            <v>0</v>
          </cell>
        </row>
        <row r="1219">
          <cell r="M1219">
            <v>3203020087</v>
          </cell>
          <cell r="N1219">
            <v>0</v>
          </cell>
        </row>
        <row r="1220">
          <cell r="M1220">
            <v>3203020088</v>
          </cell>
          <cell r="N1220">
            <v>0</v>
          </cell>
        </row>
        <row r="1221">
          <cell r="M1221">
            <v>3203030094</v>
          </cell>
          <cell r="N1221">
            <v>0</v>
          </cell>
        </row>
        <row r="1222">
          <cell r="M1222">
            <v>3203030102</v>
          </cell>
          <cell r="N1222">
            <v>0</v>
          </cell>
        </row>
        <row r="1223">
          <cell r="M1223">
            <v>3203030106</v>
          </cell>
          <cell r="N1223">
            <v>0</v>
          </cell>
        </row>
        <row r="1224">
          <cell r="M1224">
            <v>31102010019</v>
          </cell>
          <cell r="N1224">
            <v>0</v>
          </cell>
        </row>
        <row r="1225">
          <cell r="M1225">
            <v>302701000003</v>
          </cell>
          <cell r="N1225">
            <v>0</v>
          </cell>
        </row>
        <row r="1226">
          <cell r="M1226">
            <v>302701000013</v>
          </cell>
          <cell r="N1226">
            <v>0</v>
          </cell>
        </row>
        <row r="1227">
          <cell r="M1227">
            <v>302801000006</v>
          </cell>
          <cell r="N1227">
            <v>0</v>
          </cell>
        </row>
        <row r="1228">
          <cell r="M1228">
            <v>303001000003</v>
          </cell>
          <cell r="N1228">
            <v>0</v>
          </cell>
        </row>
        <row r="1229">
          <cell r="M1229">
            <v>345402000035</v>
          </cell>
          <cell r="N1229">
            <v>0</v>
          </cell>
        </row>
        <row r="1230">
          <cell r="M1230">
            <v>999999990000</v>
          </cell>
          <cell r="N1230">
            <v>0</v>
          </cell>
        </row>
        <row r="1231">
          <cell r="M1231">
            <v>999999990000</v>
          </cell>
          <cell r="N1231">
            <v>0</v>
          </cell>
        </row>
        <row r="1232">
          <cell r="M1232">
            <v>2103010039</v>
          </cell>
          <cell r="N1232">
            <v>0</v>
          </cell>
        </row>
        <row r="1233">
          <cell r="M1233">
            <v>20502030081</v>
          </cell>
          <cell r="N1233">
            <v>0</v>
          </cell>
        </row>
        <row r="1234">
          <cell r="M1234">
            <v>20502030087</v>
          </cell>
          <cell r="N1234">
            <v>0</v>
          </cell>
        </row>
        <row r="1235">
          <cell r="M1235">
            <v>20502030099</v>
          </cell>
          <cell r="N1235">
            <v>0</v>
          </cell>
        </row>
        <row r="1236">
          <cell r="M1236">
            <v>20502030104</v>
          </cell>
          <cell r="N1236">
            <v>0</v>
          </cell>
        </row>
        <row r="1237">
          <cell r="M1237">
            <v>208903020059</v>
          </cell>
          <cell r="N1237">
            <v>0</v>
          </cell>
        </row>
        <row r="1238">
          <cell r="M1238">
            <v>222402000020</v>
          </cell>
          <cell r="N1238">
            <v>0</v>
          </cell>
        </row>
        <row r="1239">
          <cell r="M1239">
            <v>224701010016</v>
          </cell>
          <cell r="N1239">
            <v>0</v>
          </cell>
        </row>
        <row r="1240">
          <cell r="M1240">
            <v>225601010014</v>
          </cell>
          <cell r="N1240">
            <v>0</v>
          </cell>
        </row>
        <row r="1241">
          <cell r="M1241">
            <v>227302000015</v>
          </cell>
          <cell r="N1241">
            <v>0</v>
          </cell>
        </row>
        <row r="1242">
          <cell r="M1242">
            <v>227402000010</v>
          </cell>
          <cell r="N1242">
            <v>0</v>
          </cell>
        </row>
        <row r="1243">
          <cell r="M1243">
            <v>228201000016</v>
          </cell>
          <cell r="N1243">
            <v>0</v>
          </cell>
        </row>
        <row r="1244">
          <cell r="M1244">
            <v>233801000029</v>
          </cell>
          <cell r="N1244">
            <v>0</v>
          </cell>
        </row>
        <row r="1245">
          <cell r="M1245">
            <v>234001000027</v>
          </cell>
          <cell r="N1245">
            <v>0</v>
          </cell>
        </row>
        <row r="1246">
          <cell r="M1246">
            <v>999999990000</v>
          </cell>
          <cell r="N1246">
            <v>0</v>
          </cell>
        </row>
        <row r="1247">
          <cell r="M1247">
            <v>999999990000</v>
          </cell>
          <cell r="N1247">
            <v>0</v>
          </cell>
        </row>
        <row r="1248">
          <cell r="M1248">
            <v>108040367</v>
          </cell>
          <cell r="N1248">
            <v>0</v>
          </cell>
        </row>
        <row r="1249">
          <cell r="M1249">
            <v>2101010008</v>
          </cell>
          <cell r="N1249">
            <v>0</v>
          </cell>
        </row>
        <row r="1250">
          <cell r="M1250">
            <v>107201020033</v>
          </cell>
          <cell r="N1250">
            <v>0</v>
          </cell>
        </row>
        <row r="1251">
          <cell r="M1251">
            <v>107201020042</v>
          </cell>
          <cell r="N1251">
            <v>0</v>
          </cell>
        </row>
        <row r="1252">
          <cell r="M1252">
            <v>107201020049</v>
          </cell>
          <cell r="N1252">
            <v>0</v>
          </cell>
        </row>
        <row r="1253">
          <cell r="M1253">
            <v>108401000013</v>
          </cell>
          <cell r="N1253">
            <v>0</v>
          </cell>
        </row>
        <row r="1254">
          <cell r="M1254">
            <v>137502000011</v>
          </cell>
          <cell r="N1254">
            <v>0</v>
          </cell>
        </row>
        <row r="1255">
          <cell r="M1255">
            <v>300401000000</v>
          </cell>
          <cell r="N1255">
            <v>0</v>
          </cell>
        </row>
        <row r="1256">
          <cell r="M1256">
            <v>301302000036</v>
          </cell>
          <cell r="N1256">
            <v>0</v>
          </cell>
        </row>
        <row r="1257">
          <cell r="M1257">
            <v>301302000043</v>
          </cell>
          <cell r="N1257">
            <v>0</v>
          </cell>
        </row>
        <row r="1258">
          <cell r="M1258">
            <v>350402000003</v>
          </cell>
          <cell r="N1258">
            <v>0</v>
          </cell>
        </row>
        <row r="1259">
          <cell r="M1259">
            <v>999999990000</v>
          </cell>
          <cell r="N1259">
            <v>0</v>
          </cell>
        </row>
        <row r="1260">
          <cell r="M1260">
            <v>999999990000</v>
          </cell>
          <cell r="N1260">
            <v>0</v>
          </cell>
        </row>
        <row r="1261">
          <cell r="M1261">
            <v>999999990000</v>
          </cell>
          <cell r="N1261">
            <v>0</v>
          </cell>
        </row>
        <row r="1262">
          <cell r="M1262">
            <v>999999990000</v>
          </cell>
          <cell r="N1262">
            <v>0</v>
          </cell>
        </row>
        <row r="1263">
          <cell r="M1263">
            <v>22502010032</v>
          </cell>
          <cell r="N1263">
            <v>0</v>
          </cell>
        </row>
        <row r="1264">
          <cell r="M1264">
            <v>111901010000</v>
          </cell>
          <cell r="N1264">
            <v>0</v>
          </cell>
        </row>
        <row r="1265">
          <cell r="M1265">
            <v>114501000002</v>
          </cell>
          <cell r="N1265">
            <v>0</v>
          </cell>
        </row>
        <row r="1266">
          <cell r="M1266">
            <v>114501000021</v>
          </cell>
          <cell r="N1266">
            <v>0</v>
          </cell>
        </row>
        <row r="1267">
          <cell r="M1267">
            <v>141101000002</v>
          </cell>
          <cell r="N1267">
            <v>0</v>
          </cell>
        </row>
        <row r="1268">
          <cell r="M1268">
            <v>141201000007</v>
          </cell>
          <cell r="N1268">
            <v>0</v>
          </cell>
        </row>
        <row r="1269">
          <cell r="M1269">
            <v>141201000010</v>
          </cell>
          <cell r="N1269">
            <v>0</v>
          </cell>
        </row>
        <row r="1270">
          <cell r="M1270">
            <v>141201000012</v>
          </cell>
          <cell r="N1270">
            <v>0</v>
          </cell>
        </row>
        <row r="1271">
          <cell r="M1271">
            <v>300402010017</v>
          </cell>
          <cell r="N1271">
            <v>0</v>
          </cell>
        </row>
        <row r="1272">
          <cell r="M1272">
            <v>300402010024</v>
          </cell>
          <cell r="N1272">
            <v>0</v>
          </cell>
        </row>
        <row r="1273">
          <cell r="M1273">
            <v>300402020051</v>
          </cell>
          <cell r="N1273">
            <v>0</v>
          </cell>
        </row>
        <row r="1274">
          <cell r="M1274">
            <v>300402030062</v>
          </cell>
          <cell r="N1274">
            <v>0</v>
          </cell>
        </row>
        <row r="1275">
          <cell r="M1275">
            <v>333101000005</v>
          </cell>
          <cell r="N1275">
            <v>0</v>
          </cell>
        </row>
        <row r="1276">
          <cell r="M1276">
            <v>347501000000</v>
          </cell>
          <cell r="N1276">
            <v>0</v>
          </cell>
        </row>
        <row r="1277">
          <cell r="M1277">
            <v>999999990000</v>
          </cell>
          <cell r="N1277">
            <v>0</v>
          </cell>
        </row>
        <row r="1278">
          <cell r="M1278">
            <v>999999990000</v>
          </cell>
          <cell r="N1278">
            <v>0</v>
          </cell>
        </row>
        <row r="1279">
          <cell r="M1279">
            <v>999999990000</v>
          </cell>
          <cell r="N1279">
            <v>0</v>
          </cell>
        </row>
        <row r="1280">
          <cell r="M1280">
            <v>999999990000</v>
          </cell>
          <cell r="N1280">
            <v>0</v>
          </cell>
        </row>
        <row r="1281">
          <cell r="M1281">
            <v>3301000006</v>
          </cell>
          <cell r="N1281">
            <v>0</v>
          </cell>
        </row>
        <row r="1282">
          <cell r="M1282">
            <v>32201000009</v>
          </cell>
          <cell r="N1282">
            <v>0</v>
          </cell>
        </row>
        <row r="1283">
          <cell r="M1283">
            <v>33302000033</v>
          </cell>
          <cell r="N1283">
            <v>0</v>
          </cell>
        </row>
        <row r="1284">
          <cell r="M1284">
            <v>33302000049</v>
          </cell>
          <cell r="N1284">
            <v>0</v>
          </cell>
        </row>
        <row r="1285">
          <cell r="M1285">
            <v>34003010050</v>
          </cell>
          <cell r="N1285">
            <v>0</v>
          </cell>
        </row>
        <row r="1286">
          <cell r="M1286">
            <v>34003010066</v>
          </cell>
          <cell r="N1286">
            <v>0</v>
          </cell>
        </row>
        <row r="1287">
          <cell r="M1287">
            <v>34003010068</v>
          </cell>
          <cell r="N1287">
            <v>0</v>
          </cell>
        </row>
        <row r="1288">
          <cell r="M1288">
            <v>34003020092</v>
          </cell>
          <cell r="N1288">
            <v>0</v>
          </cell>
        </row>
        <row r="1289">
          <cell r="M1289">
            <v>35701020019</v>
          </cell>
          <cell r="N1289">
            <v>0</v>
          </cell>
        </row>
        <row r="1290">
          <cell r="M1290">
            <v>326002000034</v>
          </cell>
          <cell r="N1290">
            <v>0</v>
          </cell>
        </row>
        <row r="1291">
          <cell r="M1291">
            <v>335001000028</v>
          </cell>
          <cell r="N1291">
            <v>0</v>
          </cell>
        </row>
        <row r="1292">
          <cell r="M1292">
            <v>335101000000</v>
          </cell>
          <cell r="N1292">
            <v>0</v>
          </cell>
        </row>
        <row r="1293">
          <cell r="M1293">
            <v>336501000007</v>
          </cell>
          <cell r="N1293">
            <v>0</v>
          </cell>
        </row>
        <row r="1294">
          <cell r="M1294">
            <v>336501000027</v>
          </cell>
          <cell r="N1294">
            <v>0</v>
          </cell>
        </row>
        <row r="1295">
          <cell r="M1295">
            <v>348701000000</v>
          </cell>
          <cell r="N1295">
            <v>0</v>
          </cell>
        </row>
        <row r="1296">
          <cell r="M1296">
            <v>349601000000</v>
          </cell>
          <cell r="N1296">
            <v>0</v>
          </cell>
        </row>
        <row r="1297">
          <cell r="M1297">
            <v>349601000017</v>
          </cell>
          <cell r="N1297">
            <v>0</v>
          </cell>
        </row>
        <row r="1298">
          <cell r="M1298">
            <v>350201000026</v>
          </cell>
          <cell r="N1298">
            <v>0</v>
          </cell>
        </row>
        <row r="1299">
          <cell r="M1299">
            <v>350701000012</v>
          </cell>
          <cell r="N1299">
            <v>0</v>
          </cell>
        </row>
        <row r="1300">
          <cell r="M1300">
            <v>359301000004</v>
          </cell>
          <cell r="N1300">
            <v>0</v>
          </cell>
        </row>
        <row r="1301">
          <cell r="M1301">
            <v>999999990000</v>
          </cell>
          <cell r="N1301">
            <v>0</v>
          </cell>
        </row>
        <row r="1302">
          <cell r="M1302">
            <v>999999990000</v>
          </cell>
          <cell r="N1302">
            <v>0</v>
          </cell>
        </row>
        <row r="1303">
          <cell r="M1303">
            <v>32302020037</v>
          </cell>
          <cell r="N1303">
            <v>0</v>
          </cell>
        </row>
        <row r="1304">
          <cell r="M1304">
            <v>32302050148</v>
          </cell>
          <cell r="N1304">
            <v>0</v>
          </cell>
        </row>
        <row r="1305">
          <cell r="M1305">
            <v>32302080215</v>
          </cell>
          <cell r="N1305">
            <v>0</v>
          </cell>
        </row>
        <row r="1306">
          <cell r="M1306">
            <v>32302080257</v>
          </cell>
          <cell r="N1306">
            <v>0</v>
          </cell>
        </row>
        <row r="1307">
          <cell r="M1307">
            <v>32302080260</v>
          </cell>
          <cell r="N1307">
            <v>0</v>
          </cell>
        </row>
        <row r="1308">
          <cell r="M1308">
            <v>32302080266</v>
          </cell>
          <cell r="N1308">
            <v>0</v>
          </cell>
        </row>
        <row r="1309">
          <cell r="M1309">
            <v>320901020004</v>
          </cell>
          <cell r="N1309">
            <v>0</v>
          </cell>
        </row>
        <row r="1310">
          <cell r="M1310">
            <v>320901020044</v>
          </cell>
          <cell r="N1310">
            <v>0</v>
          </cell>
        </row>
        <row r="1311">
          <cell r="M1311">
            <v>320901030058</v>
          </cell>
          <cell r="N1311">
            <v>0</v>
          </cell>
        </row>
        <row r="1312">
          <cell r="M1312">
            <v>320901030063</v>
          </cell>
          <cell r="N1312">
            <v>0</v>
          </cell>
        </row>
        <row r="1313">
          <cell r="M1313">
            <v>330501010009</v>
          </cell>
          <cell r="N1313">
            <v>0</v>
          </cell>
        </row>
        <row r="1314">
          <cell r="M1314">
            <v>345301000017</v>
          </cell>
          <cell r="N1314">
            <v>0</v>
          </cell>
        </row>
        <row r="1315">
          <cell r="M1315">
            <v>345301000020</v>
          </cell>
          <cell r="N1315">
            <v>0</v>
          </cell>
        </row>
        <row r="1316">
          <cell r="M1316">
            <v>345501000000</v>
          </cell>
          <cell r="N1316">
            <v>0</v>
          </cell>
        </row>
        <row r="1317">
          <cell r="M1317">
            <v>345701000005</v>
          </cell>
          <cell r="N1317">
            <v>0</v>
          </cell>
        </row>
        <row r="1318">
          <cell r="M1318">
            <v>354801000004</v>
          </cell>
          <cell r="N1318">
            <v>0</v>
          </cell>
        </row>
        <row r="1319">
          <cell r="M1319">
            <v>357001000006</v>
          </cell>
          <cell r="N1319">
            <v>0</v>
          </cell>
        </row>
        <row r="1320">
          <cell r="M1320">
            <v>357901000000</v>
          </cell>
          <cell r="N1320">
            <v>0</v>
          </cell>
        </row>
        <row r="1321">
          <cell r="M1321">
            <v>999999990000</v>
          </cell>
          <cell r="N1321">
            <v>0</v>
          </cell>
        </row>
        <row r="1322">
          <cell r="M1322">
            <v>999999990000</v>
          </cell>
          <cell r="N1322">
            <v>0</v>
          </cell>
        </row>
        <row r="1323">
          <cell r="M1323">
            <v>32102010036</v>
          </cell>
          <cell r="N1323">
            <v>0</v>
          </cell>
        </row>
        <row r="1324">
          <cell r="M1324">
            <v>32102020051</v>
          </cell>
          <cell r="N1324">
            <v>0</v>
          </cell>
        </row>
        <row r="1325">
          <cell r="M1325">
            <v>32102030074</v>
          </cell>
          <cell r="N1325">
            <v>0</v>
          </cell>
        </row>
        <row r="1326">
          <cell r="M1326">
            <v>32402020046</v>
          </cell>
          <cell r="N1326">
            <v>0</v>
          </cell>
        </row>
        <row r="1327">
          <cell r="M1327">
            <v>34002000030</v>
          </cell>
          <cell r="N1327">
            <v>0</v>
          </cell>
        </row>
        <row r="1328">
          <cell r="M1328">
            <v>34002000034</v>
          </cell>
          <cell r="N1328">
            <v>0</v>
          </cell>
        </row>
        <row r="1329">
          <cell r="M1329">
            <v>34002000036</v>
          </cell>
          <cell r="N1329">
            <v>0</v>
          </cell>
        </row>
        <row r="1330">
          <cell r="M1330">
            <v>34604000103</v>
          </cell>
          <cell r="N1330">
            <v>0</v>
          </cell>
        </row>
        <row r="1331">
          <cell r="M1331">
            <v>308602010030</v>
          </cell>
          <cell r="N1331">
            <v>0</v>
          </cell>
        </row>
        <row r="1332">
          <cell r="M1332">
            <v>308602010043</v>
          </cell>
          <cell r="N1332">
            <v>0</v>
          </cell>
        </row>
        <row r="1333">
          <cell r="M1333">
            <v>326001020014</v>
          </cell>
          <cell r="N1333">
            <v>0</v>
          </cell>
        </row>
        <row r="1334">
          <cell r="M1334">
            <v>330601000043</v>
          </cell>
          <cell r="N1334">
            <v>0</v>
          </cell>
        </row>
        <row r="1335">
          <cell r="M1335">
            <v>331802000021</v>
          </cell>
          <cell r="N1335">
            <v>0</v>
          </cell>
        </row>
        <row r="1336">
          <cell r="M1336">
            <v>334201000000</v>
          </cell>
          <cell r="N1336">
            <v>0</v>
          </cell>
        </row>
        <row r="1337">
          <cell r="M1337">
            <v>334201000013</v>
          </cell>
          <cell r="N1337">
            <v>0</v>
          </cell>
        </row>
        <row r="1338">
          <cell r="M1338">
            <v>339001000009</v>
          </cell>
          <cell r="N1338">
            <v>0</v>
          </cell>
        </row>
        <row r="1339">
          <cell r="M1339">
            <v>342201000004</v>
          </cell>
          <cell r="N1339">
            <v>0</v>
          </cell>
        </row>
        <row r="1340">
          <cell r="M1340">
            <v>344301020032</v>
          </cell>
          <cell r="N1340">
            <v>0</v>
          </cell>
        </row>
        <row r="1341">
          <cell r="M1341">
            <v>347201000013</v>
          </cell>
          <cell r="N1341">
            <v>0</v>
          </cell>
        </row>
        <row r="1342">
          <cell r="M1342">
            <v>350501000001</v>
          </cell>
          <cell r="N1342">
            <v>0</v>
          </cell>
        </row>
        <row r="1343">
          <cell r="M1343">
            <v>999999990000</v>
          </cell>
          <cell r="N1343">
            <v>0</v>
          </cell>
        </row>
        <row r="1344">
          <cell r="M1344">
            <v>999999990000</v>
          </cell>
          <cell r="N1344">
            <v>0</v>
          </cell>
        </row>
        <row r="1345">
          <cell r="M1345">
            <v>999999990000</v>
          </cell>
          <cell r="N1345">
            <v>0</v>
          </cell>
        </row>
        <row r="1346">
          <cell r="M1346">
            <v>107010267</v>
          </cell>
          <cell r="N1346">
            <v>0</v>
          </cell>
        </row>
        <row r="1347">
          <cell r="M1347">
            <v>107010277</v>
          </cell>
          <cell r="N1347">
            <v>0</v>
          </cell>
        </row>
        <row r="1348">
          <cell r="M1348">
            <v>3204000120</v>
          </cell>
          <cell r="N1348">
            <v>0</v>
          </cell>
        </row>
        <row r="1349">
          <cell r="M1349">
            <v>3204000131</v>
          </cell>
          <cell r="N1349">
            <v>0</v>
          </cell>
        </row>
        <row r="1350">
          <cell r="M1350">
            <v>3204010128</v>
          </cell>
          <cell r="N1350">
            <v>0</v>
          </cell>
        </row>
        <row r="1351">
          <cell r="M1351">
            <v>3204010133</v>
          </cell>
          <cell r="N1351">
            <v>0</v>
          </cell>
        </row>
        <row r="1352">
          <cell r="M1352">
            <v>3204010146</v>
          </cell>
          <cell r="N1352">
            <v>0</v>
          </cell>
        </row>
        <row r="1353">
          <cell r="M1353">
            <v>34004010126</v>
          </cell>
          <cell r="N1353">
            <v>0</v>
          </cell>
        </row>
        <row r="1354">
          <cell r="M1354">
            <v>34004010136</v>
          </cell>
          <cell r="N1354">
            <v>0</v>
          </cell>
        </row>
        <row r="1355">
          <cell r="M1355">
            <v>34004010142</v>
          </cell>
          <cell r="N1355">
            <v>0</v>
          </cell>
        </row>
        <row r="1356">
          <cell r="M1356">
            <v>34004020146</v>
          </cell>
          <cell r="N1356">
            <v>0</v>
          </cell>
        </row>
        <row r="1357">
          <cell r="M1357">
            <v>301001000003</v>
          </cell>
          <cell r="N1357">
            <v>0</v>
          </cell>
        </row>
        <row r="1358">
          <cell r="M1358">
            <v>318301010023</v>
          </cell>
          <cell r="N1358">
            <v>0</v>
          </cell>
        </row>
        <row r="1359">
          <cell r="M1359">
            <v>318401000004</v>
          </cell>
          <cell r="N1359">
            <v>0</v>
          </cell>
        </row>
        <row r="1360">
          <cell r="M1360">
            <v>321101000009</v>
          </cell>
          <cell r="N1360">
            <v>0</v>
          </cell>
        </row>
        <row r="1361">
          <cell r="M1361">
            <v>321201000010</v>
          </cell>
          <cell r="N1361">
            <v>0</v>
          </cell>
        </row>
        <row r="1362">
          <cell r="M1362">
            <v>321301000026</v>
          </cell>
          <cell r="N1362">
            <v>0</v>
          </cell>
        </row>
        <row r="1363">
          <cell r="M1363">
            <v>325101000012</v>
          </cell>
          <cell r="N1363">
            <v>0</v>
          </cell>
        </row>
        <row r="1364">
          <cell r="M1364">
            <v>345401000015</v>
          </cell>
          <cell r="N1364">
            <v>0</v>
          </cell>
        </row>
        <row r="1365">
          <cell r="M1365">
            <v>999999990000</v>
          </cell>
          <cell r="N1365">
            <v>0</v>
          </cell>
        </row>
        <row r="1366">
          <cell r="M1366">
            <v>999999990000</v>
          </cell>
          <cell r="N1366">
            <v>0</v>
          </cell>
        </row>
        <row r="1367">
          <cell r="M1367">
            <v>999999990000</v>
          </cell>
          <cell r="N1367">
            <v>0</v>
          </cell>
        </row>
        <row r="1368">
          <cell r="M1368">
            <v>33303010092</v>
          </cell>
          <cell r="N1368">
            <v>0</v>
          </cell>
        </row>
        <row r="1369">
          <cell r="M1369">
            <v>33303010109</v>
          </cell>
          <cell r="N1369">
            <v>0</v>
          </cell>
        </row>
        <row r="1370">
          <cell r="M1370">
            <v>33303020109</v>
          </cell>
          <cell r="N1370">
            <v>0</v>
          </cell>
        </row>
        <row r="1371">
          <cell r="M1371">
            <v>33303020130</v>
          </cell>
          <cell r="N1371">
            <v>0</v>
          </cell>
        </row>
        <row r="1372">
          <cell r="M1372">
            <v>33303020151</v>
          </cell>
          <cell r="N1372">
            <v>0</v>
          </cell>
        </row>
        <row r="1373">
          <cell r="M1373">
            <v>33303030168</v>
          </cell>
          <cell r="N1373">
            <v>0</v>
          </cell>
        </row>
        <row r="1374">
          <cell r="M1374">
            <v>33303030173</v>
          </cell>
          <cell r="N1374">
            <v>0</v>
          </cell>
        </row>
        <row r="1375">
          <cell r="M1375">
            <v>301301020024</v>
          </cell>
          <cell r="N1375">
            <v>0</v>
          </cell>
        </row>
        <row r="1376">
          <cell r="M1376">
            <v>322001000005</v>
          </cell>
          <cell r="N1376">
            <v>0</v>
          </cell>
        </row>
        <row r="1377">
          <cell r="M1377">
            <v>322101000013</v>
          </cell>
          <cell r="N1377">
            <v>0</v>
          </cell>
        </row>
        <row r="1378">
          <cell r="M1378">
            <v>328201010011</v>
          </cell>
          <cell r="N1378">
            <v>0</v>
          </cell>
        </row>
        <row r="1379">
          <cell r="M1379">
            <v>345601010040</v>
          </cell>
          <cell r="N1379">
            <v>0</v>
          </cell>
        </row>
        <row r="1380">
          <cell r="M1380">
            <v>345601020058</v>
          </cell>
          <cell r="N1380">
            <v>0</v>
          </cell>
        </row>
        <row r="1381">
          <cell r="M1381">
            <v>999999990000</v>
          </cell>
          <cell r="N1381">
            <v>0</v>
          </cell>
        </row>
        <row r="1382">
          <cell r="M1382">
            <v>999999990000</v>
          </cell>
          <cell r="N1382">
            <v>0</v>
          </cell>
        </row>
        <row r="1383">
          <cell r="M1383">
            <v>3202010026</v>
          </cell>
          <cell r="N1383">
            <v>0</v>
          </cell>
        </row>
        <row r="1384">
          <cell r="M1384">
            <v>3202010026</v>
          </cell>
          <cell r="N1384">
            <v>0</v>
          </cell>
        </row>
        <row r="1385">
          <cell r="M1385">
            <v>3202010035</v>
          </cell>
          <cell r="N1385">
            <v>0</v>
          </cell>
        </row>
        <row r="1386">
          <cell r="M1386">
            <v>30902010043</v>
          </cell>
          <cell r="N1386">
            <v>0</v>
          </cell>
        </row>
        <row r="1387">
          <cell r="M1387">
            <v>30902020056</v>
          </cell>
          <cell r="N1387">
            <v>0</v>
          </cell>
        </row>
        <row r="1388">
          <cell r="M1388">
            <v>319502020030</v>
          </cell>
          <cell r="N1388">
            <v>0</v>
          </cell>
        </row>
        <row r="1389">
          <cell r="M1389">
            <v>337201010002</v>
          </cell>
          <cell r="N1389">
            <v>0</v>
          </cell>
        </row>
        <row r="1390">
          <cell r="M1390">
            <v>337201010013</v>
          </cell>
          <cell r="N1390">
            <v>0</v>
          </cell>
        </row>
        <row r="1391">
          <cell r="M1391">
            <v>337201020042</v>
          </cell>
          <cell r="N1391">
            <v>0</v>
          </cell>
        </row>
        <row r="1392">
          <cell r="M1392">
            <v>345403020065</v>
          </cell>
          <cell r="N1392">
            <v>0</v>
          </cell>
        </row>
        <row r="1393">
          <cell r="M1393">
            <v>350101000017</v>
          </cell>
          <cell r="N1393">
            <v>0</v>
          </cell>
        </row>
        <row r="1394">
          <cell r="M1394">
            <v>999999990000</v>
          </cell>
          <cell r="N1394">
            <v>0</v>
          </cell>
        </row>
        <row r="1395">
          <cell r="M1395">
            <v>999999990000</v>
          </cell>
          <cell r="N1395">
            <v>0</v>
          </cell>
        </row>
        <row r="1396">
          <cell r="M1396">
            <v>999999990000</v>
          </cell>
          <cell r="N1396">
            <v>0</v>
          </cell>
        </row>
        <row r="1397">
          <cell r="M1397">
            <v>101020025</v>
          </cell>
          <cell r="N1397">
            <v>0</v>
          </cell>
        </row>
        <row r="1398">
          <cell r="M1398">
            <v>3101010004</v>
          </cell>
          <cell r="N1398">
            <v>0</v>
          </cell>
        </row>
        <row r="1399">
          <cell r="M1399">
            <v>3101010007</v>
          </cell>
          <cell r="N1399">
            <v>0</v>
          </cell>
        </row>
        <row r="1400">
          <cell r="M1400">
            <v>3101020020</v>
          </cell>
          <cell r="N1400">
            <v>0</v>
          </cell>
        </row>
        <row r="1401">
          <cell r="M1401">
            <v>3101020025</v>
          </cell>
          <cell r="N1401">
            <v>0</v>
          </cell>
        </row>
        <row r="1402">
          <cell r="M1402">
            <v>30402010006</v>
          </cell>
          <cell r="N1402">
            <v>0</v>
          </cell>
        </row>
        <row r="1403">
          <cell r="M1403">
            <v>30402030027</v>
          </cell>
          <cell r="N1403">
            <v>0</v>
          </cell>
        </row>
        <row r="1404">
          <cell r="M1404">
            <v>30402030029</v>
          </cell>
          <cell r="N1404">
            <v>0</v>
          </cell>
        </row>
        <row r="1405">
          <cell r="M1405">
            <v>30402030030</v>
          </cell>
          <cell r="N1405">
            <v>0</v>
          </cell>
        </row>
        <row r="1406">
          <cell r="M1406">
            <v>35101000009</v>
          </cell>
          <cell r="N1406">
            <v>0</v>
          </cell>
        </row>
        <row r="1407">
          <cell r="M1407">
            <v>311901010000</v>
          </cell>
          <cell r="N1407">
            <v>0</v>
          </cell>
        </row>
        <row r="1408">
          <cell r="M1408">
            <v>370101000013</v>
          </cell>
          <cell r="N1408">
            <v>0</v>
          </cell>
        </row>
        <row r="1409">
          <cell r="M1409">
            <v>370101000016</v>
          </cell>
          <cell r="N1409">
            <v>0</v>
          </cell>
        </row>
        <row r="1410">
          <cell r="M1410">
            <v>999999990000</v>
          </cell>
          <cell r="N1410">
            <v>0</v>
          </cell>
        </row>
        <row r="1411">
          <cell r="M1411">
            <v>999999990000</v>
          </cell>
          <cell r="N1411">
            <v>0</v>
          </cell>
        </row>
        <row r="1412">
          <cell r="M1412">
            <v>103000052</v>
          </cell>
          <cell r="N1412">
            <v>0</v>
          </cell>
        </row>
        <row r="1413">
          <cell r="M1413">
            <v>103000053</v>
          </cell>
          <cell r="N1413">
            <v>0</v>
          </cell>
        </row>
        <row r="1414">
          <cell r="M1414">
            <v>30801000000</v>
          </cell>
          <cell r="N1414">
            <v>0</v>
          </cell>
        </row>
        <row r="1415">
          <cell r="M1415">
            <v>30901020020</v>
          </cell>
          <cell r="N1415">
            <v>0</v>
          </cell>
        </row>
        <row r="1416">
          <cell r="M1416">
            <v>30901030031</v>
          </cell>
          <cell r="N1416">
            <v>0</v>
          </cell>
        </row>
        <row r="1417">
          <cell r="M1417">
            <v>34702000044</v>
          </cell>
          <cell r="N1417">
            <v>0</v>
          </cell>
        </row>
        <row r="1418">
          <cell r="M1418">
            <v>304301000000</v>
          </cell>
          <cell r="N1418">
            <v>0</v>
          </cell>
        </row>
        <row r="1419">
          <cell r="M1419">
            <v>311102000029</v>
          </cell>
          <cell r="N1419">
            <v>0</v>
          </cell>
        </row>
        <row r="1420">
          <cell r="M1420">
            <v>326301000014</v>
          </cell>
          <cell r="N1420">
            <v>0</v>
          </cell>
        </row>
        <row r="1421">
          <cell r="M1421">
            <v>346701000000</v>
          </cell>
          <cell r="N1421">
            <v>0</v>
          </cell>
        </row>
        <row r="1422">
          <cell r="M1422">
            <v>346701000015</v>
          </cell>
          <cell r="N1422">
            <v>0</v>
          </cell>
        </row>
        <row r="1423">
          <cell r="M1423">
            <v>360301000000</v>
          </cell>
          <cell r="N1423">
            <v>0</v>
          </cell>
        </row>
        <row r="1424">
          <cell r="M1424">
            <v>999999990000</v>
          </cell>
          <cell r="N1424">
            <v>0</v>
          </cell>
        </row>
        <row r="1425">
          <cell r="M1425">
            <v>999999990000</v>
          </cell>
          <cell r="N1425">
            <v>0</v>
          </cell>
        </row>
        <row r="1426">
          <cell r="M1426">
            <v>3305010106</v>
          </cell>
          <cell r="N1426">
            <v>0</v>
          </cell>
        </row>
        <row r="1427">
          <cell r="M1427">
            <v>30502010036</v>
          </cell>
          <cell r="N1427">
            <v>0</v>
          </cell>
        </row>
        <row r="1428">
          <cell r="M1428">
            <v>30502020042</v>
          </cell>
          <cell r="N1428">
            <v>0</v>
          </cell>
        </row>
        <row r="1429">
          <cell r="M1429">
            <v>30502030047</v>
          </cell>
          <cell r="N1429">
            <v>0</v>
          </cell>
        </row>
        <row r="1430">
          <cell r="M1430">
            <v>30502030054</v>
          </cell>
          <cell r="N1430">
            <v>0</v>
          </cell>
        </row>
        <row r="1431">
          <cell r="M1431">
            <v>305101020005</v>
          </cell>
          <cell r="N1431">
            <v>0</v>
          </cell>
        </row>
        <row r="1432">
          <cell r="M1432">
            <v>307601000010</v>
          </cell>
          <cell r="N1432">
            <v>0</v>
          </cell>
        </row>
        <row r="1433">
          <cell r="M1433">
            <v>323901000001</v>
          </cell>
          <cell r="N1433">
            <v>0</v>
          </cell>
        </row>
        <row r="1434">
          <cell r="M1434">
            <v>323901000007</v>
          </cell>
          <cell r="N1434">
            <v>0</v>
          </cell>
        </row>
        <row r="1435">
          <cell r="M1435">
            <v>326101000002</v>
          </cell>
          <cell r="N1435">
            <v>0</v>
          </cell>
        </row>
        <row r="1436">
          <cell r="M1436">
            <v>326101000012</v>
          </cell>
          <cell r="N1436">
            <v>0</v>
          </cell>
        </row>
        <row r="1437">
          <cell r="M1437">
            <v>328801000000</v>
          </cell>
          <cell r="N1437">
            <v>0</v>
          </cell>
        </row>
        <row r="1438">
          <cell r="M1438">
            <v>328801000007</v>
          </cell>
          <cell r="N1438">
            <v>0</v>
          </cell>
        </row>
        <row r="1439">
          <cell r="M1439">
            <v>336901000008</v>
          </cell>
          <cell r="N1439">
            <v>0</v>
          </cell>
        </row>
        <row r="1440">
          <cell r="M1440">
            <v>999999990000</v>
          </cell>
          <cell r="N1440">
            <v>0</v>
          </cell>
        </row>
        <row r="1441">
          <cell r="M1441">
            <v>999999990000</v>
          </cell>
          <cell r="N1441">
            <v>0</v>
          </cell>
        </row>
        <row r="1442">
          <cell r="M1442">
            <v>3502010028</v>
          </cell>
          <cell r="N1442">
            <v>0</v>
          </cell>
        </row>
        <row r="1443">
          <cell r="M1443">
            <v>3502010029</v>
          </cell>
          <cell r="N1443">
            <v>0</v>
          </cell>
        </row>
        <row r="1444">
          <cell r="M1444">
            <v>3502020030</v>
          </cell>
          <cell r="N1444">
            <v>0</v>
          </cell>
        </row>
        <row r="1445">
          <cell r="M1445">
            <v>33802010016</v>
          </cell>
          <cell r="N1445">
            <v>0</v>
          </cell>
        </row>
        <row r="1446">
          <cell r="M1446">
            <v>309101000010</v>
          </cell>
          <cell r="N1446">
            <v>0</v>
          </cell>
        </row>
        <row r="1447">
          <cell r="M1447">
            <v>309101000013</v>
          </cell>
          <cell r="N1447">
            <v>0</v>
          </cell>
        </row>
        <row r="1448">
          <cell r="M1448">
            <v>331601000001</v>
          </cell>
          <cell r="N1448">
            <v>0</v>
          </cell>
        </row>
        <row r="1449">
          <cell r="M1449">
            <v>999999990000</v>
          </cell>
          <cell r="N1449">
            <v>0</v>
          </cell>
        </row>
        <row r="1450">
          <cell r="M1450">
            <v>999999990000</v>
          </cell>
          <cell r="N1450">
            <v>0</v>
          </cell>
        </row>
        <row r="1451">
          <cell r="M1451">
            <v>102010034</v>
          </cell>
          <cell r="N1451">
            <v>0</v>
          </cell>
        </row>
        <row r="1452">
          <cell r="M1452">
            <v>102010038</v>
          </cell>
          <cell r="N1452">
            <v>0</v>
          </cell>
        </row>
        <row r="1453">
          <cell r="M1453">
            <v>102020044</v>
          </cell>
          <cell r="N1453">
            <v>0</v>
          </cell>
        </row>
        <row r="1454">
          <cell r="M1454">
            <v>102020044</v>
          </cell>
          <cell r="N1454">
            <v>0</v>
          </cell>
        </row>
        <row r="1455">
          <cell r="M1455">
            <v>903010060</v>
          </cell>
          <cell r="N1455">
            <v>0</v>
          </cell>
        </row>
        <row r="1456">
          <cell r="M1456">
            <v>903010060</v>
          </cell>
          <cell r="N1456">
            <v>0</v>
          </cell>
        </row>
        <row r="1457">
          <cell r="M1457">
            <v>903010060</v>
          </cell>
          <cell r="N1457">
            <v>0</v>
          </cell>
        </row>
        <row r="1458">
          <cell r="M1458">
            <v>30501000012</v>
          </cell>
          <cell r="N1458">
            <v>0</v>
          </cell>
        </row>
        <row r="1459">
          <cell r="M1459">
            <v>30602000022</v>
          </cell>
          <cell r="N1459">
            <v>0</v>
          </cell>
        </row>
        <row r="1460">
          <cell r="M1460">
            <v>34701010014</v>
          </cell>
          <cell r="N1460">
            <v>0</v>
          </cell>
        </row>
        <row r="1461">
          <cell r="M1461">
            <v>34701020014</v>
          </cell>
          <cell r="N1461">
            <v>0</v>
          </cell>
        </row>
        <row r="1462">
          <cell r="M1462">
            <v>999999990000</v>
          </cell>
          <cell r="N1462">
            <v>0</v>
          </cell>
        </row>
        <row r="1463">
          <cell r="M1463">
            <v>999999990000</v>
          </cell>
          <cell r="N1463">
            <v>0</v>
          </cell>
        </row>
        <row r="1464">
          <cell r="M1464">
            <v>301020032</v>
          </cell>
          <cell r="N1464">
            <v>0</v>
          </cell>
        </row>
        <row r="1465">
          <cell r="M1465">
            <v>301020034</v>
          </cell>
          <cell r="N1465">
            <v>0</v>
          </cell>
        </row>
        <row r="1466">
          <cell r="M1466">
            <v>301030040</v>
          </cell>
          <cell r="N1466">
            <v>0</v>
          </cell>
        </row>
        <row r="1467">
          <cell r="M1467">
            <v>3401010000</v>
          </cell>
          <cell r="N1467">
            <v>0</v>
          </cell>
        </row>
        <row r="1468">
          <cell r="M1468">
            <v>3401010000</v>
          </cell>
          <cell r="N1468">
            <v>0</v>
          </cell>
        </row>
        <row r="1469">
          <cell r="M1469">
            <v>3401010005</v>
          </cell>
          <cell r="N1469">
            <v>0</v>
          </cell>
        </row>
        <row r="1470">
          <cell r="M1470">
            <v>3401010006</v>
          </cell>
          <cell r="N1470">
            <v>0</v>
          </cell>
        </row>
        <row r="1471">
          <cell r="M1471">
            <v>3401010014</v>
          </cell>
          <cell r="N1471">
            <v>0</v>
          </cell>
        </row>
        <row r="1472">
          <cell r="M1472">
            <v>30301000007</v>
          </cell>
          <cell r="N1472">
            <v>0</v>
          </cell>
        </row>
        <row r="1473">
          <cell r="M1473">
            <v>37001000000</v>
          </cell>
          <cell r="N1473">
            <v>0</v>
          </cell>
        </row>
        <row r="1474">
          <cell r="M1474">
            <v>311301000000</v>
          </cell>
          <cell r="N1474">
            <v>0</v>
          </cell>
        </row>
        <row r="1475">
          <cell r="M1475">
            <v>311301000004</v>
          </cell>
          <cell r="N1475">
            <v>0</v>
          </cell>
        </row>
        <row r="1476">
          <cell r="M1476">
            <v>325601020013</v>
          </cell>
          <cell r="N1476">
            <v>0</v>
          </cell>
        </row>
        <row r="1477">
          <cell r="M1477">
            <v>326801020017</v>
          </cell>
          <cell r="N1477">
            <v>0</v>
          </cell>
        </row>
        <row r="1478">
          <cell r="M1478">
            <v>334401000010</v>
          </cell>
          <cell r="N1478">
            <v>0</v>
          </cell>
        </row>
        <row r="1479">
          <cell r="M1479">
            <v>334401000018</v>
          </cell>
          <cell r="N1479">
            <v>0</v>
          </cell>
        </row>
        <row r="1480">
          <cell r="M1480">
            <v>999999990000</v>
          </cell>
          <cell r="N1480">
            <v>0</v>
          </cell>
        </row>
        <row r="1481">
          <cell r="M1481">
            <v>902010031</v>
          </cell>
          <cell r="N1481">
            <v>0</v>
          </cell>
        </row>
        <row r="1482">
          <cell r="M1482">
            <v>902010032</v>
          </cell>
          <cell r="N1482">
            <v>0</v>
          </cell>
        </row>
        <row r="1483">
          <cell r="M1483">
            <v>902010034</v>
          </cell>
          <cell r="N1483">
            <v>0</v>
          </cell>
        </row>
        <row r="1484">
          <cell r="M1484">
            <v>902020049</v>
          </cell>
          <cell r="N1484">
            <v>0</v>
          </cell>
        </row>
        <row r="1485">
          <cell r="M1485">
            <v>30202010004</v>
          </cell>
          <cell r="N1485">
            <v>0</v>
          </cell>
        </row>
        <row r="1486">
          <cell r="M1486">
            <v>30202010005</v>
          </cell>
          <cell r="N1486">
            <v>0</v>
          </cell>
        </row>
        <row r="1487">
          <cell r="M1487">
            <v>30202020010</v>
          </cell>
          <cell r="N1487">
            <v>0</v>
          </cell>
        </row>
        <row r="1488">
          <cell r="M1488">
            <v>30202020016</v>
          </cell>
          <cell r="N1488">
            <v>0</v>
          </cell>
        </row>
        <row r="1489">
          <cell r="M1489">
            <v>34001000009</v>
          </cell>
          <cell r="N1489">
            <v>0</v>
          </cell>
        </row>
        <row r="1490">
          <cell r="M1490">
            <v>34001000017</v>
          </cell>
          <cell r="N1490">
            <v>0</v>
          </cell>
        </row>
        <row r="1491">
          <cell r="M1491">
            <v>34501000003</v>
          </cell>
          <cell r="N1491">
            <v>0</v>
          </cell>
        </row>
        <row r="1492">
          <cell r="M1492">
            <v>34602010020</v>
          </cell>
          <cell r="N1492">
            <v>0</v>
          </cell>
        </row>
        <row r="1493">
          <cell r="M1493">
            <v>390102010031</v>
          </cell>
          <cell r="N1493">
            <v>0</v>
          </cell>
        </row>
        <row r="1494">
          <cell r="M1494">
            <v>999999990000</v>
          </cell>
          <cell r="N1494">
            <v>0</v>
          </cell>
        </row>
        <row r="1495">
          <cell r="M1495">
            <v>999999990000</v>
          </cell>
          <cell r="N1495">
            <v>0</v>
          </cell>
        </row>
        <row r="1496">
          <cell r="M1496">
            <v>901020014</v>
          </cell>
          <cell r="N1496">
            <v>0</v>
          </cell>
        </row>
        <row r="1497">
          <cell r="M1497">
            <v>901020021</v>
          </cell>
          <cell r="N1497">
            <v>0</v>
          </cell>
        </row>
        <row r="1498">
          <cell r="M1498">
            <v>901020022</v>
          </cell>
          <cell r="N1498">
            <v>0</v>
          </cell>
        </row>
        <row r="1499">
          <cell r="M1499">
            <v>901020026</v>
          </cell>
          <cell r="N1499">
            <v>0</v>
          </cell>
        </row>
        <row r="1500">
          <cell r="M1500">
            <v>901020030</v>
          </cell>
          <cell r="N1500">
            <v>0</v>
          </cell>
        </row>
        <row r="1501">
          <cell r="M1501">
            <v>3501000002</v>
          </cell>
          <cell r="N1501">
            <v>0</v>
          </cell>
        </row>
        <row r="1502">
          <cell r="M1502">
            <v>3501000006</v>
          </cell>
          <cell r="N1502">
            <v>0</v>
          </cell>
        </row>
        <row r="1503">
          <cell r="M1503">
            <v>3501000008</v>
          </cell>
          <cell r="N1503">
            <v>0</v>
          </cell>
        </row>
        <row r="1504">
          <cell r="M1504">
            <v>33801010000</v>
          </cell>
          <cell r="N1504">
            <v>0</v>
          </cell>
        </row>
        <row r="1505">
          <cell r="M1505">
            <v>33801010000</v>
          </cell>
          <cell r="N1505">
            <v>0</v>
          </cell>
        </row>
        <row r="1506">
          <cell r="M1506">
            <v>33801010004</v>
          </cell>
          <cell r="N1506">
            <v>0</v>
          </cell>
        </row>
        <row r="1507">
          <cell r="M1507">
            <v>33801010008</v>
          </cell>
          <cell r="N1507">
            <v>0</v>
          </cell>
        </row>
        <row r="1508">
          <cell r="M1508">
            <v>390101010000</v>
          </cell>
          <cell r="N1508">
            <v>0</v>
          </cell>
        </row>
        <row r="1509">
          <cell r="M1509">
            <v>390101010018</v>
          </cell>
          <cell r="N1509">
            <v>0</v>
          </cell>
        </row>
        <row r="1510">
          <cell r="M1510">
            <v>390201010000</v>
          </cell>
          <cell r="N1510">
            <v>0</v>
          </cell>
        </row>
        <row r="1511">
          <cell r="M1511">
            <v>390201010004</v>
          </cell>
          <cell r="N1511">
            <v>0</v>
          </cell>
        </row>
        <row r="1512">
          <cell r="M1512">
            <v>999999990000</v>
          </cell>
          <cell r="N1512">
            <v>0</v>
          </cell>
        </row>
        <row r="1513">
          <cell r="M1513">
            <v>999999990000</v>
          </cell>
          <cell r="N1513">
            <v>0</v>
          </cell>
        </row>
        <row r="1514">
          <cell r="M1514">
            <v>304010116</v>
          </cell>
          <cell r="N1514">
            <v>0</v>
          </cell>
        </row>
        <row r="1515">
          <cell r="M1515">
            <v>999999990000</v>
          </cell>
          <cell r="N1515">
            <v>0</v>
          </cell>
        </row>
        <row r="1516">
          <cell r="M1516">
            <v>999999990000</v>
          </cell>
          <cell r="N1516">
            <v>0</v>
          </cell>
        </row>
        <row r="1517">
          <cell r="M1517">
            <v>999999990000</v>
          </cell>
          <cell r="N1517">
            <v>0</v>
          </cell>
        </row>
        <row r="1518">
          <cell r="M1518">
            <v>999999990000</v>
          </cell>
          <cell r="N1518">
            <v>0</v>
          </cell>
        </row>
        <row r="1519">
          <cell r="M1519">
            <v>30403020075</v>
          </cell>
          <cell r="N1519">
            <v>0</v>
          </cell>
        </row>
        <row r="1520">
          <cell r="M1520">
            <v>30403020080</v>
          </cell>
          <cell r="N1520">
            <v>0</v>
          </cell>
        </row>
        <row r="1521">
          <cell r="M1521">
            <v>30403020083</v>
          </cell>
          <cell r="N1521">
            <v>0</v>
          </cell>
        </row>
        <row r="1522">
          <cell r="M1522">
            <v>30403030094</v>
          </cell>
          <cell r="N1522">
            <v>0</v>
          </cell>
        </row>
        <row r="1523">
          <cell r="M1523">
            <v>30403030099</v>
          </cell>
          <cell r="N1523">
            <v>0</v>
          </cell>
        </row>
        <row r="1524">
          <cell r="M1524">
            <v>30403040105</v>
          </cell>
          <cell r="N1524">
            <v>0</v>
          </cell>
        </row>
        <row r="1525">
          <cell r="M1525">
            <v>30403040122</v>
          </cell>
          <cell r="N1525">
            <v>0</v>
          </cell>
        </row>
        <row r="1526">
          <cell r="M1526">
            <v>30403040123</v>
          </cell>
          <cell r="N1526">
            <v>0</v>
          </cell>
        </row>
        <row r="1527">
          <cell r="M1527">
            <v>31501000006</v>
          </cell>
          <cell r="N1527">
            <v>0</v>
          </cell>
        </row>
        <row r="1528">
          <cell r="M1528">
            <v>31501000008</v>
          </cell>
          <cell r="N1528">
            <v>0</v>
          </cell>
        </row>
        <row r="1529">
          <cell r="M1529">
            <v>33103000115</v>
          </cell>
          <cell r="N1529">
            <v>0</v>
          </cell>
        </row>
        <row r="1530">
          <cell r="M1530">
            <v>307603010047</v>
          </cell>
          <cell r="N1530">
            <v>0</v>
          </cell>
        </row>
        <row r="1531">
          <cell r="M1531">
            <v>307603020101</v>
          </cell>
          <cell r="N1531">
            <v>0</v>
          </cell>
        </row>
        <row r="1532">
          <cell r="M1532">
            <v>330401000013</v>
          </cell>
          <cell r="N1532">
            <v>0</v>
          </cell>
        </row>
        <row r="1533">
          <cell r="M1533">
            <v>330401000019</v>
          </cell>
          <cell r="N1533">
            <v>0</v>
          </cell>
        </row>
        <row r="1534">
          <cell r="M1534">
            <v>337801000006</v>
          </cell>
          <cell r="N1534">
            <v>0</v>
          </cell>
        </row>
        <row r="1535">
          <cell r="M1535">
            <v>348102000008</v>
          </cell>
          <cell r="N1535">
            <v>0</v>
          </cell>
        </row>
        <row r="1536">
          <cell r="M1536">
            <v>999999990000</v>
          </cell>
          <cell r="N1536">
            <v>0</v>
          </cell>
        </row>
        <row r="1537">
          <cell r="M1537">
            <v>999999990000</v>
          </cell>
          <cell r="N1537">
            <v>0</v>
          </cell>
        </row>
        <row r="1538">
          <cell r="M1538">
            <v>999999990000</v>
          </cell>
          <cell r="N1538">
            <v>0</v>
          </cell>
        </row>
        <row r="1539">
          <cell r="M1539">
            <v>999999990000</v>
          </cell>
          <cell r="N1539">
            <v>0</v>
          </cell>
        </row>
        <row r="1540">
          <cell r="M1540">
            <v>303000087</v>
          </cell>
          <cell r="N1540">
            <v>0</v>
          </cell>
        </row>
        <row r="1541">
          <cell r="M1541">
            <v>303000087</v>
          </cell>
          <cell r="N1541">
            <v>0</v>
          </cell>
        </row>
        <row r="1542">
          <cell r="M1542">
            <v>303000089</v>
          </cell>
          <cell r="N1542">
            <v>0</v>
          </cell>
        </row>
        <row r="1543">
          <cell r="M1543">
            <v>3403000052</v>
          </cell>
          <cell r="N1543">
            <v>0</v>
          </cell>
        </row>
        <row r="1544">
          <cell r="M1544">
            <v>3403000052</v>
          </cell>
          <cell r="N1544">
            <v>0</v>
          </cell>
        </row>
        <row r="1545">
          <cell r="M1545">
            <v>3403000054</v>
          </cell>
          <cell r="N1545">
            <v>0</v>
          </cell>
        </row>
        <row r="1546">
          <cell r="M1546">
            <v>31502000043</v>
          </cell>
          <cell r="N1546">
            <v>0</v>
          </cell>
        </row>
        <row r="1547">
          <cell r="M1547">
            <v>33102010073</v>
          </cell>
          <cell r="N1547">
            <v>0</v>
          </cell>
        </row>
        <row r="1548">
          <cell r="M1548">
            <v>33102020088</v>
          </cell>
          <cell r="N1548">
            <v>0</v>
          </cell>
        </row>
        <row r="1549">
          <cell r="M1549">
            <v>34401020013</v>
          </cell>
          <cell r="N1549">
            <v>0</v>
          </cell>
        </row>
        <row r="1550">
          <cell r="M1550">
            <v>34401020017</v>
          </cell>
          <cell r="N1550">
            <v>0</v>
          </cell>
        </row>
        <row r="1551">
          <cell r="M1551">
            <v>34401020019</v>
          </cell>
          <cell r="N1551">
            <v>0</v>
          </cell>
        </row>
        <row r="1552">
          <cell r="M1552">
            <v>34401020022</v>
          </cell>
          <cell r="N1552">
            <v>0</v>
          </cell>
        </row>
        <row r="1553">
          <cell r="M1553">
            <v>36101000000</v>
          </cell>
          <cell r="N1553">
            <v>0</v>
          </cell>
        </row>
        <row r="1554">
          <cell r="M1554">
            <v>324503020060</v>
          </cell>
          <cell r="N1554">
            <v>0</v>
          </cell>
        </row>
        <row r="1555">
          <cell r="M1555">
            <v>324503020068</v>
          </cell>
          <cell r="N1555">
            <v>0</v>
          </cell>
        </row>
        <row r="1556">
          <cell r="M1556">
            <v>334001000008</v>
          </cell>
          <cell r="N1556">
            <v>0</v>
          </cell>
        </row>
        <row r="1557">
          <cell r="M1557">
            <v>999999990000</v>
          </cell>
          <cell r="N1557">
            <v>0</v>
          </cell>
        </row>
        <row r="1558">
          <cell r="M1558">
            <v>999999990000</v>
          </cell>
          <cell r="N1558">
            <v>0</v>
          </cell>
        </row>
        <row r="1559">
          <cell r="M1559">
            <v>999999990000</v>
          </cell>
          <cell r="N1559">
            <v>0</v>
          </cell>
        </row>
        <row r="1560">
          <cell r="M1560">
            <v>306010293</v>
          </cell>
          <cell r="N1560">
            <v>0</v>
          </cell>
        </row>
        <row r="1561">
          <cell r="M1561">
            <v>306020324</v>
          </cell>
          <cell r="N1561">
            <v>0</v>
          </cell>
        </row>
        <row r="1562">
          <cell r="M1562">
            <v>31701020018</v>
          </cell>
          <cell r="N1562">
            <v>0</v>
          </cell>
        </row>
        <row r="1563">
          <cell r="M1563">
            <v>314901000008</v>
          </cell>
          <cell r="N1563">
            <v>0</v>
          </cell>
        </row>
        <row r="1564">
          <cell r="M1564">
            <v>315301000001</v>
          </cell>
          <cell r="N1564">
            <v>0</v>
          </cell>
        </row>
        <row r="1565">
          <cell r="M1565">
            <v>324701000012</v>
          </cell>
          <cell r="N1565">
            <v>0</v>
          </cell>
        </row>
        <row r="1566">
          <cell r="M1566">
            <v>324901000020</v>
          </cell>
          <cell r="N1566">
            <v>0</v>
          </cell>
        </row>
        <row r="1567">
          <cell r="M1567">
            <v>334801000010</v>
          </cell>
          <cell r="N1567">
            <v>0</v>
          </cell>
        </row>
        <row r="1568">
          <cell r="M1568">
            <v>340501000023</v>
          </cell>
          <cell r="N1568">
            <v>0</v>
          </cell>
        </row>
        <row r="1569">
          <cell r="M1569">
            <v>340501000024</v>
          </cell>
          <cell r="N1569">
            <v>0</v>
          </cell>
        </row>
        <row r="1570">
          <cell r="M1570">
            <v>999999990000</v>
          </cell>
          <cell r="N1570">
            <v>0</v>
          </cell>
        </row>
        <row r="1571">
          <cell r="M1571">
            <v>999999990000</v>
          </cell>
          <cell r="N1571">
            <v>0</v>
          </cell>
        </row>
        <row r="1572">
          <cell r="M1572">
            <v>999999990000</v>
          </cell>
          <cell r="N1572">
            <v>0</v>
          </cell>
        </row>
        <row r="1573">
          <cell r="M1573">
            <v>999999990000</v>
          </cell>
          <cell r="N1573">
            <v>0</v>
          </cell>
        </row>
        <row r="1574">
          <cell r="M1574">
            <v>307030392</v>
          </cell>
          <cell r="N1574">
            <v>0</v>
          </cell>
        </row>
        <row r="1575">
          <cell r="M1575">
            <v>315501000017</v>
          </cell>
          <cell r="N1575">
            <v>0</v>
          </cell>
        </row>
        <row r="1576">
          <cell r="M1576">
            <v>315601000019</v>
          </cell>
          <cell r="N1576">
            <v>0</v>
          </cell>
        </row>
        <row r="1577">
          <cell r="M1577">
            <v>315601000026</v>
          </cell>
          <cell r="N1577">
            <v>0</v>
          </cell>
        </row>
        <row r="1578">
          <cell r="M1578">
            <v>315701020041</v>
          </cell>
          <cell r="N1578">
            <v>0</v>
          </cell>
        </row>
        <row r="1579">
          <cell r="M1579">
            <v>315701020047</v>
          </cell>
          <cell r="N1579">
            <v>0</v>
          </cell>
        </row>
        <row r="1580">
          <cell r="M1580">
            <v>315701020061</v>
          </cell>
          <cell r="N1580">
            <v>0</v>
          </cell>
        </row>
        <row r="1581">
          <cell r="M1581">
            <v>315901000002</v>
          </cell>
          <cell r="N1581">
            <v>0</v>
          </cell>
        </row>
        <row r="1582">
          <cell r="M1582">
            <v>315901000009</v>
          </cell>
          <cell r="N1582">
            <v>0</v>
          </cell>
        </row>
        <row r="1583">
          <cell r="M1583">
            <v>315901000022</v>
          </cell>
          <cell r="N1583">
            <v>0</v>
          </cell>
        </row>
        <row r="1584">
          <cell r="M1584">
            <v>327701000003</v>
          </cell>
          <cell r="N1584">
            <v>0</v>
          </cell>
        </row>
        <row r="1585">
          <cell r="M1585">
            <v>327701000006</v>
          </cell>
          <cell r="N1585">
            <v>0</v>
          </cell>
        </row>
        <row r="1586">
          <cell r="M1586">
            <v>999999990000</v>
          </cell>
          <cell r="N1586">
            <v>0</v>
          </cell>
        </row>
        <row r="1587">
          <cell r="M1587">
            <v>999999990000</v>
          </cell>
          <cell r="N1587">
            <v>0</v>
          </cell>
        </row>
        <row r="1588">
          <cell r="M1588">
            <v>999999990000</v>
          </cell>
          <cell r="N1588">
            <v>0</v>
          </cell>
        </row>
        <row r="1589">
          <cell r="M1589">
            <v>305020219</v>
          </cell>
          <cell r="N1589">
            <v>0</v>
          </cell>
        </row>
        <row r="1590">
          <cell r="M1590">
            <v>305030227</v>
          </cell>
          <cell r="N1590">
            <v>0</v>
          </cell>
        </row>
        <row r="1591">
          <cell r="M1591">
            <v>305030236</v>
          </cell>
          <cell r="N1591">
            <v>0</v>
          </cell>
        </row>
        <row r="1592">
          <cell r="M1592">
            <v>305030247</v>
          </cell>
          <cell r="N1592">
            <v>0</v>
          </cell>
        </row>
        <row r="1593">
          <cell r="M1593">
            <v>305040267</v>
          </cell>
          <cell r="N1593">
            <v>0</v>
          </cell>
        </row>
        <row r="1594">
          <cell r="M1594">
            <v>305040269</v>
          </cell>
          <cell r="N1594">
            <v>0</v>
          </cell>
        </row>
        <row r="1595">
          <cell r="M1595">
            <v>305040270</v>
          </cell>
          <cell r="N1595">
            <v>0</v>
          </cell>
        </row>
        <row r="1596">
          <cell r="M1596">
            <v>305040273</v>
          </cell>
          <cell r="N1596">
            <v>0</v>
          </cell>
        </row>
        <row r="1597">
          <cell r="M1597">
            <v>3602010022</v>
          </cell>
          <cell r="N1597">
            <v>0</v>
          </cell>
        </row>
        <row r="1598">
          <cell r="M1598">
            <v>3602030050</v>
          </cell>
          <cell r="N1598">
            <v>0</v>
          </cell>
        </row>
        <row r="1599">
          <cell r="M1599">
            <v>34402020094</v>
          </cell>
          <cell r="N1599">
            <v>0</v>
          </cell>
        </row>
        <row r="1600">
          <cell r="M1600">
            <v>314301000000</v>
          </cell>
          <cell r="N1600">
            <v>0</v>
          </cell>
        </row>
        <row r="1601">
          <cell r="M1601">
            <v>314301000011</v>
          </cell>
          <cell r="N1601">
            <v>0</v>
          </cell>
        </row>
        <row r="1602">
          <cell r="M1602">
            <v>319101010009</v>
          </cell>
          <cell r="N1602">
            <v>0</v>
          </cell>
        </row>
        <row r="1603">
          <cell r="M1603">
            <v>319101010013</v>
          </cell>
          <cell r="N1603">
            <v>0</v>
          </cell>
        </row>
        <row r="1604">
          <cell r="M1604">
            <v>324501000010</v>
          </cell>
          <cell r="N1604">
            <v>0</v>
          </cell>
        </row>
        <row r="1605">
          <cell r="M1605">
            <v>999999990000</v>
          </cell>
          <cell r="N1605">
            <v>0</v>
          </cell>
        </row>
        <row r="1606">
          <cell r="M1606">
            <v>999999990000</v>
          </cell>
          <cell r="N1606">
            <v>0</v>
          </cell>
        </row>
        <row r="1607">
          <cell r="M1607">
            <v>999999990000</v>
          </cell>
          <cell r="N1607">
            <v>0</v>
          </cell>
        </row>
        <row r="1608">
          <cell r="M1608">
            <v>304010109</v>
          </cell>
          <cell r="N1608">
            <v>0</v>
          </cell>
        </row>
        <row r="1609">
          <cell r="M1609">
            <v>304020124</v>
          </cell>
          <cell r="N1609">
            <v>0</v>
          </cell>
        </row>
        <row r="1610">
          <cell r="M1610">
            <v>304030164</v>
          </cell>
          <cell r="N1610">
            <v>0</v>
          </cell>
        </row>
        <row r="1611">
          <cell r="M1611">
            <v>304030180</v>
          </cell>
          <cell r="N1611">
            <v>0</v>
          </cell>
        </row>
        <row r="1612">
          <cell r="M1612">
            <v>304030182</v>
          </cell>
          <cell r="N1612">
            <v>0</v>
          </cell>
        </row>
        <row r="1613">
          <cell r="M1613">
            <v>3601010002</v>
          </cell>
          <cell r="N1613">
            <v>0</v>
          </cell>
        </row>
        <row r="1614">
          <cell r="M1614">
            <v>3601020021</v>
          </cell>
          <cell r="N1614">
            <v>0</v>
          </cell>
        </row>
        <row r="1615">
          <cell r="M1615">
            <v>33101020031</v>
          </cell>
          <cell r="N1615">
            <v>0</v>
          </cell>
        </row>
        <row r="1616">
          <cell r="M1616">
            <v>33101030055</v>
          </cell>
          <cell r="N1616">
            <v>0</v>
          </cell>
        </row>
        <row r="1617">
          <cell r="M1617">
            <v>312601000003</v>
          </cell>
          <cell r="N1617">
            <v>0</v>
          </cell>
        </row>
        <row r="1618">
          <cell r="M1618">
            <v>314401000016</v>
          </cell>
          <cell r="N1618">
            <v>0</v>
          </cell>
        </row>
        <row r="1619">
          <cell r="M1619">
            <v>324502000025</v>
          </cell>
          <cell r="N1619">
            <v>0</v>
          </cell>
        </row>
        <row r="1620">
          <cell r="M1620">
            <v>324502000029</v>
          </cell>
          <cell r="N1620">
            <v>0</v>
          </cell>
        </row>
        <row r="1621">
          <cell r="M1621">
            <v>357401000000</v>
          </cell>
          <cell r="N1621">
            <v>0</v>
          </cell>
        </row>
        <row r="1622">
          <cell r="M1622">
            <v>370105000080</v>
          </cell>
          <cell r="N1622">
            <v>0</v>
          </cell>
        </row>
        <row r="1623">
          <cell r="M1623">
            <v>370105000095</v>
          </cell>
          <cell r="N1623">
            <v>0</v>
          </cell>
        </row>
        <row r="1624">
          <cell r="M1624">
            <v>999999990000</v>
          </cell>
          <cell r="N1624">
            <v>0</v>
          </cell>
        </row>
        <row r="1625">
          <cell r="M1625">
            <v>999999990000</v>
          </cell>
          <cell r="N1625">
            <v>0</v>
          </cell>
        </row>
        <row r="1626">
          <cell r="M1626">
            <v>999999990000</v>
          </cell>
          <cell r="N1626">
            <v>0</v>
          </cell>
        </row>
        <row r="1627">
          <cell r="M1627">
            <v>999999990000</v>
          </cell>
          <cell r="N1627">
            <v>0</v>
          </cell>
        </row>
        <row r="1628">
          <cell r="M1628">
            <v>406010216</v>
          </cell>
          <cell r="N1628">
            <v>0</v>
          </cell>
        </row>
        <row r="1629">
          <cell r="M1629">
            <v>999999990000</v>
          </cell>
          <cell r="N1629">
            <v>0</v>
          </cell>
        </row>
        <row r="1630">
          <cell r="M1630">
            <v>4101010005</v>
          </cell>
          <cell r="N1630">
            <v>0</v>
          </cell>
        </row>
        <row r="1631">
          <cell r="M1631">
            <v>4101020009</v>
          </cell>
          <cell r="N1631">
            <v>0</v>
          </cell>
        </row>
        <row r="1632">
          <cell r="M1632">
            <v>4101020011</v>
          </cell>
          <cell r="N1632">
            <v>0</v>
          </cell>
        </row>
        <row r="1633">
          <cell r="M1633">
            <v>4101020019</v>
          </cell>
          <cell r="N1633">
            <v>0</v>
          </cell>
        </row>
        <row r="1634">
          <cell r="M1634">
            <v>4101020024</v>
          </cell>
          <cell r="N1634">
            <v>0</v>
          </cell>
        </row>
        <row r="1635">
          <cell r="M1635">
            <v>4101020028</v>
          </cell>
          <cell r="N1635">
            <v>0</v>
          </cell>
        </row>
        <row r="1636">
          <cell r="M1636">
            <v>4101020030</v>
          </cell>
          <cell r="N1636">
            <v>0</v>
          </cell>
        </row>
        <row r="1637">
          <cell r="M1637">
            <v>4101020046</v>
          </cell>
          <cell r="N1637">
            <v>0</v>
          </cell>
        </row>
        <row r="1638">
          <cell r="M1638">
            <v>4101020046</v>
          </cell>
          <cell r="N1638">
            <v>0</v>
          </cell>
        </row>
        <row r="1639">
          <cell r="M1639">
            <v>4101030081</v>
          </cell>
          <cell r="N1639">
            <v>0</v>
          </cell>
        </row>
        <row r="1640">
          <cell r="M1640">
            <v>318001010005</v>
          </cell>
          <cell r="N1640">
            <v>0</v>
          </cell>
        </row>
        <row r="1641">
          <cell r="M1641">
            <v>318001020023</v>
          </cell>
          <cell r="N1641">
            <v>0</v>
          </cell>
        </row>
        <row r="1642">
          <cell r="M1642">
            <v>320101000029</v>
          </cell>
          <cell r="N1642">
            <v>0</v>
          </cell>
        </row>
        <row r="1643">
          <cell r="M1643">
            <v>341101000000</v>
          </cell>
          <cell r="N1643">
            <v>0</v>
          </cell>
        </row>
        <row r="1644">
          <cell r="M1644">
            <v>400301000005</v>
          </cell>
          <cell r="N1644">
            <v>0</v>
          </cell>
        </row>
        <row r="1645">
          <cell r="M1645">
            <v>400301000011</v>
          </cell>
          <cell r="N1645">
            <v>0</v>
          </cell>
        </row>
        <row r="1646">
          <cell r="M1646">
            <v>413401000003</v>
          </cell>
          <cell r="N1646">
            <v>0</v>
          </cell>
        </row>
        <row r="1647">
          <cell r="M1647">
            <v>999999990000</v>
          </cell>
          <cell r="N1647">
            <v>0</v>
          </cell>
        </row>
        <row r="1648">
          <cell r="M1648">
            <v>999999990000</v>
          </cell>
          <cell r="N1648">
            <v>0</v>
          </cell>
        </row>
        <row r="1649">
          <cell r="M1649">
            <v>406010216</v>
          </cell>
          <cell r="N1649">
            <v>0</v>
          </cell>
        </row>
        <row r="1650">
          <cell r="M1650">
            <v>406020238</v>
          </cell>
          <cell r="N1650">
            <v>0</v>
          </cell>
        </row>
        <row r="1651">
          <cell r="M1651">
            <v>406020240</v>
          </cell>
          <cell r="N1651">
            <v>0</v>
          </cell>
        </row>
        <row r="1652">
          <cell r="M1652">
            <v>406020261</v>
          </cell>
          <cell r="N1652">
            <v>0</v>
          </cell>
        </row>
        <row r="1653">
          <cell r="M1653">
            <v>406020254</v>
          </cell>
          <cell r="N1653">
            <v>0</v>
          </cell>
        </row>
        <row r="1654">
          <cell r="M1654">
            <v>406040362</v>
          </cell>
          <cell r="N1654">
            <v>0</v>
          </cell>
        </row>
        <row r="1655">
          <cell r="M1655">
            <v>3702000025</v>
          </cell>
          <cell r="N1655">
            <v>0</v>
          </cell>
        </row>
        <row r="1656">
          <cell r="M1656">
            <v>316801000003</v>
          </cell>
          <cell r="N1656">
            <v>0</v>
          </cell>
        </row>
        <row r="1657">
          <cell r="M1657">
            <v>316901000009</v>
          </cell>
          <cell r="N1657">
            <v>0</v>
          </cell>
        </row>
        <row r="1658">
          <cell r="M1658">
            <v>321701000000</v>
          </cell>
          <cell r="N1658">
            <v>0</v>
          </cell>
        </row>
        <row r="1659">
          <cell r="M1659">
            <v>321801000011</v>
          </cell>
          <cell r="N1659">
            <v>0</v>
          </cell>
        </row>
        <row r="1660">
          <cell r="M1660">
            <v>321801000018</v>
          </cell>
          <cell r="N1660">
            <v>0</v>
          </cell>
        </row>
        <row r="1661">
          <cell r="M1661">
            <v>332501000000</v>
          </cell>
          <cell r="N1661">
            <v>0</v>
          </cell>
        </row>
        <row r="1662">
          <cell r="M1662">
            <v>337401000010</v>
          </cell>
          <cell r="N1662">
            <v>0</v>
          </cell>
        </row>
        <row r="1663">
          <cell r="M1663">
            <v>337401000020</v>
          </cell>
          <cell r="N1663">
            <v>0</v>
          </cell>
        </row>
        <row r="1664">
          <cell r="M1664">
            <v>345901000000</v>
          </cell>
          <cell r="N1664">
            <v>0</v>
          </cell>
        </row>
        <row r="1665">
          <cell r="M1665">
            <v>999999990000</v>
          </cell>
          <cell r="N1665">
            <v>0</v>
          </cell>
        </row>
        <row r="1666">
          <cell r="M1666">
            <v>403020084</v>
          </cell>
          <cell r="N1666">
            <v>0</v>
          </cell>
        </row>
        <row r="1667">
          <cell r="M1667">
            <v>403030104</v>
          </cell>
          <cell r="N1667">
            <v>0</v>
          </cell>
        </row>
        <row r="1668">
          <cell r="M1668">
            <v>32301000001</v>
          </cell>
          <cell r="N1668">
            <v>0</v>
          </cell>
        </row>
        <row r="1669">
          <cell r="M1669">
            <v>32301000013</v>
          </cell>
          <cell r="N1669">
            <v>0</v>
          </cell>
        </row>
        <row r="1670">
          <cell r="M1670">
            <v>308701000014</v>
          </cell>
          <cell r="N1670">
            <v>0</v>
          </cell>
        </row>
        <row r="1671">
          <cell r="M1671">
            <v>308701000029</v>
          </cell>
          <cell r="N1671">
            <v>0</v>
          </cell>
        </row>
        <row r="1672">
          <cell r="M1672">
            <v>309001000000</v>
          </cell>
          <cell r="N1672">
            <v>0</v>
          </cell>
        </row>
        <row r="1673">
          <cell r="M1673">
            <v>309001000022</v>
          </cell>
          <cell r="N1673">
            <v>0</v>
          </cell>
        </row>
        <row r="1674">
          <cell r="M1674">
            <v>320602000082</v>
          </cell>
          <cell r="N1674">
            <v>0</v>
          </cell>
        </row>
        <row r="1675">
          <cell r="M1675">
            <v>320602000089</v>
          </cell>
          <cell r="N1675">
            <v>0</v>
          </cell>
        </row>
        <row r="1676">
          <cell r="M1676">
            <v>320602000096</v>
          </cell>
          <cell r="N1676">
            <v>0</v>
          </cell>
        </row>
        <row r="1677">
          <cell r="M1677">
            <v>320801000001</v>
          </cell>
          <cell r="N1677">
            <v>0</v>
          </cell>
        </row>
        <row r="1678">
          <cell r="M1678">
            <v>320801000002</v>
          </cell>
          <cell r="N1678">
            <v>0</v>
          </cell>
        </row>
        <row r="1679">
          <cell r="M1679">
            <v>320801000057</v>
          </cell>
          <cell r="N1679">
            <v>0</v>
          </cell>
        </row>
        <row r="1680">
          <cell r="M1680">
            <v>327301000005</v>
          </cell>
          <cell r="N1680">
            <v>0</v>
          </cell>
        </row>
        <row r="1681">
          <cell r="M1681">
            <v>327301000007</v>
          </cell>
          <cell r="N1681">
            <v>0</v>
          </cell>
        </row>
        <row r="1682">
          <cell r="M1682">
            <v>327301000013</v>
          </cell>
          <cell r="N1682">
            <v>0</v>
          </cell>
        </row>
        <row r="1683">
          <cell r="M1683">
            <v>329101010004</v>
          </cell>
          <cell r="N1683">
            <v>0</v>
          </cell>
        </row>
        <row r="1684">
          <cell r="M1684">
            <v>333901000003</v>
          </cell>
          <cell r="N1684">
            <v>0</v>
          </cell>
        </row>
        <row r="1685">
          <cell r="M1685">
            <v>999999990000</v>
          </cell>
          <cell r="N1685">
            <v>0</v>
          </cell>
        </row>
        <row r="1686">
          <cell r="M1686">
            <v>402020053</v>
          </cell>
          <cell r="N1686">
            <v>0</v>
          </cell>
        </row>
        <row r="1687">
          <cell r="M1687">
            <v>402020055</v>
          </cell>
          <cell r="N1687">
            <v>0</v>
          </cell>
        </row>
        <row r="1688">
          <cell r="M1688">
            <v>34603010052</v>
          </cell>
          <cell r="N1688">
            <v>0</v>
          </cell>
        </row>
        <row r="1689">
          <cell r="M1689">
            <v>34603020062</v>
          </cell>
          <cell r="N1689">
            <v>0</v>
          </cell>
        </row>
        <row r="1690">
          <cell r="M1690">
            <v>34603020065</v>
          </cell>
          <cell r="N1690">
            <v>0</v>
          </cell>
        </row>
        <row r="1691">
          <cell r="M1691">
            <v>34603020070</v>
          </cell>
          <cell r="N1691">
            <v>0</v>
          </cell>
        </row>
        <row r="1692">
          <cell r="M1692">
            <v>37501030062</v>
          </cell>
          <cell r="N1692">
            <v>0</v>
          </cell>
        </row>
        <row r="1693">
          <cell r="M1693">
            <v>304001000002</v>
          </cell>
          <cell r="N1693">
            <v>0</v>
          </cell>
        </row>
        <row r="1694">
          <cell r="M1694">
            <v>329601000004</v>
          </cell>
          <cell r="N1694">
            <v>0</v>
          </cell>
        </row>
        <row r="1695">
          <cell r="M1695">
            <v>329601000009</v>
          </cell>
          <cell r="N1695">
            <v>0</v>
          </cell>
        </row>
        <row r="1696">
          <cell r="M1696">
            <v>329601000010</v>
          </cell>
          <cell r="N1696">
            <v>0</v>
          </cell>
        </row>
        <row r="1697">
          <cell r="M1697">
            <v>339402000014</v>
          </cell>
          <cell r="N1697">
            <v>0</v>
          </cell>
        </row>
        <row r="1698">
          <cell r="M1698">
            <v>339402000017</v>
          </cell>
          <cell r="N1698">
            <v>0</v>
          </cell>
        </row>
        <row r="1699">
          <cell r="M1699">
            <v>999999990000</v>
          </cell>
          <cell r="N1699">
            <v>0</v>
          </cell>
        </row>
        <row r="1700">
          <cell r="M1700">
            <v>999999990058</v>
          </cell>
          <cell r="N1700">
            <v>0</v>
          </cell>
        </row>
        <row r="1701">
          <cell r="M1701">
            <v>404010115</v>
          </cell>
          <cell r="N1701">
            <v>0</v>
          </cell>
        </row>
        <row r="1702">
          <cell r="M1702">
            <v>404010117</v>
          </cell>
          <cell r="N1702">
            <v>0</v>
          </cell>
        </row>
        <row r="1703">
          <cell r="M1703">
            <v>404020132</v>
          </cell>
          <cell r="N1703">
            <v>0</v>
          </cell>
        </row>
        <row r="1704">
          <cell r="M1704">
            <v>3503010061</v>
          </cell>
          <cell r="N1704">
            <v>0</v>
          </cell>
        </row>
        <row r="1705">
          <cell r="M1705">
            <v>3503010063</v>
          </cell>
          <cell r="N1705">
            <v>0</v>
          </cell>
        </row>
        <row r="1706">
          <cell r="M1706">
            <v>3503010065</v>
          </cell>
          <cell r="N1706">
            <v>0</v>
          </cell>
        </row>
        <row r="1707">
          <cell r="M1707">
            <v>3503010065</v>
          </cell>
          <cell r="N1707">
            <v>0</v>
          </cell>
        </row>
        <row r="1708">
          <cell r="M1708">
            <v>3503010080</v>
          </cell>
          <cell r="N1708">
            <v>0</v>
          </cell>
        </row>
        <row r="1709">
          <cell r="M1709">
            <v>308801010000</v>
          </cell>
          <cell r="N1709">
            <v>0</v>
          </cell>
        </row>
        <row r="1710">
          <cell r="M1710">
            <v>308801010002</v>
          </cell>
          <cell r="N1710">
            <v>0</v>
          </cell>
        </row>
        <row r="1711">
          <cell r="M1711">
            <v>308801020016</v>
          </cell>
          <cell r="N1711">
            <v>0</v>
          </cell>
        </row>
        <row r="1712">
          <cell r="M1712">
            <v>333501000009</v>
          </cell>
          <cell r="N1712">
            <v>0</v>
          </cell>
        </row>
        <row r="1713">
          <cell r="M1713">
            <v>333501000017</v>
          </cell>
          <cell r="N1713">
            <v>0</v>
          </cell>
        </row>
        <row r="1714">
          <cell r="M1714">
            <v>333501000023</v>
          </cell>
          <cell r="N1714">
            <v>0</v>
          </cell>
        </row>
        <row r="1715">
          <cell r="M1715">
            <v>333701000020</v>
          </cell>
          <cell r="N1715">
            <v>0</v>
          </cell>
        </row>
        <row r="1716">
          <cell r="M1716">
            <v>333701000022</v>
          </cell>
          <cell r="N1716">
            <v>0</v>
          </cell>
        </row>
        <row r="1717">
          <cell r="M1717">
            <v>351001000000</v>
          </cell>
          <cell r="N1717">
            <v>0</v>
          </cell>
        </row>
        <row r="1718">
          <cell r="M1718">
            <v>351001000014</v>
          </cell>
          <cell r="N1718">
            <v>0</v>
          </cell>
        </row>
        <row r="1719">
          <cell r="M1719">
            <v>999999990000</v>
          </cell>
          <cell r="N1719">
            <v>0</v>
          </cell>
        </row>
        <row r="1720">
          <cell r="M1720">
            <v>405010157</v>
          </cell>
          <cell r="N1720">
            <v>0</v>
          </cell>
        </row>
        <row r="1721">
          <cell r="M1721">
            <v>405010161</v>
          </cell>
          <cell r="N1721">
            <v>0</v>
          </cell>
        </row>
        <row r="1722">
          <cell r="M1722">
            <v>105020163</v>
          </cell>
          <cell r="N1722">
            <v>0</v>
          </cell>
        </row>
        <row r="1723">
          <cell r="M1723">
            <v>3701000015</v>
          </cell>
          <cell r="N1723">
            <v>0</v>
          </cell>
        </row>
        <row r="1724">
          <cell r="M1724">
            <v>317701000001</v>
          </cell>
          <cell r="N1724">
            <v>0</v>
          </cell>
        </row>
        <row r="1725">
          <cell r="M1725">
            <v>317701000003</v>
          </cell>
          <cell r="N1725">
            <v>0</v>
          </cell>
        </row>
        <row r="1726">
          <cell r="M1726">
            <v>317801000000</v>
          </cell>
          <cell r="N1726">
            <v>0</v>
          </cell>
        </row>
        <row r="1727">
          <cell r="M1727">
            <v>318701000014</v>
          </cell>
          <cell r="N1727">
            <v>0</v>
          </cell>
        </row>
        <row r="1728">
          <cell r="M1728">
            <v>320301000003</v>
          </cell>
          <cell r="N1728">
            <v>0</v>
          </cell>
        </row>
        <row r="1729">
          <cell r="M1729">
            <v>320401000003</v>
          </cell>
          <cell r="N1729">
            <v>0</v>
          </cell>
        </row>
        <row r="1730">
          <cell r="M1730">
            <v>321802000031</v>
          </cell>
          <cell r="N1730">
            <v>0</v>
          </cell>
        </row>
        <row r="1731">
          <cell r="M1731">
            <v>349901000009</v>
          </cell>
          <cell r="N1731">
            <v>0</v>
          </cell>
        </row>
        <row r="1732">
          <cell r="M1732">
            <v>351002010025</v>
          </cell>
          <cell r="N1732">
            <v>0</v>
          </cell>
        </row>
        <row r="1733">
          <cell r="M1733">
            <v>351002010027</v>
          </cell>
          <cell r="N1733">
            <v>0</v>
          </cell>
        </row>
        <row r="1734">
          <cell r="M1734">
            <v>351002010036</v>
          </cell>
          <cell r="N1734">
            <v>0</v>
          </cell>
        </row>
        <row r="1735">
          <cell r="M1735">
            <v>351002020040</v>
          </cell>
          <cell r="N1735">
            <v>0</v>
          </cell>
        </row>
        <row r="1736">
          <cell r="M1736">
            <v>351002020044</v>
          </cell>
          <cell r="N1736">
            <v>0</v>
          </cell>
        </row>
        <row r="1737">
          <cell r="M1737">
            <v>351002020053</v>
          </cell>
          <cell r="N1737">
            <v>0</v>
          </cell>
        </row>
        <row r="1738">
          <cell r="M1738">
            <v>999999990000</v>
          </cell>
          <cell r="N1738">
            <v>0</v>
          </cell>
        </row>
        <row r="1739">
          <cell r="M1739">
            <v>999999990000</v>
          </cell>
          <cell r="N1739">
            <v>0</v>
          </cell>
        </row>
        <row r="1740">
          <cell r="M1740">
            <v>999999990000</v>
          </cell>
          <cell r="N1740">
            <v>0</v>
          </cell>
        </row>
        <row r="1741">
          <cell r="M1741">
            <v>999999990000</v>
          </cell>
          <cell r="N1741">
            <v>0</v>
          </cell>
        </row>
        <row r="1742">
          <cell r="M1742">
            <v>40105020243</v>
          </cell>
          <cell r="N1742">
            <v>0</v>
          </cell>
        </row>
        <row r="1743">
          <cell r="M1743">
            <v>40105020258</v>
          </cell>
          <cell r="N1743">
            <v>0</v>
          </cell>
        </row>
        <row r="1744">
          <cell r="M1744">
            <v>40105020260</v>
          </cell>
          <cell r="N1744">
            <v>0</v>
          </cell>
        </row>
        <row r="1745">
          <cell r="M1745">
            <v>40105020265</v>
          </cell>
          <cell r="N1745">
            <v>0</v>
          </cell>
        </row>
        <row r="1746">
          <cell r="M1746">
            <v>40801020057</v>
          </cell>
          <cell r="N1746">
            <v>0</v>
          </cell>
        </row>
        <row r="1747">
          <cell r="M1747">
            <v>40801020060</v>
          </cell>
          <cell r="N1747">
            <v>0</v>
          </cell>
        </row>
        <row r="1748">
          <cell r="M1748">
            <v>401301020043</v>
          </cell>
          <cell r="N1748">
            <v>0</v>
          </cell>
        </row>
        <row r="1749">
          <cell r="M1749">
            <v>401301020044</v>
          </cell>
          <cell r="N1749">
            <v>0</v>
          </cell>
        </row>
        <row r="1750">
          <cell r="M1750">
            <v>401501000006</v>
          </cell>
          <cell r="N1750">
            <v>0</v>
          </cell>
        </row>
        <row r="1751">
          <cell r="M1751">
            <v>401501000014</v>
          </cell>
          <cell r="N1751">
            <v>0</v>
          </cell>
        </row>
        <row r="1752">
          <cell r="M1752">
            <v>409401020014</v>
          </cell>
          <cell r="N1752">
            <v>0</v>
          </cell>
        </row>
        <row r="1753">
          <cell r="M1753">
            <v>416101000002</v>
          </cell>
          <cell r="N1753">
            <v>0</v>
          </cell>
        </row>
        <row r="1754">
          <cell r="M1754">
            <v>418801000002</v>
          </cell>
          <cell r="N1754">
            <v>0</v>
          </cell>
        </row>
        <row r="1755">
          <cell r="M1755">
            <v>423201000021</v>
          </cell>
          <cell r="N1755">
            <v>0</v>
          </cell>
        </row>
        <row r="1756">
          <cell r="M1756">
            <v>999999990000</v>
          </cell>
          <cell r="N1756">
            <v>0</v>
          </cell>
        </row>
        <row r="1757">
          <cell r="M1757">
            <v>999999990000</v>
          </cell>
          <cell r="N1757">
            <v>0</v>
          </cell>
        </row>
        <row r="1758">
          <cell r="M1758">
            <v>412011060</v>
          </cell>
          <cell r="N1758">
            <v>0</v>
          </cell>
        </row>
        <row r="1759">
          <cell r="M1759">
            <v>412011067</v>
          </cell>
          <cell r="N1759">
            <v>0</v>
          </cell>
        </row>
        <row r="1760">
          <cell r="M1760">
            <v>412041109</v>
          </cell>
          <cell r="N1760">
            <v>0</v>
          </cell>
        </row>
        <row r="1761">
          <cell r="M1761">
            <v>40303010072</v>
          </cell>
          <cell r="N1761">
            <v>0</v>
          </cell>
        </row>
        <row r="1762">
          <cell r="M1762">
            <v>40303030107</v>
          </cell>
          <cell r="N1762">
            <v>0</v>
          </cell>
        </row>
        <row r="1763">
          <cell r="M1763">
            <v>40303040126</v>
          </cell>
          <cell r="N1763">
            <v>0</v>
          </cell>
        </row>
        <row r="1764">
          <cell r="M1764">
            <v>40303040138</v>
          </cell>
          <cell r="N1764">
            <v>0</v>
          </cell>
        </row>
        <row r="1765">
          <cell r="M1765">
            <v>40303040140</v>
          </cell>
          <cell r="N1765">
            <v>0</v>
          </cell>
        </row>
        <row r="1766">
          <cell r="M1766">
            <v>41901000012</v>
          </cell>
          <cell r="N1766">
            <v>0</v>
          </cell>
        </row>
        <row r="1767">
          <cell r="M1767">
            <v>412301000002</v>
          </cell>
          <cell r="N1767">
            <v>0</v>
          </cell>
        </row>
        <row r="1768">
          <cell r="M1768">
            <v>412301000017</v>
          </cell>
          <cell r="N1768">
            <v>0</v>
          </cell>
        </row>
        <row r="1769">
          <cell r="M1769">
            <v>412401000006</v>
          </cell>
          <cell r="N1769">
            <v>0</v>
          </cell>
        </row>
        <row r="1770">
          <cell r="M1770">
            <v>415801000006</v>
          </cell>
          <cell r="N1770">
            <v>0</v>
          </cell>
        </row>
        <row r="1771">
          <cell r="M1771">
            <v>426101000005</v>
          </cell>
          <cell r="N1771">
            <v>0</v>
          </cell>
        </row>
        <row r="1772">
          <cell r="M1772">
            <v>426401000002</v>
          </cell>
          <cell r="N1772">
            <v>0</v>
          </cell>
        </row>
        <row r="1773">
          <cell r="M1773">
            <v>426401000014</v>
          </cell>
          <cell r="N1773">
            <v>0</v>
          </cell>
        </row>
        <row r="1774">
          <cell r="M1774">
            <v>426701000019</v>
          </cell>
          <cell r="N1774">
            <v>0</v>
          </cell>
        </row>
        <row r="1775">
          <cell r="M1775">
            <v>426901020012</v>
          </cell>
          <cell r="N1775">
            <v>0</v>
          </cell>
        </row>
        <row r="1776">
          <cell r="M1776">
            <v>426901020020</v>
          </cell>
          <cell r="N1776">
            <v>0</v>
          </cell>
        </row>
        <row r="1777">
          <cell r="M1777">
            <v>427001010009</v>
          </cell>
          <cell r="N1777">
            <v>0</v>
          </cell>
        </row>
        <row r="1778">
          <cell r="M1778">
            <v>427001010012</v>
          </cell>
          <cell r="N1778">
            <v>0</v>
          </cell>
        </row>
        <row r="1779">
          <cell r="M1779">
            <v>999999990000</v>
          </cell>
          <cell r="N1779">
            <v>0</v>
          </cell>
        </row>
        <row r="1780">
          <cell r="M1780">
            <v>999999990000</v>
          </cell>
          <cell r="N1780">
            <v>0</v>
          </cell>
        </row>
        <row r="1781">
          <cell r="M1781">
            <v>4102020143</v>
          </cell>
          <cell r="N1781">
            <v>0</v>
          </cell>
        </row>
        <row r="1782">
          <cell r="M1782">
            <v>40103020145</v>
          </cell>
          <cell r="N1782">
            <v>0</v>
          </cell>
        </row>
        <row r="1783">
          <cell r="M1783">
            <v>40103020145</v>
          </cell>
          <cell r="N1783">
            <v>0</v>
          </cell>
        </row>
        <row r="1784">
          <cell r="M1784">
            <v>42001000005</v>
          </cell>
          <cell r="N1784">
            <v>0</v>
          </cell>
        </row>
        <row r="1785">
          <cell r="M1785">
            <v>42001000018</v>
          </cell>
          <cell r="N1785">
            <v>0</v>
          </cell>
        </row>
        <row r="1786">
          <cell r="M1786">
            <v>411202010025</v>
          </cell>
          <cell r="N1786">
            <v>0</v>
          </cell>
        </row>
        <row r="1787">
          <cell r="M1787">
            <v>415301000000</v>
          </cell>
          <cell r="N1787">
            <v>0</v>
          </cell>
        </row>
        <row r="1788">
          <cell r="M1788">
            <v>419101000017</v>
          </cell>
          <cell r="N1788">
            <v>0</v>
          </cell>
        </row>
        <row r="1789">
          <cell r="M1789">
            <v>419101000020</v>
          </cell>
          <cell r="N1789">
            <v>0</v>
          </cell>
        </row>
        <row r="1790">
          <cell r="M1790">
            <v>424701000014</v>
          </cell>
          <cell r="N1790">
            <v>0</v>
          </cell>
        </row>
        <row r="1791">
          <cell r="M1791">
            <v>424701000017</v>
          </cell>
          <cell r="N1791">
            <v>0</v>
          </cell>
        </row>
        <row r="1792">
          <cell r="M1792">
            <v>424701000024</v>
          </cell>
          <cell r="N1792">
            <v>0</v>
          </cell>
        </row>
        <row r="1793">
          <cell r="M1793">
            <v>425601000004</v>
          </cell>
          <cell r="N1793">
            <v>0</v>
          </cell>
        </row>
        <row r="1794">
          <cell r="M1794">
            <v>425901010012</v>
          </cell>
          <cell r="N1794">
            <v>0</v>
          </cell>
        </row>
        <row r="1795">
          <cell r="M1795">
            <v>425901020030</v>
          </cell>
          <cell r="N1795">
            <v>0</v>
          </cell>
        </row>
        <row r="1796">
          <cell r="M1796">
            <v>425901020035</v>
          </cell>
          <cell r="N1796">
            <v>0</v>
          </cell>
        </row>
        <row r="1797">
          <cell r="M1797">
            <v>425901020035</v>
          </cell>
          <cell r="N1797">
            <v>0</v>
          </cell>
        </row>
        <row r="1798">
          <cell r="M1798">
            <v>425901020029</v>
          </cell>
          <cell r="N1798">
            <v>0</v>
          </cell>
        </row>
        <row r="1799">
          <cell r="M1799">
            <v>425901020030</v>
          </cell>
          <cell r="N1799">
            <v>0</v>
          </cell>
        </row>
        <row r="1800">
          <cell r="M1800">
            <v>426201000009</v>
          </cell>
          <cell r="N1800">
            <v>0</v>
          </cell>
        </row>
        <row r="1801">
          <cell r="M1801">
            <v>434901000003</v>
          </cell>
          <cell r="N1801">
            <v>0</v>
          </cell>
        </row>
        <row r="1802">
          <cell r="M1802">
            <v>999999990000</v>
          </cell>
          <cell r="N1802">
            <v>0</v>
          </cell>
        </row>
        <row r="1803">
          <cell r="M1803">
            <v>999999990000</v>
          </cell>
          <cell r="N1803">
            <v>0</v>
          </cell>
        </row>
        <row r="1804">
          <cell r="M1804">
            <v>4105030335</v>
          </cell>
          <cell r="N1804">
            <v>0</v>
          </cell>
        </row>
        <row r="1805">
          <cell r="M1805">
            <v>40302010021</v>
          </cell>
          <cell r="N1805">
            <v>0</v>
          </cell>
        </row>
        <row r="1806">
          <cell r="M1806">
            <v>40302010022</v>
          </cell>
          <cell r="N1806">
            <v>0</v>
          </cell>
        </row>
        <row r="1807">
          <cell r="M1807">
            <v>40302010022</v>
          </cell>
          <cell r="N1807">
            <v>0</v>
          </cell>
        </row>
        <row r="1808">
          <cell r="M1808">
            <v>40302010027</v>
          </cell>
          <cell r="N1808">
            <v>0</v>
          </cell>
        </row>
        <row r="1809">
          <cell r="M1809">
            <v>40302020058</v>
          </cell>
          <cell r="N1809">
            <v>0</v>
          </cell>
        </row>
        <row r="1810">
          <cell r="M1810">
            <v>40302020059</v>
          </cell>
          <cell r="N1810">
            <v>0</v>
          </cell>
        </row>
        <row r="1811">
          <cell r="M1811">
            <v>401502010027</v>
          </cell>
          <cell r="N1811">
            <v>0</v>
          </cell>
        </row>
        <row r="1812">
          <cell r="M1812">
            <v>401502010033</v>
          </cell>
          <cell r="N1812">
            <v>0</v>
          </cell>
        </row>
        <row r="1813">
          <cell r="M1813">
            <v>401801000010</v>
          </cell>
          <cell r="N1813">
            <v>0</v>
          </cell>
        </row>
        <row r="1814">
          <cell r="M1814">
            <v>401801000013</v>
          </cell>
          <cell r="N1814">
            <v>0</v>
          </cell>
        </row>
        <row r="1815">
          <cell r="M1815">
            <v>401801000024</v>
          </cell>
          <cell r="N1815">
            <v>0</v>
          </cell>
        </row>
        <row r="1816">
          <cell r="M1816">
            <v>411001010007</v>
          </cell>
          <cell r="N1816">
            <v>0</v>
          </cell>
        </row>
        <row r="1817">
          <cell r="M1817">
            <v>421401000014</v>
          </cell>
          <cell r="N1817">
            <v>0</v>
          </cell>
        </row>
        <row r="1818">
          <cell r="M1818">
            <v>423001000011</v>
          </cell>
          <cell r="N1818">
            <v>0</v>
          </cell>
        </row>
        <row r="1819">
          <cell r="M1819">
            <v>430501000007</v>
          </cell>
          <cell r="N1819">
            <v>0</v>
          </cell>
        </row>
        <row r="1820">
          <cell r="M1820">
            <v>4105010290</v>
          </cell>
          <cell r="N1820">
            <v>0</v>
          </cell>
        </row>
        <row r="1821">
          <cell r="M1821">
            <v>999999990000</v>
          </cell>
          <cell r="N1821">
            <v>0</v>
          </cell>
        </row>
        <row r="1822">
          <cell r="M1822">
            <v>4403000096</v>
          </cell>
          <cell r="N1822">
            <v>0</v>
          </cell>
        </row>
        <row r="1823">
          <cell r="M1823">
            <v>4403000121</v>
          </cell>
          <cell r="N1823">
            <v>0</v>
          </cell>
        </row>
        <row r="1824">
          <cell r="M1824">
            <v>40104020175</v>
          </cell>
          <cell r="N1824">
            <v>0</v>
          </cell>
        </row>
        <row r="1825">
          <cell r="M1825">
            <v>400901000009</v>
          </cell>
          <cell r="N1825">
            <v>0</v>
          </cell>
        </row>
        <row r="1826">
          <cell r="M1826">
            <v>400901000010</v>
          </cell>
          <cell r="N1826">
            <v>0</v>
          </cell>
        </row>
        <row r="1827">
          <cell r="M1827">
            <v>400901010011</v>
          </cell>
          <cell r="N1827">
            <v>0</v>
          </cell>
        </row>
        <row r="1828">
          <cell r="M1828">
            <v>401001000000</v>
          </cell>
          <cell r="N1828">
            <v>0</v>
          </cell>
        </row>
        <row r="1829">
          <cell r="M1829">
            <v>401001000007</v>
          </cell>
          <cell r="N1829">
            <v>0</v>
          </cell>
        </row>
        <row r="1830">
          <cell r="M1830">
            <v>414301000000</v>
          </cell>
          <cell r="N1830">
            <v>0</v>
          </cell>
        </row>
        <row r="1831">
          <cell r="M1831">
            <v>417701000004</v>
          </cell>
          <cell r="N1831">
            <v>0</v>
          </cell>
        </row>
        <row r="1832">
          <cell r="M1832">
            <v>424801000006</v>
          </cell>
          <cell r="N1832">
            <v>0</v>
          </cell>
        </row>
        <row r="1833">
          <cell r="M1833">
            <v>426301000000</v>
          </cell>
          <cell r="N1833">
            <v>0</v>
          </cell>
        </row>
        <row r="1834">
          <cell r="M1834">
            <v>999999990000</v>
          </cell>
          <cell r="N1834">
            <v>0</v>
          </cell>
        </row>
        <row r="1835">
          <cell r="M1835">
            <v>999999990000</v>
          </cell>
          <cell r="N1835">
            <v>0</v>
          </cell>
        </row>
        <row r="1836">
          <cell r="M1836">
            <v>4402000043</v>
          </cell>
          <cell r="N1836">
            <v>0</v>
          </cell>
        </row>
        <row r="1837">
          <cell r="M1837">
            <v>4402000066</v>
          </cell>
          <cell r="N1837">
            <v>0</v>
          </cell>
        </row>
        <row r="1838">
          <cell r="M1838">
            <v>400902010048</v>
          </cell>
          <cell r="N1838">
            <v>0</v>
          </cell>
        </row>
        <row r="1839">
          <cell r="M1839">
            <v>400902010059</v>
          </cell>
          <cell r="N1839">
            <v>0</v>
          </cell>
        </row>
        <row r="1840">
          <cell r="M1840">
            <v>401503000080</v>
          </cell>
          <cell r="N1840">
            <v>0</v>
          </cell>
        </row>
        <row r="1841">
          <cell r="M1841">
            <v>403702000051</v>
          </cell>
          <cell r="N1841">
            <v>0</v>
          </cell>
        </row>
        <row r="1842">
          <cell r="M1842">
            <v>411002000081</v>
          </cell>
          <cell r="N1842">
            <v>0</v>
          </cell>
        </row>
        <row r="1843">
          <cell r="M1843">
            <v>411002000087</v>
          </cell>
          <cell r="N1843">
            <v>0</v>
          </cell>
        </row>
        <row r="1844">
          <cell r="M1844">
            <v>413301010028</v>
          </cell>
          <cell r="N1844">
            <v>0</v>
          </cell>
        </row>
        <row r="1845">
          <cell r="M1845">
            <v>419901000000</v>
          </cell>
          <cell r="N1845">
            <v>0</v>
          </cell>
        </row>
        <row r="1846">
          <cell r="M1846">
            <v>421901000013</v>
          </cell>
          <cell r="N1846">
            <v>0</v>
          </cell>
        </row>
        <row r="1847">
          <cell r="M1847">
            <v>421901000019</v>
          </cell>
          <cell r="N1847">
            <v>0</v>
          </cell>
        </row>
        <row r="1848">
          <cell r="M1848">
            <v>422402000003</v>
          </cell>
          <cell r="N1848">
            <v>0</v>
          </cell>
        </row>
        <row r="1849">
          <cell r="M1849">
            <v>422402000007</v>
          </cell>
          <cell r="N1849">
            <v>0</v>
          </cell>
        </row>
        <row r="1850">
          <cell r="M1850">
            <v>424601000000</v>
          </cell>
          <cell r="N1850">
            <v>0</v>
          </cell>
        </row>
        <row r="1851">
          <cell r="M1851">
            <v>999999990000</v>
          </cell>
          <cell r="N1851">
            <v>0</v>
          </cell>
        </row>
        <row r="1852">
          <cell r="M1852">
            <v>999999990000</v>
          </cell>
          <cell r="N1852">
            <v>0</v>
          </cell>
        </row>
        <row r="1853">
          <cell r="M1853">
            <v>411020973</v>
          </cell>
          <cell r="N1853">
            <v>0</v>
          </cell>
        </row>
        <row r="1854">
          <cell r="M1854">
            <v>999999990000</v>
          </cell>
          <cell r="N1854">
            <v>0</v>
          </cell>
        </row>
        <row r="1855">
          <cell r="M1855">
            <v>411020982</v>
          </cell>
          <cell r="N1855">
            <v>0</v>
          </cell>
        </row>
        <row r="1856">
          <cell r="M1856">
            <v>411020982</v>
          </cell>
          <cell r="N1856">
            <v>0</v>
          </cell>
        </row>
        <row r="1857">
          <cell r="M1857">
            <v>411020986</v>
          </cell>
          <cell r="N1857">
            <v>0</v>
          </cell>
        </row>
        <row r="1858">
          <cell r="M1858">
            <v>403701000028</v>
          </cell>
          <cell r="N1858">
            <v>0</v>
          </cell>
        </row>
        <row r="1859">
          <cell r="M1859">
            <v>403801000048</v>
          </cell>
          <cell r="N1859">
            <v>0</v>
          </cell>
        </row>
        <row r="1860">
          <cell r="M1860">
            <v>415104000078</v>
          </cell>
          <cell r="N1860">
            <v>0</v>
          </cell>
        </row>
        <row r="1861">
          <cell r="M1861">
            <v>415601000001</v>
          </cell>
          <cell r="N1861">
            <v>0</v>
          </cell>
        </row>
        <row r="1862">
          <cell r="M1862">
            <v>415601000013</v>
          </cell>
          <cell r="N1862">
            <v>0</v>
          </cell>
        </row>
        <row r="1863">
          <cell r="M1863">
            <v>415601000034</v>
          </cell>
          <cell r="N1863">
            <v>0</v>
          </cell>
        </row>
        <row r="1864">
          <cell r="M1864">
            <v>420601000012</v>
          </cell>
          <cell r="N1864">
            <v>0</v>
          </cell>
        </row>
        <row r="1865">
          <cell r="M1865">
            <v>423601000004</v>
          </cell>
          <cell r="N1865">
            <v>0</v>
          </cell>
        </row>
        <row r="1866">
          <cell r="M1866">
            <v>423601000018</v>
          </cell>
          <cell r="N1866">
            <v>0</v>
          </cell>
        </row>
        <row r="1867">
          <cell r="M1867">
            <v>999999990000</v>
          </cell>
          <cell r="N1867">
            <v>0</v>
          </cell>
        </row>
        <row r="1868">
          <cell r="M1868">
            <v>999999990000</v>
          </cell>
          <cell r="N1868">
            <v>0</v>
          </cell>
        </row>
        <row r="1869">
          <cell r="M1869">
            <v>410010800</v>
          </cell>
          <cell r="N1869">
            <v>0</v>
          </cell>
        </row>
        <row r="1870">
          <cell r="M1870">
            <v>40201010001</v>
          </cell>
          <cell r="N1870">
            <v>0</v>
          </cell>
        </row>
        <row r="1871">
          <cell r="M1871">
            <v>40201010008</v>
          </cell>
          <cell r="N1871">
            <v>0</v>
          </cell>
        </row>
        <row r="1872">
          <cell r="M1872">
            <v>40201010011</v>
          </cell>
          <cell r="N1872">
            <v>0</v>
          </cell>
        </row>
        <row r="1873">
          <cell r="M1873">
            <v>40201010019</v>
          </cell>
          <cell r="N1873">
            <v>0</v>
          </cell>
        </row>
        <row r="1874">
          <cell r="M1874">
            <v>403001000020</v>
          </cell>
          <cell r="N1874">
            <v>0</v>
          </cell>
        </row>
        <row r="1875">
          <cell r="M1875">
            <v>403201010002</v>
          </cell>
          <cell r="N1875">
            <v>0</v>
          </cell>
        </row>
        <row r="1876">
          <cell r="M1876">
            <v>409002000018</v>
          </cell>
          <cell r="N1876">
            <v>0</v>
          </cell>
        </row>
        <row r="1877">
          <cell r="M1877">
            <v>409002000021</v>
          </cell>
          <cell r="N1877">
            <v>0</v>
          </cell>
        </row>
        <row r="1878">
          <cell r="M1878">
            <v>409002000025</v>
          </cell>
          <cell r="N1878">
            <v>0</v>
          </cell>
        </row>
        <row r="1879">
          <cell r="M1879">
            <v>430301000001</v>
          </cell>
          <cell r="N1879">
            <v>0</v>
          </cell>
        </row>
        <row r="1880">
          <cell r="M1880">
            <v>999999990000</v>
          </cell>
          <cell r="N1880">
            <v>0</v>
          </cell>
        </row>
        <row r="1881">
          <cell r="M1881">
            <v>999999990000</v>
          </cell>
          <cell r="N1881">
            <v>0</v>
          </cell>
        </row>
        <row r="1882">
          <cell r="M1882">
            <v>999999990000</v>
          </cell>
          <cell r="N1882">
            <v>0</v>
          </cell>
        </row>
        <row r="1883">
          <cell r="M1883">
            <v>999999990000</v>
          </cell>
          <cell r="N1883">
            <v>0</v>
          </cell>
        </row>
        <row r="1884">
          <cell r="M1884">
            <v>409010701</v>
          </cell>
          <cell r="N1884">
            <v>0</v>
          </cell>
        </row>
        <row r="1885">
          <cell r="M1885">
            <v>409030911</v>
          </cell>
          <cell r="N1885">
            <v>0</v>
          </cell>
        </row>
        <row r="1886">
          <cell r="M1886">
            <v>40101010027</v>
          </cell>
          <cell r="N1886">
            <v>0</v>
          </cell>
        </row>
        <row r="1887">
          <cell r="M1887">
            <v>40101010032</v>
          </cell>
          <cell r="N1887">
            <v>0</v>
          </cell>
        </row>
        <row r="1888">
          <cell r="M1888">
            <v>40101020045</v>
          </cell>
          <cell r="N1888">
            <v>0</v>
          </cell>
        </row>
        <row r="1889">
          <cell r="M1889">
            <v>40101020058</v>
          </cell>
          <cell r="N1889">
            <v>0</v>
          </cell>
        </row>
        <row r="1890">
          <cell r="M1890">
            <v>400903000127</v>
          </cell>
          <cell r="N1890">
            <v>0</v>
          </cell>
        </row>
        <row r="1891">
          <cell r="M1891">
            <v>400903000141</v>
          </cell>
          <cell r="N1891">
            <v>0</v>
          </cell>
        </row>
        <row r="1892">
          <cell r="M1892">
            <v>409001000009</v>
          </cell>
          <cell r="N1892">
            <v>0</v>
          </cell>
        </row>
        <row r="1893">
          <cell r="M1893">
            <v>411801000034</v>
          </cell>
          <cell r="N1893">
            <v>0</v>
          </cell>
        </row>
        <row r="1894">
          <cell r="M1894">
            <v>419701000012</v>
          </cell>
          <cell r="N1894">
            <v>0</v>
          </cell>
        </row>
        <row r="1895">
          <cell r="M1895">
            <v>999999990000</v>
          </cell>
          <cell r="N1895">
            <v>0</v>
          </cell>
        </row>
        <row r="1896">
          <cell r="M1896">
            <v>999999990000</v>
          </cell>
          <cell r="N1896">
            <v>0</v>
          </cell>
        </row>
        <row r="1897">
          <cell r="M1897">
            <v>408010528</v>
          </cell>
          <cell r="N1897">
            <v>0</v>
          </cell>
        </row>
        <row r="1898">
          <cell r="M1898">
            <v>408020578</v>
          </cell>
          <cell r="N1898">
            <v>0</v>
          </cell>
        </row>
        <row r="1899">
          <cell r="M1899">
            <v>408020595</v>
          </cell>
          <cell r="N1899">
            <v>0</v>
          </cell>
        </row>
        <row r="1900">
          <cell r="M1900">
            <v>408030624</v>
          </cell>
          <cell r="N1900">
            <v>0</v>
          </cell>
        </row>
        <row r="1901">
          <cell r="M1901">
            <v>408030637</v>
          </cell>
          <cell r="N1901">
            <v>0</v>
          </cell>
        </row>
        <row r="1902">
          <cell r="M1902">
            <v>400601000032</v>
          </cell>
          <cell r="N1902">
            <v>0</v>
          </cell>
        </row>
        <row r="1903">
          <cell r="M1903">
            <v>400601000042</v>
          </cell>
          <cell r="N1903">
            <v>0</v>
          </cell>
        </row>
        <row r="1904">
          <cell r="M1904">
            <v>409101010019</v>
          </cell>
          <cell r="N1904">
            <v>0</v>
          </cell>
        </row>
        <row r="1905">
          <cell r="M1905">
            <v>409101010021</v>
          </cell>
          <cell r="N1905">
            <v>0</v>
          </cell>
        </row>
        <row r="1906">
          <cell r="M1906">
            <v>409101010031</v>
          </cell>
          <cell r="N1906">
            <v>0</v>
          </cell>
        </row>
        <row r="1907">
          <cell r="M1907">
            <v>409101010033</v>
          </cell>
          <cell r="N1907">
            <v>0</v>
          </cell>
        </row>
        <row r="1908">
          <cell r="M1908">
            <v>409101010035</v>
          </cell>
          <cell r="N1908">
            <v>0</v>
          </cell>
        </row>
        <row r="1909">
          <cell r="M1909">
            <v>409101010037</v>
          </cell>
          <cell r="N1909">
            <v>0</v>
          </cell>
        </row>
        <row r="1910">
          <cell r="M1910">
            <v>409101010037</v>
          </cell>
          <cell r="N1910">
            <v>0</v>
          </cell>
        </row>
        <row r="1911">
          <cell r="M1911">
            <v>413901000001</v>
          </cell>
          <cell r="N1911">
            <v>0</v>
          </cell>
        </row>
        <row r="1912">
          <cell r="M1912">
            <v>999999990000</v>
          </cell>
          <cell r="N1912">
            <v>0</v>
          </cell>
        </row>
        <row r="1913">
          <cell r="M1913">
            <v>999999990000</v>
          </cell>
          <cell r="N1913">
            <v>0</v>
          </cell>
        </row>
        <row r="1914">
          <cell r="M1914">
            <v>999999990000</v>
          </cell>
          <cell r="N1914">
            <v>0</v>
          </cell>
        </row>
        <row r="1915">
          <cell r="M1915">
            <v>999999990000</v>
          </cell>
          <cell r="N1915">
            <v>0</v>
          </cell>
        </row>
        <row r="1916">
          <cell r="M1916">
            <v>999999990000</v>
          </cell>
          <cell r="N1916">
            <v>0</v>
          </cell>
        </row>
        <row r="1917">
          <cell r="M1917">
            <v>999999990000</v>
          </cell>
          <cell r="N1917">
            <v>0</v>
          </cell>
        </row>
        <row r="1918">
          <cell r="M1918">
            <v>999999990000</v>
          </cell>
          <cell r="N1918">
            <v>0</v>
          </cell>
        </row>
        <row r="1919">
          <cell r="M1919">
            <v>999999990000</v>
          </cell>
          <cell r="N1919">
            <v>0</v>
          </cell>
        </row>
        <row r="1920">
          <cell r="M1920">
            <v>999999990000</v>
          </cell>
          <cell r="N1920">
            <v>0</v>
          </cell>
        </row>
        <row r="1921">
          <cell r="M1921">
            <v>414011226</v>
          </cell>
          <cell r="N1921">
            <v>0</v>
          </cell>
        </row>
        <row r="1922">
          <cell r="M1922">
            <v>4301000002</v>
          </cell>
          <cell r="N1922">
            <v>0</v>
          </cell>
        </row>
        <row r="1923">
          <cell r="M1923">
            <v>4301000003</v>
          </cell>
          <cell r="N1923">
            <v>0</v>
          </cell>
        </row>
        <row r="1924">
          <cell r="M1924">
            <v>40701010000</v>
          </cell>
          <cell r="N1924">
            <v>0</v>
          </cell>
        </row>
        <row r="1925">
          <cell r="M1925">
            <v>40802020133</v>
          </cell>
          <cell r="N1925">
            <v>0</v>
          </cell>
        </row>
        <row r="1926">
          <cell r="M1926">
            <v>40802020155</v>
          </cell>
          <cell r="N1926">
            <v>0</v>
          </cell>
        </row>
        <row r="1927">
          <cell r="M1927">
            <v>41401020015</v>
          </cell>
          <cell r="N1927">
            <v>0</v>
          </cell>
        </row>
        <row r="1928">
          <cell r="M1928">
            <v>428701010000</v>
          </cell>
          <cell r="N1928">
            <v>0</v>
          </cell>
        </row>
        <row r="1929">
          <cell r="M1929">
            <v>999999990000</v>
          </cell>
          <cell r="N1929">
            <v>0</v>
          </cell>
        </row>
        <row r="1930">
          <cell r="M1930">
            <v>999999990000</v>
          </cell>
          <cell r="N1930">
            <v>0</v>
          </cell>
        </row>
        <row r="1931">
          <cell r="M1931">
            <v>40902000018</v>
          </cell>
          <cell r="N1931">
            <v>0</v>
          </cell>
        </row>
        <row r="1932">
          <cell r="M1932">
            <v>41002010063</v>
          </cell>
          <cell r="N1932">
            <v>0</v>
          </cell>
        </row>
        <row r="1933">
          <cell r="M1933">
            <v>41002020068</v>
          </cell>
          <cell r="N1933">
            <v>0</v>
          </cell>
        </row>
        <row r="1934">
          <cell r="M1934">
            <v>41002020073</v>
          </cell>
          <cell r="N1934">
            <v>0</v>
          </cell>
        </row>
        <row r="1935">
          <cell r="M1935">
            <v>41002020106</v>
          </cell>
          <cell r="N1935">
            <v>0</v>
          </cell>
        </row>
        <row r="1936">
          <cell r="M1936">
            <v>41002030141</v>
          </cell>
          <cell r="N1936">
            <v>0</v>
          </cell>
        </row>
        <row r="1937">
          <cell r="M1937">
            <v>41002030141</v>
          </cell>
          <cell r="N1937">
            <v>0</v>
          </cell>
        </row>
        <row r="1938">
          <cell r="M1938">
            <v>41002030141</v>
          </cell>
          <cell r="N1938">
            <v>0</v>
          </cell>
        </row>
        <row r="1939">
          <cell r="M1939">
            <v>41802000035</v>
          </cell>
          <cell r="N1939">
            <v>0</v>
          </cell>
        </row>
        <row r="1940">
          <cell r="M1940">
            <v>406301000004</v>
          </cell>
          <cell r="N1940">
            <v>0</v>
          </cell>
        </row>
        <row r="1941">
          <cell r="M1941">
            <v>406602000032</v>
          </cell>
          <cell r="N1941">
            <v>0</v>
          </cell>
        </row>
        <row r="1942">
          <cell r="M1942">
            <v>406701000003</v>
          </cell>
          <cell r="N1942">
            <v>0</v>
          </cell>
        </row>
        <row r="1943">
          <cell r="M1943">
            <v>407101000000</v>
          </cell>
          <cell r="N1943">
            <v>0</v>
          </cell>
        </row>
        <row r="1944">
          <cell r="M1944">
            <v>409201000003</v>
          </cell>
          <cell r="N1944">
            <v>0</v>
          </cell>
        </row>
        <row r="1945">
          <cell r="M1945">
            <v>409201000011</v>
          </cell>
          <cell r="N1945">
            <v>0</v>
          </cell>
        </row>
        <row r="1946">
          <cell r="M1946">
            <v>427201000009</v>
          </cell>
          <cell r="N1946">
            <v>0</v>
          </cell>
        </row>
        <row r="1947">
          <cell r="M1947">
            <v>999999990000</v>
          </cell>
          <cell r="N1947">
            <v>0</v>
          </cell>
        </row>
        <row r="1948">
          <cell r="M1948">
            <v>999999990000</v>
          </cell>
          <cell r="N1948">
            <v>0</v>
          </cell>
        </row>
        <row r="1949">
          <cell r="M1949">
            <v>999999990000</v>
          </cell>
          <cell r="N1949">
            <v>0</v>
          </cell>
        </row>
        <row r="1950">
          <cell r="M1950">
            <v>4202010098</v>
          </cell>
          <cell r="N1950">
            <v>0</v>
          </cell>
        </row>
        <row r="1951">
          <cell r="M1951">
            <v>4202030104</v>
          </cell>
          <cell r="N1951">
            <v>0</v>
          </cell>
        </row>
        <row r="1952">
          <cell r="M1952">
            <v>4202030140</v>
          </cell>
          <cell r="N1952">
            <v>0</v>
          </cell>
        </row>
        <row r="1953">
          <cell r="M1953">
            <v>4202030143</v>
          </cell>
          <cell r="N1953">
            <v>0</v>
          </cell>
        </row>
        <row r="1954">
          <cell r="M1954">
            <v>4202040153</v>
          </cell>
          <cell r="N1954">
            <v>0</v>
          </cell>
        </row>
        <row r="1955">
          <cell r="M1955">
            <v>4202040155</v>
          </cell>
          <cell r="N1955">
            <v>0</v>
          </cell>
        </row>
        <row r="1956">
          <cell r="M1956">
            <v>41801010000</v>
          </cell>
          <cell r="N1956">
            <v>0</v>
          </cell>
        </row>
        <row r="1957">
          <cell r="M1957">
            <v>41801020014</v>
          </cell>
          <cell r="N1957">
            <v>0</v>
          </cell>
        </row>
        <row r="1958">
          <cell r="M1958">
            <v>406101000016</v>
          </cell>
          <cell r="N1958">
            <v>0</v>
          </cell>
        </row>
        <row r="1959">
          <cell r="M1959">
            <v>407401000005</v>
          </cell>
          <cell r="N1959">
            <v>0</v>
          </cell>
        </row>
        <row r="1960">
          <cell r="M1960">
            <v>407401000008</v>
          </cell>
          <cell r="N1960">
            <v>0</v>
          </cell>
        </row>
        <row r="1961">
          <cell r="M1961">
            <v>409202000019</v>
          </cell>
          <cell r="N1961">
            <v>0</v>
          </cell>
        </row>
        <row r="1962">
          <cell r="M1962">
            <v>433401000000</v>
          </cell>
          <cell r="N1962">
            <v>0</v>
          </cell>
        </row>
        <row r="1963">
          <cell r="M1963">
            <v>999999990000</v>
          </cell>
          <cell r="N1963">
            <v>0</v>
          </cell>
        </row>
        <row r="1964">
          <cell r="M1964">
            <v>999999990000</v>
          </cell>
          <cell r="N1964">
            <v>0</v>
          </cell>
        </row>
        <row r="1965">
          <cell r="M1965">
            <v>999999990000</v>
          </cell>
          <cell r="N1965">
            <v>0</v>
          </cell>
        </row>
        <row r="1966">
          <cell r="M1966">
            <v>413011145</v>
          </cell>
          <cell r="N1966">
            <v>0</v>
          </cell>
        </row>
        <row r="1967">
          <cell r="M1967">
            <v>413011153</v>
          </cell>
          <cell r="N1967">
            <v>0</v>
          </cell>
        </row>
        <row r="1968">
          <cell r="M1968">
            <v>413031192</v>
          </cell>
          <cell r="N1968">
            <v>0</v>
          </cell>
        </row>
        <row r="1969">
          <cell r="M1969">
            <v>4101030086</v>
          </cell>
          <cell r="N1969">
            <v>0</v>
          </cell>
        </row>
        <row r="1970">
          <cell r="M1970">
            <v>4106020370</v>
          </cell>
          <cell r="N1970">
            <v>0</v>
          </cell>
        </row>
        <row r="1971">
          <cell r="M1971">
            <v>4106020370</v>
          </cell>
          <cell r="N1971">
            <v>0</v>
          </cell>
        </row>
        <row r="1972">
          <cell r="M1972">
            <v>404801000000</v>
          </cell>
          <cell r="N1972">
            <v>0</v>
          </cell>
        </row>
        <row r="1973">
          <cell r="M1973">
            <v>412201020054</v>
          </cell>
          <cell r="N1973">
            <v>0</v>
          </cell>
        </row>
        <row r="1974">
          <cell r="M1974">
            <v>428501000002</v>
          </cell>
          <cell r="N1974">
            <v>0</v>
          </cell>
        </row>
        <row r="1975">
          <cell r="M1975">
            <v>999999990000</v>
          </cell>
          <cell r="N1975">
            <v>0</v>
          </cell>
        </row>
        <row r="1976">
          <cell r="M1976">
            <v>999999990000</v>
          </cell>
          <cell r="N1976">
            <v>0</v>
          </cell>
        </row>
        <row r="1977">
          <cell r="M1977">
            <v>4203020193</v>
          </cell>
          <cell r="N1977">
            <v>0</v>
          </cell>
        </row>
        <row r="1978">
          <cell r="M1978">
            <v>405501020040</v>
          </cell>
          <cell r="N1978">
            <v>0</v>
          </cell>
        </row>
        <row r="1979">
          <cell r="M1979">
            <v>405601030038</v>
          </cell>
          <cell r="N1979">
            <v>0</v>
          </cell>
        </row>
        <row r="1980">
          <cell r="M1980">
            <v>405801020015</v>
          </cell>
          <cell r="N1980">
            <v>0</v>
          </cell>
        </row>
        <row r="1981">
          <cell r="M1981">
            <v>406003000028</v>
          </cell>
          <cell r="N1981">
            <v>0</v>
          </cell>
        </row>
        <row r="1982">
          <cell r="M1982">
            <v>406003000050</v>
          </cell>
          <cell r="N1982">
            <v>0</v>
          </cell>
        </row>
        <row r="1983">
          <cell r="M1983">
            <v>413601010002</v>
          </cell>
          <cell r="N1983">
            <v>0</v>
          </cell>
        </row>
        <row r="1984">
          <cell r="M1984">
            <v>419301000001</v>
          </cell>
          <cell r="N1984">
            <v>0</v>
          </cell>
        </row>
        <row r="1985">
          <cell r="M1985">
            <v>419301000013</v>
          </cell>
          <cell r="N1985">
            <v>0</v>
          </cell>
        </row>
        <row r="1986">
          <cell r="M1986">
            <v>420701000004</v>
          </cell>
          <cell r="N1986">
            <v>0</v>
          </cell>
        </row>
        <row r="1987">
          <cell r="M1987">
            <v>421701000010</v>
          </cell>
          <cell r="N1987">
            <v>0</v>
          </cell>
        </row>
        <row r="1988">
          <cell r="M1988">
            <v>999999990000</v>
          </cell>
          <cell r="N1988">
            <v>0</v>
          </cell>
        </row>
        <row r="1989">
          <cell r="M1989">
            <v>999999990000</v>
          </cell>
          <cell r="N1989">
            <v>0</v>
          </cell>
        </row>
        <row r="1990">
          <cell r="M1990">
            <v>999999990000</v>
          </cell>
          <cell r="N1990">
            <v>0</v>
          </cell>
        </row>
        <row r="1991">
          <cell r="M1991">
            <v>40601010038</v>
          </cell>
          <cell r="N1991">
            <v>0</v>
          </cell>
        </row>
        <row r="1992">
          <cell r="M1992">
            <v>40601020059</v>
          </cell>
          <cell r="N1992">
            <v>0</v>
          </cell>
        </row>
        <row r="1993">
          <cell r="M1993">
            <v>40601030077</v>
          </cell>
          <cell r="N1993">
            <v>0</v>
          </cell>
        </row>
        <row r="1994">
          <cell r="M1994">
            <v>40601030087</v>
          </cell>
          <cell r="N1994">
            <v>0</v>
          </cell>
        </row>
        <row r="1995">
          <cell r="M1995">
            <v>41601010006</v>
          </cell>
          <cell r="N1995">
            <v>0</v>
          </cell>
        </row>
        <row r="1996">
          <cell r="M1996">
            <v>41601010015</v>
          </cell>
          <cell r="N1996">
            <v>0</v>
          </cell>
        </row>
        <row r="1997">
          <cell r="M1997">
            <v>41601020037</v>
          </cell>
          <cell r="N1997">
            <v>0</v>
          </cell>
        </row>
        <row r="1998">
          <cell r="M1998">
            <v>41601020044</v>
          </cell>
          <cell r="N1998">
            <v>0</v>
          </cell>
        </row>
        <row r="1999">
          <cell r="M1999">
            <v>999999990000</v>
          </cell>
          <cell r="N1999">
            <v>0</v>
          </cell>
        </row>
        <row r="2000">
          <cell r="M2000">
            <v>999999990000</v>
          </cell>
          <cell r="N2000">
            <v>0</v>
          </cell>
        </row>
        <row r="2001">
          <cell r="M2001">
            <v>415001278</v>
          </cell>
          <cell r="N2001">
            <v>0</v>
          </cell>
        </row>
        <row r="2002">
          <cell r="M2002">
            <v>4201020015</v>
          </cell>
          <cell r="N2002">
            <v>0</v>
          </cell>
        </row>
        <row r="2003">
          <cell r="M2003">
            <v>4302010022</v>
          </cell>
          <cell r="N2003">
            <v>0</v>
          </cell>
        </row>
        <row r="2004">
          <cell r="M2004">
            <v>4302010024</v>
          </cell>
          <cell r="N2004">
            <v>0</v>
          </cell>
        </row>
        <row r="2005">
          <cell r="M2005">
            <v>4302010024</v>
          </cell>
          <cell r="N2005">
            <v>0</v>
          </cell>
        </row>
        <row r="2006">
          <cell r="M2006">
            <v>4302020043</v>
          </cell>
          <cell r="N2006">
            <v>0</v>
          </cell>
        </row>
        <row r="2007">
          <cell r="M2007">
            <v>4302020057</v>
          </cell>
          <cell r="N2007">
            <v>0</v>
          </cell>
        </row>
        <row r="2008">
          <cell r="M2008">
            <v>4302020067</v>
          </cell>
          <cell r="N2008">
            <v>0</v>
          </cell>
        </row>
        <row r="2009">
          <cell r="M2009">
            <v>999999990000</v>
          </cell>
          <cell r="N2009">
            <v>0</v>
          </cell>
        </row>
        <row r="2010">
          <cell r="M2010">
            <v>999999990000</v>
          </cell>
          <cell r="N2010">
            <v>0</v>
          </cell>
        </row>
        <row r="2011">
          <cell r="M2011" t="e">
            <v>#VALUE!</v>
          </cell>
          <cell r="N2011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11802020141</v>
          </cell>
          <cell r="N2">
            <v>0</v>
          </cell>
        </row>
        <row r="3">
          <cell r="M3">
            <v>11802020151</v>
          </cell>
          <cell r="N3">
            <v>0</v>
          </cell>
        </row>
        <row r="4">
          <cell r="M4">
            <v>11802020151</v>
          </cell>
          <cell r="N4">
            <v>0</v>
          </cell>
        </row>
        <row r="5">
          <cell r="M5">
            <v>125202000051</v>
          </cell>
          <cell r="N5">
            <v>0</v>
          </cell>
        </row>
        <row r="6">
          <cell r="M6">
            <v>125601020025</v>
          </cell>
          <cell r="N6">
            <v>0</v>
          </cell>
        </row>
        <row r="7">
          <cell r="M7">
            <v>125601020033</v>
          </cell>
          <cell r="N7">
            <v>0</v>
          </cell>
        </row>
        <row r="8">
          <cell r="M8">
            <v>125601020033</v>
          </cell>
          <cell r="N8">
            <v>0</v>
          </cell>
        </row>
        <row r="9">
          <cell r="M9">
            <v>125601020043</v>
          </cell>
          <cell r="N9">
            <v>0</v>
          </cell>
        </row>
        <row r="10">
          <cell r="M10">
            <v>125601020045</v>
          </cell>
          <cell r="N10">
            <v>0</v>
          </cell>
        </row>
        <row r="11">
          <cell r="M11">
            <v>127001000033</v>
          </cell>
          <cell r="N11">
            <v>0</v>
          </cell>
        </row>
        <row r="12">
          <cell r="M12">
            <v>133301000000</v>
          </cell>
          <cell r="N12">
            <v>0</v>
          </cell>
        </row>
        <row r="13">
          <cell r="M13">
            <v>133301000035</v>
          </cell>
          <cell r="N13">
            <v>0</v>
          </cell>
        </row>
        <row r="14">
          <cell r="M14">
            <v>1101000034</v>
          </cell>
          <cell r="N14">
            <v>0</v>
          </cell>
        </row>
        <row r="15">
          <cell r="M15">
            <v>1102030099</v>
          </cell>
          <cell r="N15">
            <v>0</v>
          </cell>
        </row>
        <row r="16">
          <cell r="M16">
            <v>1103010126</v>
          </cell>
          <cell r="N16">
            <v>0</v>
          </cell>
        </row>
        <row r="17">
          <cell r="M17">
            <v>106701020018</v>
          </cell>
          <cell r="N17">
            <v>0</v>
          </cell>
        </row>
        <row r="18">
          <cell r="M18">
            <v>108001000092</v>
          </cell>
          <cell r="N18">
            <v>0</v>
          </cell>
        </row>
        <row r="19">
          <cell r="M19">
            <v>324101010004</v>
          </cell>
          <cell r="N19">
            <v>0</v>
          </cell>
        </row>
        <row r="20">
          <cell r="M20">
            <v>999999990002</v>
          </cell>
          <cell r="N20">
            <v>0</v>
          </cell>
        </row>
        <row r="21">
          <cell r="M21">
            <v>1206030374</v>
          </cell>
          <cell r="N21">
            <v>0</v>
          </cell>
        </row>
        <row r="22">
          <cell r="M22">
            <v>234101010031</v>
          </cell>
          <cell r="N22">
            <v>0</v>
          </cell>
        </row>
        <row r="23">
          <cell r="M23">
            <v>322001000008</v>
          </cell>
          <cell r="N23">
            <v>0</v>
          </cell>
        </row>
        <row r="24">
          <cell r="M24">
            <v>999999990000</v>
          </cell>
          <cell r="N24">
            <v>0</v>
          </cell>
        </row>
        <row r="25">
          <cell r="M25">
            <v>10801010010</v>
          </cell>
          <cell r="N25">
            <v>0</v>
          </cell>
        </row>
        <row r="26">
          <cell r="M26">
            <v>10801010018</v>
          </cell>
          <cell r="N26">
            <v>0</v>
          </cell>
        </row>
        <row r="27">
          <cell r="M27">
            <v>10801010034</v>
          </cell>
          <cell r="N27">
            <v>0</v>
          </cell>
        </row>
        <row r="28">
          <cell r="M28">
            <v>100901000009</v>
          </cell>
          <cell r="N28">
            <v>0</v>
          </cell>
        </row>
        <row r="29">
          <cell r="M29">
            <v>100901000031</v>
          </cell>
          <cell r="N29">
            <v>0</v>
          </cell>
        </row>
        <row r="30">
          <cell r="M30">
            <v>101301000000</v>
          </cell>
          <cell r="N30">
            <v>0</v>
          </cell>
        </row>
        <row r="31">
          <cell r="M31">
            <v>108801020040</v>
          </cell>
          <cell r="N31">
            <v>0</v>
          </cell>
        </row>
        <row r="32">
          <cell r="M32">
            <v>108801020055</v>
          </cell>
          <cell r="N32">
            <v>0</v>
          </cell>
        </row>
        <row r="33">
          <cell r="M33">
            <v>108801020061</v>
          </cell>
          <cell r="N33">
            <v>0</v>
          </cell>
        </row>
        <row r="34">
          <cell r="M34">
            <v>108801020080</v>
          </cell>
          <cell r="N34">
            <v>0</v>
          </cell>
        </row>
        <row r="35">
          <cell r="M35">
            <v>108801020082</v>
          </cell>
          <cell r="N35">
            <v>0</v>
          </cell>
        </row>
        <row r="36">
          <cell r="M36">
            <v>108801020089</v>
          </cell>
          <cell r="N36">
            <v>0</v>
          </cell>
        </row>
        <row r="37">
          <cell r="M37">
            <v>108801020096</v>
          </cell>
          <cell r="N37">
            <v>0</v>
          </cell>
        </row>
        <row r="38">
          <cell r="M38">
            <v>109901010063</v>
          </cell>
          <cell r="N38">
            <v>0</v>
          </cell>
        </row>
        <row r="39">
          <cell r="M39">
            <v>110302000036</v>
          </cell>
          <cell r="N39">
            <v>0</v>
          </cell>
        </row>
        <row r="40">
          <cell r="M40">
            <v>126302000000</v>
          </cell>
          <cell r="N40">
            <v>0</v>
          </cell>
        </row>
        <row r="41">
          <cell r="M41">
            <v>126302000029</v>
          </cell>
          <cell r="N41">
            <v>0</v>
          </cell>
        </row>
        <row r="42">
          <cell r="M42">
            <v>127001000027</v>
          </cell>
          <cell r="N42">
            <v>0</v>
          </cell>
        </row>
        <row r="43">
          <cell r="M43">
            <v>127001000031</v>
          </cell>
          <cell r="N43">
            <v>0</v>
          </cell>
        </row>
        <row r="44">
          <cell r="M44">
            <v>127001000047</v>
          </cell>
          <cell r="N44">
            <v>0</v>
          </cell>
        </row>
        <row r="45">
          <cell r="M45">
            <v>136201000002</v>
          </cell>
          <cell r="N45">
            <v>0</v>
          </cell>
        </row>
        <row r="46">
          <cell r="M46">
            <v>999999990000</v>
          </cell>
          <cell r="N46">
            <v>0</v>
          </cell>
        </row>
        <row r="47">
          <cell r="M47">
            <v>10701000009</v>
          </cell>
          <cell r="N47">
            <v>0</v>
          </cell>
        </row>
        <row r="48">
          <cell r="M48">
            <v>12101030035</v>
          </cell>
          <cell r="N48">
            <v>0</v>
          </cell>
        </row>
        <row r="49">
          <cell r="M49">
            <v>12101030036</v>
          </cell>
          <cell r="N49">
            <v>0</v>
          </cell>
        </row>
        <row r="50">
          <cell r="M50">
            <v>12101040045</v>
          </cell>
          <cell r="N50">
            <v>0</v>
          </cell>
        </row>
        <row r="51">
          <cell r="M51">
            <v>100401000003</v>
          </cell>
          <cell r="N51">
            <v>0</v>
          </cell>
        </row>
        <row r="52">
          <cell r="M52">
            <v>122901000000</v>
          </cell>
          <cell r="N52">
            <v>0</v>
          </cell>
        </row>
        <row r="53">
          <cell r="M53">
            <v>125201000010</v>
          </cell>
          <cell r="N53">
            <v>0</v>
          </cell>
        </row>
        <row r="54">
          <cell r="M54">
            <v>125201000013</v>
          </cell>
          <cell r="N54">
            <v>0</v>
          </cell>
        </row>
        <row r="55">
          <cell r="M55">
            <v>125201000017</v>
          </cell>
          <cell r="N55">
            <v>0</v>
          </cell>
        </row>
        <row r="56">
          <cell r="M56">
            <v>126901020029</v>
          </cell>
          <cell r="N56">
            <v>0</v>
          </cell>
        </row>
        <row r="57">
          <cell r="M57">
            <v>134901000000</v>
          </cell>
          <cell r="N57">
            <v>0</v>
          </cell>
        </row>
        <row r="58">
          <cell r="M58">
            <v>134901000002</v>
          </cell>
          <cell r="N58">
            <v>0</v>
          </cell>
        </row>
        <row r="59">
          <cell r="M59">
            <v>134901000006</v>
          </cell>
          <cell r="N59">
            <v>0</v>
          </cell>
        </row>
        <row r="60">
          <cell r="M60">
            <v>134901000008</v>
          </cell>
          <cell r="N60">
            <v>0</v>
          </cell>
        </row>
        <row r="61">
          <cell r="M61">
            <v>134901000011</v>
          </cell>
          <cell r="N61">
            <v>0</v>
          </cell>
        </row>
        <row r="62">
          <cell r="M62">
            <v>134901000012</v>
          </cell>
          <cell r="N62">
            <v>0</v>
          </cell>
        </row>
        <row r="63">
          <cell r="M63">
            <v>134901000017</v>
          </cell>
          <cell r="N63">
            <v>0</v>
          </cell>
        </row>
        <row r="64">
          <cell r="M64">
            <v>134901000074</v>
          </cell>
          <cell r="N64">
            <v>0</v>
          </cell>
        </row>
        <row r="65">
          <cell r="M65">
            <v>136701000004</v>
          </cell>
          <cell r="N65">
            <v>0</v>
          </cell>
        </row>
        <row r="66">
          <cell r="M66">
            <v>999999990000</v>
          </cell>
          <cell r="N66">
            <v>0</v>
          </cell>
        </row>
        <row r="67">
          <cell r="M67">
            <v>111040703</v>
          </cell>
          <cell r="N67">
            <v>0</v>
          </cell>
        </row>
        <row r="68">
          <cell r="M68">
            <v>1102010036</v>
          </cell>
          <cell r="N68">
            <v>0</v>
          </cell>
        </row>
        <row r="69">
          <cell r="M69">
            <v>1107010430</v>
          </cell>
          <cell r="N69">
            <v>0</v>
          </cell>
        </row>
        <row r="70">
          <cell r="M70">
            <v>10601000006</v>
          </cell>
          <cell r="N70">
            <v>0</v>
          </cell>
        </row>
        <row r="71">
          <cell r="M71">
            <v>103401000000</v>
          </cell>
          <cell r="N71">
            <v>0</v>
          </cell>
        </row>
        <row r="72">
          <cell r="M72">
            <v>103401000004</v>
          </cell>
          <cell r="N72">
            <v>0</v>
          </cell>
        </row>
        <row r="73">
          <cell r="M73">
            <v>103701000003</v>
          </cell>
          <cell r="N73">
            <v>0</v>
          </cell>
        </row>
        <row r="74">
          <cell r="M74">
            <v>103701000010</v>
          </cell>
          <cell r="N74">
            <v>0</v>
          </cell>
        </row>
        <row r="75">
          <cell r="M75">
            <v>104801000023</v>
          </cell>
          <cell r="N75">
            <v>0</v>
          </cell>
        </row>
        <row r="76">
          <cell r="M76">
            <v>104801000035</v>
          </cell>
          <cell r="N76">
            <v>0</v>
          </cell>
        </row>
        <row r="77">
          <cell r="M77">
            <v>112401000000</v>
          </cell>
          <cell r="N77">
            <v>0</v>
          </cell>
        </row>
        <row r="78">
          <cell r="M78">
            <v>127402020029</v>
          </cell>
          <cell r="N78">
            <v>0</v>
          </cell>
        </row>
        <row r="79">
          <cell r="M79">
            <v>127402020045</v>
          </cell>
          <cell r="N79">
            <v>0</v>
          </cell>
        </row>
        <row r="80">
          <cell r="M80">
            <v>127402020063</v>
          </cell>
          <cell r="N80">
            <v>0</v>
          </cell>
        </row>
        <row r="81">
          <cell r="M81">
            <v>134801000004</v>
          </cell>
          <cell r="N81">
            <v>0</v>
          </cell>
        </row>
        <row r="82">
          <cell r="M82">
            <v>134801000006</v>
          </cell>
          <cell r="N82">
            <v>0</v>
          </cell>
        </row>
        <row r="83">
          <cell r="M83">
            <v>999999990000</v>
          </cell>
          <cell r="N83">
            <v>0</v>
          </cell>
        </row>
        <row r="84">
          <cell r="M84">
            <v>1108000500</v>
          </cell>
          <cell r="N84">
            <v>0</v>
          </cell>
        </row>
        <row r="85">
          <cell r="M85">
            <v>1108000509</v>
          </cell>
          <cell r="N85">
            <v>0</v>
          </cell>
        </row>
        <row r="86">
          <cell r="M86">
            <v>1108000531</v>
          </cell>
          <cell r="N86">
            <v>0</v>
          </cell>
        </row>
        <row r="87">
          <cell r="M87">
            <v>10602020104</v>
          </cell>
          <cell r="N87">
            <v>0</v>
          </cell>
        </row>
        <row r="88">
          <cell r="M88">
            <v>10602030130</v>
          </cell>
          <cell r="N88">
            <v>0</v>
          </cell>
        </row>
        <row r="89">
          <cell r="M89">
            <v>10602040158</v>
          </cell>
          <cell r="N89">
            <v>0</v>
          </cell>
        </row>
        <row r="90">
          <cell r="M90">
            <v>11601020022</v>
          </cell>
          <cell r="N90">
            <v>0</v>
          </cell>
        </row>
        <row r="91">
          <cell r="M91">
            <v>101002000002</v>
          </cell>
          <cell r="N91">
            <v>0</v>
          </cell>
        </row>
        <row r="92">
          <cell r="M92">
            <v>101002000003</v>
          </cell>
          <cell r="N92">
            <v>0</v>
          </cell>
        </row>
        <row r="93">
          <cell r="M93">
            <v>103001000010</v>
          </cell>
          <cell r="N93">
            <v>0</v>
          </cell>
        </row>
        <row r="94">
          <cell r="M94">
            <v>108701000006</v>
          </cell>
          <cell r="N94">
            <v>0</v>
          </cell>
        </row>
        <row r="95">
          <cell r="M95">
            <v>114701000004</v>
          </cell>
          <cell r="N95">
            <v>0</v>
          </cell>
        </row>
        <row r="96">
          <cell r="M96">
            <v>114701000008</v>
          </cell>
          <cell r="N96">
            <v>0</v>
          </cell>
        </row>
        <row r="97">
          <cell r="M97">
            <v>115601000005</v>
          </cell>
          <cell r="N97">
            <v>0</v>
          </cell>
        </row>
        <row r="98">
          <cell r="M98">
            <v>115601000007</v>
          </cell>
          <cell r="N98">
            <v>0</v>
          </cell>
        </row>
        <row r="99">
          <cell r="M99">
            <v>118401000022</v>
          </cell>
          <cell r="N99">
            <v>0</v>
          </cell>
        </row>
        <row r="100">
          <cell r="M100">
            <v>121901000014</v>
          </cell>
          <cell r="N100">
            <v>0</v>
          </cell>
        </row>
        <row r="101">
          <cell r="M101">
            <v>999999990000</v>
          </cell>
          <cell r="N101">
            <v>0</v>
          </cell>
        </row>
        <row r="102">
          <cell r="M102">
            <v>10801030088</v>
          </cell>
          <cell r="N102">
            <v>0</v>
          </cell>
        </row>
        <row r="103">
          <cell r="M103">
            <v>10801030090</v>
          </cell>
          <cell r="N103">
            <v>0</v>
          </cell>
        </row>
        <row r="104">
          <cell r="M104">
            <v>10801030094</v>
          </cell>
          <cell r="N104">
            <v>0</v>
          </cell>
        </row>
        <row r="105">
          <cell r="M105">
            <v>10802010197</v>
          </cell>
          <cell r="N105">
            <v>0</v>
          </cell>
        </row>
        <row r="106">
          <cell r="M106">
            <v>10802030307</v>
          </cell>
          <cell r="N106">
            <v>0</v>
          </cell>
        </row>
        <row r="107">
          <cell r="M107">
            <v>109502010074</v>
          </cell>
          <cell r="N107">
            <v>0</v>
          </cell>
        </row>
        <row r="108">
          <cell r="M108">
            <v>109502010090</v>
          </cell>
          <cell r="N108">
            <v>0</v>
          </cell>
        </row>
        <row r="109">
          <cell r="M109">
            <v>119401000037</v>
          </cell>
          <cell r="N109">
            <v>0</v>
          </cell>
        </row>
        <row r="110">
          <cell r="M110">
            <v>119401000039</v>
          </cell>
          <cell r="N110">
            <v>0</v>
          </cell>
        </row>
        <row r="111">
          <cell r="M111">
            <v>126501000026</v>
          </cell>
          <cell r="N111">
            <v>0</v>
          </cell>
        </row>
        <row r="112">
          <cell r="M112">
            <v>126501000029</v>
          </cell>
          <cell r="N112">
            <v>0</v>
          </cell>
        </row>
        <row r="113">
          <cell r="M113">
            <v>126501000038</v>
          </cell>
          <cell r="N113">
            <v>0</v>
          </cell>
        </row>
        <row r="114">
          <cell r="M114">
            <v>126501000040</v>
          </cell>
          <cell r="N114">
            <v>0</v>
          </cell>
        </row>
        <row r="115">
          <cell r="M115">
            <v>999999990000</v>
          </cell>
          <cell r="N115">
            <v>0</v>
          </cell>
        </row>
        <row r="116">
          <cell r="M116">
            <v>10702010032</v>
          </cell>
          <cell r="N116">
            <v>0</v>
          </cell>
        </row>
        <row r="117">
          <cell r="M117">
            <v>10702020071</v>
          </cell>
          <cell r="N117">
            <v>0</v>
          </cell>
        </row>
        <row r="118">
          <cell r="M118">
            <v>10702030115</v>
          </cell>
          <cell r="N118">
            <v>0</v>
          </cell>
        </row>
        <row r="119">
          <cell r="M119">
            <v>109501000006</v>
          </cell>
          <cell r="N119">
            <v>0</v>
          </cell>
        </row>
        <row r="120">
          <cell r="M120">
            <v>109501000051</v>
          </cell>
          <cell r="N120">
            <v>0</v>
          </cell>
        </row>
        <row r="121">
          <cell r="M121">
            <v>117801020029</v>
          </cell>
          <cell r="N121">
            <v>0</v>
          </cell>
        </row>
        <row r="122">
          <cell r="M122">
            <v>117801020031</v>
          </cell>
          <cell r="N122">
            <v>0</v>
          </cell>
        </row>
        <row r="123">
          <cell r="M123">
            <v>117801030052</v>
          </cell>
          <cell r="N123">
            <v>0</v>
          </cell>
        </row>
        <row r="124">
          <cell r="M124">
            <v>117801030068</v>
          </cell>
          <cell r="N124">
            <v>0</v>
          </cell>
        </row>
        <row r="125">
          <cell r="M125">
            <v>117801030091</v>
          </cell>
          <cell r="N125">
            <v>0</v>
          </cell>
        </row>
        <row r="126">
          <cell r="M126">
            <v>124901000000</v>
          </cell>
          <cell r="N126">
            <v>0</v>
          </cell>
        </row>
        <row r="127">
          <cell r="M127">
            <v>132201000024</v>
          </cell>
          <cell r="N127">
            <v>0</v>
          </cell>
        </row>
        <row r="128">
          <cell r="M128">
            <v>132201000061</v>
          </cell>
          <cell r="N128">
            <v>0</v>
          </cell>
        </row>
        <row r="129">
          <cell r="M129">
            <v>132201000077</v>
          </cell>
          <cell r="N129">
            <v>0</v>
          </cell>
        </row>
        <row r="130">
          <cell r="M130">
            <v>999999990000</v>
          </cell>
          <cell r="N130">
            <v>0</v>
          </cell>
        </row>
        <row r="131">
          <cell r="M131">
            <v>112010754</v>
          </cell>
          <cell r="N131">
            <v>0</v>
          </cell>
        </row>
        <row r="132">
          <cell r="M132">
            <v>112010761</v>
          </cell>
          <cell r="N132">
            <v>0</v>
          </cell>
        </row>
        <row r="133">
          <cell r="M133">
            <v>112010762</v>
          </cell>
          <cell r="N133">
            <v>0</v>
          </cell>
        </row>
        <row r="134">
          <cell r="M134">
            <v>112020776</v>
          </cell>
          <cell r="N134">
            <v>0</v>
          </cell>
        </row>
        <row r="135">
          <cell r="M135">
            <v>112020781</v>
          </cell>
          <cell r="N135">
            <v>0</v>
          </cell>
        </row>
        <row r="136">
          <cell r="M136">
            <v>10302000046</v>
          </cell>
          <cell r="N136">
            <v>0</v>
          </cell>
        </row>
        <row r="137">
          <cell r="M137">
            <v>103501010022</v>
          </cell>
          <cell r="N137">
            <v>0</v>
          </cell>
        </row>
        <row r="138">
          <cell r="M138">
            <v>103901000005</v>
          </cell>
          <cell r="N138">
            <v>0</v>
          </cell>
        </row>
        <row r="139">
          <cell r="M139">
            <v>115701000012</v>
          </cell>
          <cell r="N139">
            <v>0</v>
          </cell>
        </row>
        <row r="140">
          <cell r="M140">
            <v>125202000023</v>
          </cell>
          <cell r="N140">
            <v>0</v>
          </cell>
        </row>
        <row r="141">
          <cell r="M141">
            <v>125202000059</v>
          </cell>
          <cell r="N141">
            <v>0</v>
          </cell>
        </row>
        <row r="142">
          <cell r="M142">
            <v>128701000000</v>
          </cell>
          <cell r="N142">
            <v>0</v>
          </cell>
        </row>
        <row r="143">
          <cell r="M143">
            <v>133501010002</v>
          </cell>
          <cell r="N143">
            <v>0</v>
          </cell>
        </row>
        <row r="144">
          <cell r="M144">
            <v>133501020025</v>
          </cell>
          <cell r="N144">
            <v>0</v>
          </cell>
        </row>
        <row r="145">
          <cell r="M145">
            <v>133501020033</v>
          </cell>
          <cell r="N145">
            <v>0</v>
          </cell>
        </row>
        <row r="146">
          <cell r="M146">
            <v>999999990000</v>
          </cell>
          <cell r="N146">
            <v>0</v>
          </cell>
        </row>
        <row r="147">
          <cell r="M147">
            <v>999999990000</v>
          </cell>
          <cell r="N147">
            <v>0</v>
          </cell>
        </row>
        <row r="148">
          <cell r="M148">
            <v>10104020100</v>
          </cell>
          <cell r="N148">
            <v>0</v>
          </cell>
        </row>
        <row r="149">
          <cell r="M149">
            <v>10104030251</v>
          </cell>
          <cell r="N149">
            <v>0</v>
          </cell>
        </row>
        <row r="150">
          <cell r="M150">
            <v>10104030252</v>
          </cell>
          <cell r="N150">
            <v>0</v>
          </cell>
        </row>
        <row r="151">
          <cell r="M151">
            <v>10301000020</v>
          </cell>
          <cell r="N151">
            <v>0</v>
          </cell>
        </row>
        <row r="152">
          <cell r="M152">
            <v>102201000015</v>
          </cell>
          <cell r="N152">
            <v>0</v>
          </cell>
        </row>
        <row r="153">
          <cell r="M153">
            <v>102301010008</v>
          </cell>
          <cell r="N153">
            <v>0</v>
          </cell>
        </row>
        <row r="154">
          <cell r="M154">
            <v>102301010021</v>
          </cell>
          <cell r="N154">
            <v>0</v>
          </cell>
        </row>
        <row r="155">
          <cell r="M155">
            <v>102301010038</v>
          </cell>
          <cell r="N155">
            <v>0</v>
          </cell>
        </row>
        <row r="156">
          <cell r="M156">
            <v>102401000015</v>
          </cell>
          <cell r="N156">
            <v>0</v>
          </cell>
        </row>
        <row r="157">
          <cell r="M157">
            <v>110001000000</v>
          </cell>
          <cell r="N157">
            <v>0</v>
          </cell>
        </row>
        <row r="158">
          <cell r="M158">
            <v>112402000043</v>
          </cell>
          <cell r="N158">
            <v>0</v>
          </cell>
        </row>
        <row r="159">
          <cell r="M159">
            <v>112501000008</v>
          </cell>
          <cell r="N159">
            <v>0</v>
          </cell>
        </row>
        <row r="160">
          <cell r="M160">
            <v>113401000017</v>
          </cell>
          <cell r="N160">
            <v>0</v>
          </cell>
        </row>
        <row r="161">
          <cell r="M161">
            <v>115401000002</v>
          </cell>
          <cell r="N161">
            <v>0</v>
          </cell>
        </row>
        <row r="162">
          <cell r="M162">
            <v>121601000022</v>
          </cell>
          <cell r="N162">
            <v>0</v>
          </cell>
        </row>
        <row r="163">
          <cell r="M163">
            <v>134301000004</v>
          </cell>
          <cell r="N163">
            <v>0</v>
          </cell>
        </row>
        <row r="164">
          <cell r="M164">
            <v>999999990000</v>
          </cell>
          <cell r="N164">
            <v>0</v>
          </cell>
        </row>
        <row r="165">
          <cell r="M165">
            <v>10703000222</v>
          </cell>
          <cell r="N165">
            <v>0</v>
          </cell>
        </row>
        <row r="166">
          <cell r="M166">
            <v>10901000017</v>
          </cell>
          <cell r="N166">
            <v>0</v>
          </cell>
        </row>
        <row r="167">
          <cell r="M167">
            <v>10901000024</v>
          </cell>
          <cell r="N167">
            <v>0</v>
          </cell>
        </row>
        <row r="168">
          <cell r="M168">
            <v>108901000018</v>
          </cell>
          <cell r="N168">
            <v>0</v>
          </cell>
        </row>
        <row r="169">
          <cell r="M169">
            <v>108901000051</v>
          </cell>
          <cell r="N169">
            <v>0</v>
          </cell>
        </row>
        <row r="170">
          <cell r="M170">
            <v>114901000000</v>
          </cell>
          <cell r="N170">
            <v>0</v>
          </cell>
        </row>
        <row r="171">
          <cell r="M171">
            <v>114901000007</v>
          </cell>
          <cell r="N171">
            <v>0</v>
          </cell>
        </row>
        <row r="172">
          <cell r="M172">
            <v>115002000054</v>
          </cell>
          <cell r="N172">
            <v>0</v>
          </cell>
        </row>
        <row r="173">
          <cell r="M173">
            <v>115002000064</v>
          </cell>
          <cell r="N173">
            <v>0</v>
          </cell>
        </row>
        <row r="174">
          <cell r="M174">
            <v>115002000067</v>
          </cell>
          <cell r="N174">
            <v>0</v>
          </cell>
        </row>
        <row r="175">
          <cell r="M175">
            <v>119001000004</v>
          </cell>
          <cell r="N175">
            <v>0</v>
          </cell>
        </row>
        <row r="176">
          <cell r="M176">
            <v>121101000021</v>
          </cell>
          <cell r="N176">
            <v>0</v>
          </cell>
        </row>
        <row r="177">
          <cell r="M177">
            <v>123201000002</v>
          </cell>
          <cell r="N177">
            <v>0</v>
          </cell>
        </row>
        <row r="178">
          <cell r="M178">
            <v>123301000000</v>
          </cell>
          <cell r="N178">
            <v>0</v>
          </cell>
        </row>
        <row r="179">
          <cell r="M179">
            <v>999999990000</v>
          </cell>
          <cell r="N179">
            <v>0</v>
          </cell>
        </row>
        <row r="180">
          <cell r="M180">
            <v>109301000001</v>
          </cell>
          <cell r="N180">
            <v>0</v>
          </cell>
        </row>
        <row r="181">
          <cell r="M181">
            <v>118801000024</v>
          </cell>
          <cell r="N181">
            <v>0</v>
          </cell>
        </row>
        <row r="182">
          <cell r="M182">
            <v>119301000016</v>
          </cell>
          <cell r="N182">
            <v>0</v>
          </cell>
        </row>
        <row r="183">
          <cell r="M183">
            <v>999999990000</v>
          </cell>
          <cell r="N183">
            <v>0</v>
          </cell>
        </row>
        <row r="184">
          <cell r="M184">
            <v>999999990000</v>
          </cell>
          <cell r="N184">
            <v>0</v>
          </cell>
        </row>
        <row r="185">
          <cell r="M185">
            <v>10105000300</v>
          </cell>
          <cell r="N185">
            <v>0</v>
          </cell>
        </row>
        <row r="186">
          <cell r="M186">
            <v>102601020011</v>
          </cell>
          <cell r="N186">
            <v>0</v>
          </cell>
        </row>
        <row r="187">
          <cell r="M187">
            <v>102601030034</v>
          </cell>
          <cell r="N187">
            <v>0</v>
          </cell>
        </row>
        <row r="188">
          <cell r="M188">
            <v>102601030049</v>
          </cell>
          <cell r="N188">
            <v>0</v>
          </cell>
        </row>
        <row r="189">
          <cell r="M189">
            <v>108101020024</v>
          </cell>
          <cell r="N189">
            <v>0</v>
          </cell>
        </row>
        <row r="190">
          <cell r="M190">
            <v>109102000069</v>
          </cell>
          <cell r="N190">
            <v>0</v>
          </cell>
        </row>
        <row r="191">
          <cell r="M191">
            <v>109102000075</v>
          </cell>
          <cell r="N191">
            <v>0</v>
          </cell>
        </row>
        <row r="192">
          <cell r="M192">
            <v>116801010013</v>
          </cell>
          <cell r="N192">
            <v>0</v>
          </cell>
        </row>
        <row r="193">
          <cell r="M193">
            <v>124302010044</v>
          </cell>
          <cell r="N193">
            <v>0</v>
          </cell>
        </row>
        <row r="194">
          <cell r="M194">
            <v>124302010055</v>
          </cell>
          <cell r="N194">
            <v>0</v>
          </cell>
        </row>
        <row r="195">
          <cell r="M195">
            <v>124302010056</v>
          </cell>
          <cell r="N195">
            <v>0</v>
          </cell>
        </row>
        <row r="196">
          <cell r="M196">
            <v>999999990000</v>
          </cell>
          <cell r="N196">
            <v>0</v>
          </cell>
        </row>
        <row r="197">
          <cell r="M197">
            <v>102002020050</v>
          </cell>
          <cell r="N197">
            <v>0</v>
          </cell>
        </row>
        <row r="198">
          <cell r="M198">
            <v>109801030045</v>
          </cell>
          <cell r="N198">
            <v>0</v>
          </cell>
        </row>
        <row r="199">
          <cell r="M199">
            <v>112601000025</v>
          </cell>
          <cell r="N199">
            <v>0</v>
          </cell>
        </row>
        <row r="200">
          <cell r="M200">
            <v>112601000039</v>
          </cell>
          <cell r="N200">
            <v>0</v>
          </cell>
        </row>
        <row r="201">
          <cell r="M201">
            <v>115501010008</v>
          </cell>
          <cell r="N201">
            <v>0</v>
          </cell>
        </row>
        <row r="202">
          <cell r="M202">
            <v>115501020065</v>
          </cell>
          <cell r="N202">
            <v>0</v>
          </cell>
        </row>
        <row r="203">
          <cell r="M203">
            <v>115501020074</v>
          </cell>
          <cell r="N203">
            <v>0</v>
          </cell>
        </row>
        <row r="204">
          <cell r="M204">
            <v>120202000041</v>
          </cell>
          <cell r="N204">
            <v>0</v>
          </cell>
        </row>
        <row r="205">
          <cell r="M205">
            <v>120202000042</v>
          </cell>
          <cell r="N205">
            <v>0</v>
          </cell>
        </row>
        <row r="206">
          <cell r="M206">
            <v>122201000000</v>
          </cell>
          <cell r="N206">
            <v>0</v>
          </cell>
        </row>
        <row r="207">
          <cell r="M207">
            <v>127101000007</v>
          </cell>
          <cell r="N207">
            <v>0</v>
          </cell>
        </row>
        <row r="208">
          <cell r="M208">
            <v>127101000009</v>
          </cell>
          <cell r="N208">
            <v>0</v>
          </cell>
        </row>
        <row r="209">
          <cell r="M209">
            <v>127101000011</v>
          </cell>
          <cell r="N209">
            <v>0</v>
          </cell>
        </row>
        <row r="210">
          <cell r="M210">
            <v>129001020075</v>
          </cell>
          <cell r="N210">
            <v>0</v>
          </cell>
        </row>
        <row r="211">
          <cell r="M211">
            <v>129202000023</v>
          </cell>
          <cell r="N211">
            <v>0</v>
          </cell>
        </row>
        <row r="212">
          <cell r="M212">
            <v>138501000002</v>
          </cell>
          <cell r="N212">
            <v>0</v>
          </cell>
        </row>
        <row r="213">
          <cell r="M213">
            <v>999999990000</v>
          </cell>
          <cell r="N213">
            <v>0</v>
          </cell>
        </row>
        <row r="214">
          <cell r="M214">
            <v>10106020465</v>
          </cell>
          <cell r="N214">
            <v>0</v>
          </cell>
        </row>
        <row r="215">
          <cell r="M215">
            <v>10106030489</v>
          </cell>
          <cell r="N215">
            <v>0</v>
          </cell>
        </row>
        <row r="216">
          <cell r="M216">
            <v>108101020056</v>
          </cell>
          <cell r="N216">
            <v>0</v>
          </cell>
        </row>
        <row r="217">
          <cell r="M217">
            <v>108101020151</v>
          </cell>
          <cell r="N217">
            <v>0</v>
          </cell>
        </row>
        <row r="218">
          <cell r="M218">
            <v>109701000020</v>
          </cell>
          <cell r="N218">
            <v>0</v>
          </cell>
        </row>
        <row r="219">
          <cell r="M219">
            <v>114801010027</v>
          </cell>
          <cell r="N219">
            <v>0</v>
          </cell>
        </row>
        <row r="220">
          <cell r="M220">
            <v>114801010029</v>
          </cell>
          <cell r="N220">
            <v>0</v>
          </cell>
        </row>
        <row r="221">
          <cell r="M221">
            <v>114801020059</v>
          </cell>
          <cell r="N221">
            <v>0</v>
          </cell>
        </row>
        <row r="222">
          <cell r="M222">
            <v>135001000000</v>
          </cell>
          <cell r="N222">
            <v>0</v>
          </cell>
        </row>
        <row r="223">
          <cell r="M223">
            <v>999999990000</v>
          </cell>
          <cell r="N223">
            <v>0</v>
          </cell>
        </row>
        <row r="224">
          <cell r="M224">
            <v>1211000758</v>
          </cell>
          <cell r="N224">
            <v>0</v>
          </cell>
        </row>
        <row r="225">
          <cell r="M225">
            <v>203401010001</v>
          </cell>
          <cell r="N225">
            <v>0</v>
          </cell>
        </row>
        <row r="226">
          <cell r="M226">
            <v>204701000001</v>
          </cell>
          <cell r="N226">
            <v>0</v>
          </cell>
        </row>
        <row r="227">
          <cell r="M227">
            <v>211604020157</v>
          </cell>
          <cell r="N227">
            <v>0</v>
          </cell>
        </row>
        <row r="228">
          <cell r="M228">
            <v>211604020166</v>
          </cell>
          <cell r="N228">
            <v>0</v>
          </cell>
        </row>
        <row r="229">
          <cell r="M229">
            <v>216902000043</v>
          </cell>
          <cell r="N229">
            <v>0</v>
          </cell>
        </row>
        <row r="230">
          <cell r="M230">
            <v>216902000044</v>
          </cell>
          <cell r="N230">
            <v>0</v>
          </cell>
        </row>
        <row r="231">
          <cell r="M231">
            <v>229201010002</v>
          </cell>
          <cell r="N231">
            <v>0</v>
          </cell>
        </row>
        <row r="232">
          <cell r="M232">
            <v>237001000000</v>
          </cell>
          <cell r="N232">
            <v>0</v>
          </cell>
        </row>
        <row r="233">
          <cell r="M233">
            <v>237001000025</v>
          </cell>
          <cell r="N233">
            <v>0</v>
          </cell>
        </row>
        <row r="234">
          <cell r="M234">
            <v>999999990000</v>
          </cell>
          <cell r="N234">
            <v>0</v>
          </cell>
        </row>
        <row r="235">
          <cell r="M235">
            <v>999999990000</v>
          </cell>
          <cell r="N235">
            <v>0</v>
          </cell>
        </row>
        <row r="236">
          <cell r="M236">
            <v>2204010155</v>
          </cell>
          <cell r="N236">
            <v>0</v>
          </cell>
        </row>
        <row r="237">
          <cell r="M237">
            <v>2204010164</v>
          </cell>
          <cell r="N237">
            <v>0</v>
          </cell>
        </row>
        <row r="238">
          <cell r="M238">
            <v>21303010090</v>
          </cell>
          <cell r="N238">
            <v>0</v>
          </cell>
        </row>
        <row r="239">
          <cell r="M239">
            <v>21303020123</v>
          </cell>
          <cell r="N239">
            <v>0</v>
          </cell>
        </row>
        <row r="240">
          <cell r="M240">
            <v>21303020138</v>
          </cell>
          <cell r="N240">
            <v>0</v>
          </cell>
        </row>
        <row r="241">
          <cell r="M241">
            <v>21303020160</v>
          </cell>
          <cell r="N241">
            <v>0</v>
          </cell>
        </row>
        <row r="242">
          <cell r="M242">
            <v>21303020160</v>
          </cell>
          <cell r="N242">
            <v>0</v>
          </cell>
        </row>
        <row r="243">
          <cell r="M243">
            <v>21303030166</v>
          </cell>
          <cell r="N243">
            <v>0</v>
          </cell>
        </row>
        <row r="244">
          <cell r="M244">
            <v>21303080000</v>
          </cell>
          <cell r="N244">
            <v>0</v>
          </cell>
        </row>
        <row r="245">
          <cell r="M245">
            <v>22301000004</v>
          </cell>
          <cell r="N245">
            <v>0</v>
          </cell>
        </row>
        <row r="246">
          <cell r="M246">
            <v>22301000018</v>
          </cell>
          <cell r="N246">
            <v>0</v>
          </cell>
        </row>
        <row r="247">
          <cell r="M247">
            <v>24101000000</v>
          </cell>
          <cell r="N247">
            <v>0</v>
          </cell>
        </row>
        <row r="248">
          <cell r="M248">
            <v>210101010000</v>
          </cell>
          <cell r="N248">
            <v>0</v>
          </cell>
        </row>
        <row r="249">
          <cell r="M249">
            <v>210101020009</v>
          </cell>
          <cell r="N249">
            <v>0</v>
          </cell>
        </row>
        <row r="250">
          <cell r="M250">
            <v>229101010001</v>
          </cell>
          <cell r="N250">
            <v>0</v>
          </cell>
        </row>
        <row r="251">
          <cell r="M251">
            <v>229101020016</v>
          </cell>
          <cell r="N251">
            <v>0</v>
          </cell>
        </row>
        <row r="252">
          <cell r="M252">
            <v>229101020022</v>
          </cell>
          <cell r="N252">
            <v>0</v>
          </cell>
        </row>
        <row r="253">
          <cell r="M253">
            <v>233001000002</v>
          </cell>
          <cell r="N253">
            <v>0</v>
          </cell>
        </row>
        <row r="254">
          <cell r="M254">
            <v>233001000017</v>
          </cell>
          <cell r="N254">
            <v>0</v>
          </cell>
        </row>
        <row r="255">
          <cell r="M255">
            <v>233901000023</v>
          </cell>
          <cell r="N255">
            <v>0</v>
          </cell>
        </row>
        <row r="256">
          <cell r="M256">
            <v>234701000000</v>
          </cell>
          <cell r="N256">
            <v>0</v>
          </cell>
        </row>
        <row r="257">
          <cell r="M257">
            <v>999999990000</v>
          </cell>
          <cell r="N257">
            <v>0</v>
          </cell>
        </row>
        <row r="258">
          <cell r="M258">
            <v>2203020090</v>
          </cell>
          <cell r="N258">
            <v>0</v>
          </cell>
        </row>
        <row r="259">
          <cell r="M259">
            <v>209101010012</v>
          </cell>
          <cell r="N259">
            <v>0</v>
          </cell>
        </row>
        <row r="260">
          <cell r="M260">
            <v>209101020041</v>
          </cell>
          <cell r="N260">
            <v>0</v>
          </cell>
        </row>
        <row r="261">
          <cell r="M261">
            <v>209401010005</v>
          </cell>
          <cell r="N261">
            <v>0</v>
          </cell>
        </row>
        <row r="262">
          <cell r="M262">
            <v>209401010010</v>
          </cell>
          <cell r="N262">
            <v>0</v>
          </cell>
        </row>
        <row r="263">
          <cell r="M263">
            <v>209401020043</v>
          </cell>
          <cell r="N263">
            <v>0</v>
          </cell>
        </row>
        <row r="264">
          <cell r="M264">
            <v>221801000007</v>
          </cell>
          <cell r="N264">
            <v>0</v>
          </cell>
        </row>
        <row r="265">
          <cell r="M265">
            <v>221801000046</v>
          </cell>
          <cell r="N265">
            <v>0</v>
          </cell>
        </row>
        <row r="266">
          <cell r="M266">
            <v>228001010012</v>
          </cell>
          <cell r="N266">
            <v>0</v>
          </cell>
        </row>
        <row r="267">
          <cell r="M267">
            <v>228001020035</v>
          </cell>
          <cell r="N267">
            <v>0</v>
          </cell>
        </row>
        <row r="268">
          <cell r="M268">
            <v>230801000000</v>
          </cell>
          <cell r="N268">
            <v>0</v>
          </cell>
        </row>
        <row r="269">
          <cell r="M269">
            <v>234201000005</v>
          </cell>
          <cell r="N269">
            <v>0</v>
          </cell>
        </row>
        <row r="270">
          <cell r="M270">
            <v>235501000012</v>
          </cell>
          <cell r="N270">
            <v>0</v>
          </cell>
        </row>
        <row r="271">
          <cell r="M271">
            <v>999999990000</v>
          </cell>
          <cell r="N271">
            <v>0</v>
          </cell>
        </row>
        <row r="272">
          <cell r="M272">
            <v>21202010158</v>
          </cell>
          <cell r="N272">
            <v>0</v>
          </cell>
        </row>
        <row r="273">
          <cell r="M273">
            <v>22202020064</v>
          </cell>
          <cell r="N273">
            <v>0</v>
          </cell>
        </row>
        <row r="274">
          <cell r="M274">
            <v>22202020082</v>
          </cell>
          <cell r="N274">
            <v>0</v>
          </cell>
        </row>
        <row r="275">
          <cell r="M275">
            <v>22202020103</v>
          </cell>
          <cell r="N275">
            <v>0</v>
          </cell>
        </row>
        <row r="276">
          <cell r="M276">
            <v>202601000005</v>
          </cell>
          <cell r="N276">
            <v>0</v>
          </cell>
        </row>
        <row r="277">
          <cell r="M277">
            <v>209202000012</v>
          </cell>
          <cell r="N277">
            <v>0</v>
          </cell>
        </row>
        <row r="278">
          <cell r="M278">
            <v>209501000000</v>
          </cell>
          <cell r="N278">
            <v>0</v>
          </cell>
        </row>
        <row r="279">
          <cell r="M279">
            <v>209501000010</v>
          </cell>
          <cell r="N279">
            <v>0</v>
          </cell>
        </row>
        <row r="280">
          <cell r="M280">
            <v>999999990000</v>
          </cell>
          <cell r="N280">
            <v>0</v>
          </cell>
        </row>
        <row r="281">
          <cell r="M281">
            <v>2205020226</v>
          </cell>
          <cell r="N281">
            <v>0</v>
          </cell>
        </row>
        <row r="282">
          <cell r="M282">
            <v>21203030332</v>
          </cell>
          <cell r="N282">
            <v>0</v>
          </cell>
        </row>
        <row r="283">
          <cell r="M283">
            <v>21203030362</v>
          </cell>
          <cell r="N283">
            <v>0</v>
          </cell>
        </row>
        <row r="284">
          <cell r="M284">
            <v>21203040369</v>
          </cell>
          <cell r="N284">
            <v>0</v>
          </cell>
        </row>
        <row r="285">
          <cell r="M285">
            <v>202802000016</v>
          </cell>
          <cell r="N285">
            <v>0</v>
          </cell>
        </row>
        <row r="286">
          <cell r="M286">
            <v>202802000019</v>
          </cell>
          <cell r="N286">
            <v>0</v>
          </cell>
        </row>
        <row r="287">
          <cell r="M287">
            <v>203201000013</v>
          </cell>
          <cell r="N287">
            <v>0</v>
          </cell>
        </row>
        <row r="288">
          <cell r="M288">
            <v>203301010002</v>
          </cell>
          <cell r="N288">
            <v>0</v>
          </cell>
        </row>
        <row r="289">
          <cell r="M289">
            <v>203301010016</v>
          </cell>
          <cell r="N289">
            <v>0</v>
          </cell>
        </row>
        <row r="290">
          <cell r="M290">
            <v>217701000012</v>
          </cell>
          <cell r="N290">
            <v>0</v>
          </cell>
        </row>
        <row r="291">
          <cell r="M291">
            <v>227601000027</v>
          </cell>
          <cell r="N291">
            <v>0</v>
          </cell>
        </row>
        <row r="292">
          <cell r="M292">
            <v>239001000002</v>
          </cell>
          <cell r="N292">
            <v>0</v>
          </cell>
        </row>
        <row r="293">
          <cell r="M293">
            <v>241701000038</v>
          </cell>
          <cell r="N293">
            <v>0</v>
          </cell>
        </row>
        <row r="294">
          <cell r="M294">
            <v>999999990000</v>
          </cell>
          <cell r="N294">
            <v>0</v>
          </cell>
        </row>
        <row r="295">
          <cell r="M295">
            <v>999999990000</v>
          </cell>
          <cell r="N295">
            <v>0</v>
          </cell>
        </row>
        <row r="296">
          <cell r="M296">
            <v>21101010010</v>
          </cell>
          <cell r="N296">
            <v>0</v>
          </cell>
        </row>
        <row r="297">
          <cell r="M297">
            <v>23301000000</v>
          </cell>
          <cell r="N297">
            <v>0</v>
          </cell>
        </row>
        <row r="298">
          <cell r="M298">
            <v>226701010006</v>
          </cell>
          <cell r="N298">
            <v>0</v>
          </cell>
        </row>
        <row r="299">
          <cell r="M299">
            <v>226701010016</v>
          </cell>
          <cell r="N299">
            <v>0</v>
          </cell>
        </row>
        <row r="300">
          <cell r="M300">
            <v>226701010036</v>
          </cell>
          <cell r="N300">
            <v>0</v>
          </cell>
        </row>
        <row r="301">
          <cell r="M301">
            <v>237602000028</v>
          </cell>
          <cell r="N301">
            <v>0</v>
          </cell>
        </row>
        <row r="302">
          <cell r="M302">
            <v>999999990000</v>
          </cell>
          <cell r="N302">
            <v>0</v>
          </cell>
        </row>
        <row r="303">
          <cell r="M303">
            <v>999999990000</v>
          </cell>
          <cell r="N303">
            <v>0</v>
          </cell>
        </row>
        <row r="304">
          <cell r="M304">
            <v>1202030131</v>
          </cell>
          <cell r="N304">
            <v>0</v>
          </cell>
        </row>
        <row r="305">
          <cell r="M305">
            <v>10102000038</v>
          </cell>
          <cell r="N305">
            <v>0</v>
          </cell>
        </row>
        <row r="306">
          <cell r="M306">
            <v>111001000013</v>
          </cell>
          <cell r="N306">
            <v>0</v>
          </cell>
        </row>
        <row r="307">
          <cell r="M307">
            <v>111001000016</v>
          </cell>
          <cell r="N307">
            <v>0</v>
          </cell>
        </row>
        <row r="308">
          <cell r="M308">
            <v>111101000006</v>
          </cell>
          <cell r="N308">
            <v>0</v>
          </cell>
        </row>
        <row r="309">
          <cell r="M309">
            <v>111101000010</v>
          </cell>
          <cell r="N309">
            <v>0</v>
          </cell>
        </row>
        <row r="310">
          <cell r="M310">
            <v>113201010000</v>
          </cell>
          <cell r="N310">
            <v>0</v>
          </cell>
        </row>
        <row r="311">
          <cell r="M311">
            <v>117502000023</v>
          </cell>
          <cell r="N311">
            <v>0</v>
          </cell>
        </row>
        <row r="312">
          <cell r="M312">
            <v>117502000035</v>
          </cell>
          <cell r="N312">
            <v>0</v>
          </cell>
        </row>
        <row r="313">
          <cell r="M313">
            <v>117502000050</v>
          </cell>
          <cell r="N313">
            <v>0</v>
          </cell>
        </row>
        <row r="314">
          <cell r="M314">
            <v>132701000017</v>
          </cell>
          <cell r="N314">
            <v>0</v>
          </cell>
        </row>
        <row r="315">
          <cell r="M315">
            <v>132701000026</v>
          </cell>
          <cell r="N315">
            <v>0</v>
          </cell>
        </row>
        <row r="316">
          <cell r="M316">
            <v>132701000030</v>
          </cell>
          <cell r="N316">
            <v>0</v>
          </cell>
        </row>
        <row r="317">
          <cell r="M317">
            <v>132701000039</v>
          </cell>
          <cell r="N317">
            <v>0</v>
          </cell>
        </row>
        <row r="318">
          <cell r="M318">
            <v>133101000012</v>
          </cell>
          <cell r="N318">
            <v>0</v>
          </cell>
        </row>
        <row r="319">
          <cell r="M319">
            <v>135701000004</v>
          </cell>
          <cell r="N319">
            <v>0</v>
          </cell>
        </row>
        <row r="320">
          <cell r="M320">
            <v>999999990000</v>
          </cell>
          <cell r="N320">
            <v>0</v>
          </cell>
        </row>
        <row r="321">
          <cell r="M321">
            <v>1201000003</v>
          </cell>
          <cell r="N321">
            <v>0</v>
          </cell>
        </row>
        <row r="322">
          <cell r="M322">
            <v>10501010016</v>
          </cell>
          <cell r="N322">
            <v>0</v>
          </cell>
        </row>
        <row r="323">
          <cell r="M323">
            <v>10501020020</v>
          </cell>
          <cell r="N323">
            <v>0</v>
          </cell>
        </row>
        <row r="324">
          <cell r="M324">
            <v>10501020026</v>
          </cell>
          <cell r="N324">
            <v>0</v>
          </cell>
        </row>
        <row r="325">
          <cell r="M325">
            <v>10501020057</v>
          </cell>
          <cell r="N325">
            <v>0</v>
          </cell>
        </row>
        <row r="326">
          <cell r="M326">
            <v>10501020082</v>
          </cell>
          <cell r="N326">
            <v>0</v>
          </cell>
        </row>
        <row r="327">
          <cell r="M327">
            <v>10501020091</v>
          </cell>
          <cell r="N327">
            <v>0</v>
          </cell>
        </row>
        <row r="328">
          <cell r="M328">
            <v>10501020094</v>
          </cell>
          <cell r="N328">
            <v>0</v>
          </cell>
        </row>
        <row r="329">
          <cell r="M329">
            <v>10501020106</v>
          </cell>
          <cell r="N329">
            <v>0</v>
          </cell>
        </row>
        <row r="330">
          <cell r="M330">
            <v>10501030161</v>
          </cell>
          <cell r="N330">
            <v>0</v>
          </cell>
        </row>
        <row r="331">
          <cell r="M331">
            <v>109001010005</v>
          </cell>
          <cell r="N331">
            <v>0</v>
          </cell>
        </row>
        <row r="332">
          <cell r="M332">
            <v>109001010018</v>
          </cell>
          <cell r="N332">
            <v>0</v>
          </cell>
        </row>
        <row r="333">
          <cell r="M333">
            <v>109001010027</v>
          </cell>
          <cell r="N333">
            <v>0</v>
          </cell>
        </row>
        <row r="334">
          <cell r="M334">
            <v>109001010035</v>
          </cell>
          <cell r="N334">
            <v>0</v>
          </cell>
        </row>
        <row r="335">
          <cell r="M335">
            <v>109001020086</v>
          </cell>
          <cell r="N335">
            <v>0</v>
          </cell>
        </row>
        <row r="336">
          <cell r="M336">
            <v>109001020105</v>
          </cell>
          <cell r="N336">
            <v>0</v>
          </cell>
        </row>
        <row r="337">
          <cell r="M337">
            <v>109001020139</v>
          </cell>
          <cell r="N337">
            <v>0</v>
          </cell>
        </row>
        <row r="338">
          <cell r="M338">
            <v>116701000008</v>
          </cell>
          <cell r="N338">
            <v>0</v>
          </cell>
        </row>
        <row r="339">
          <cell r="M339">
            <v>120601000024</v>
          </cell>
          <cell r="N339">
            <v>0</v>
          </cell>
        </row>
        <row r="340">
          <cell r="M340">
            <v>128801000000</v>
          </cell>
          <cell r="N340">
            <v>0</v>
          </cell>
        </row>
        <row r="341">
          <cell r="M341">
            <v>128801000020</v>
          </cell>
          <cell r="N341">
            <v>0</v>
          </cell>
        </row>
        <row r="342">
          <cell r="M342">
            <v>128801000032</v>
          </cell>
          <cell r="N342">
            <v>0</v>
          </cell>
        </row>
        <row r="343">
          <cell r="M343">
            <v>128801000042</v>
          </cell>
          <cell r="N343">
            <v>0</v>
          </cell>
        </row>
        <row r="344">
          <cell r="M344">
            <v>128801000049</v>
          </cell>
          <cell r="N344">
            <v>0</v>
          </cell>
        </row>
        <row r="345">
          <cell r="M345">
            <v>128801000062</v>
          </cell>
          <cell r="N345">
            <v>0</v>
          </cell>
        </row>
        <row r="346">
          <cell r="M346">
            <v>128801000065</v>
          </cell>
          <cell r="N346">
            <v>0</v>
          </cell>
        </row>
        <row r="347">
          <cell r="M347">
            <v>128801000068</v>
          </cell>
          <cell r="N347">
            <v>0</v>
          </cell>
        </row>
        <row r="348">
          <cell r="M348">
            <v>999999990000</v>
          </cell>
          <cell r="N348">
            <v>0</v>
          </cell>
        </row>
        <row r="349">
          <cell r="M349">
            <v>11201000003</v>
          </cell>
          <cell r="N349">
            <v>0</v>
          </cell>
        </row>
        <row r="350">
          <cell r="M350">
            <v>107202000089</v>
          </cell>
          <cell r="N350">
            <v>0</v>
          </cell>
        </row>
        <row r="351">
          <cell r="M351">
            <v>107202000091</v>
          </cell>
          <cell r="N351">
            <v>0</v>
          </cell>
        </row>
        <row r="352">
          <cell r="M352">
            <v>107401010001</v>
          </cell>
          <cell r="N352">
            <v>0</v>
          </cell>
        </row>
        <row r="353">
          <cell r="M353">
            <v>108402000062</v>
          </cell>
          <cell r="N353">
            <v>0</v>
          </cell>
        </row>
        <row r="354">
          <cell r="M354">
            <v>108402000109</v>
          </cell>
          <cell r="N354">
            <v>0</v>
          </cell>
        </row>
        <row r="355">
          <cell r="M355">
            <v>111201000021</v>
          </cell>
          <cell r="N355">
            <v>0</v>
          </cell>
        </row>
        <row r="356">
          <cell r="M356">
            <v>111601020023</v>
          </cell>
          <cell r="N356">
            <v>0</v>
          </cell>
        </row>
        <row r="357">
          <cell r="M357">
            <v>111601020031</v>
          </cell>
          <cell r="N357">
            <v>0</v>
          </cell>
        </row>
        <row r="358">
          <cell r="M358">
            <v>111701000012</v>
          </cell>
          <cell r="N358">
            <v>0</v>
          </cell>
        </row>
        <row r="359">
          <cell r="M359">
            <v>111701000017</v>
          </cell>
          <cell r="N359">
            <v>0</v>
          </cell>
        </row>
        <row r="360">
          <cell r="M360">
            <v>111701000032</v>
          </cell>
          <cell r="N360">
            <v>0</v>
          </cell>
        </row>
        <row r="361">
          <cell r="M361">
            <v>111701000062</v>
          </cell>
          <cell r="N361">
            <v>0</v>
          </cell>
        </row>
        <row r="362">
          <cell r="M362">
            <v>111701000078</v>
          </cell>
          <cell r="N362">
            <v>0</v>
          </cell>
        </row>
        <row r="363">
          <cell r="M363">
            <v>111701000087</v>
          </cell>
          <cell r="N363">
            <v>0</v>
          </cell>
        </row>
        <row r="364">
          <cell r="M364">
            <v>124201000027</v>
          </cell>
          <cell r="N364">
            <v>0</v>
          </cell>
        </row>
        <row r="365">
          <cell r="M365">
            <v>128001000002</v>
          </cell>
          <cell r="N365">
            <v>0</v>
          </cell>
        </row>
        <row r="366">
          <cell r="M366">
            <v>128001000005</v>
          </cell>
          <cell r="N366">
            <v>0</v>
          </cell>
        </row>
        <row r="367">
          <cell r="M367">
            <v>999999990000</v>
          </cell>
          <cell r="N367">
            <v>0</v>
          </cell>
        </row>
        <row r="368">
          <cell r="M368">
            <v>999999990000</v>
          </cell>
          <cell r="N368">
            <v>0</v>
          </cell>
        </row>
        <row r="369">
          <cell r="M369">
            <v>12601000000</v>
          </cell>
          <cell r="N369">
            <v>0</v>
          </cell>
        </row>
        <row r="370">
          <cell r="M370">
            <v>21601000013</v>
          </cell>
          <cell r="N370">
            <v>0</v>
          </cell>
        </row>
        <row r="371">
          <cell r="M371">
            <v>106301000020</v>
          </cell>
          <cell r="N371">
            <v>0</v>
          </cell>
        </row>
        <row r="372">
          <cell r="M372">
            <v>106401000000</v>
          </cell>
          <cell r="N372">
            <v>0</v>
          </cell>
        </row>
        <row r="373">
          <cell r="M373">
            <v>106501020046</v>
          </cell>
          <cell r="N373">
            <v>0</v>
          </cell>
        </row>
        <row r="374">
          <cell r="M374">
            <v>106501020065</v>
          </cell>
          <cell r="N374">
            <v>0</v>
          </cell>
        </row>
        <row r="375">
          <cell r="M375">
            <v>111401000004</v>
          </cell>
          <cell r="N375">
            <v>0</v>
          </cell>
        </row>
        <row r="376">
          <cell r="M376">
            <v>111401000016</v>
          </cell>
          <cell r="N376">
            <v>0</v>
          </cell>
        </row>
        <row r="377">
          <cell r="M377">
            <v>127501000011</v>
          </cell>
          <cell r="N377">
            <v>0</v>
          </cell>
        </row>
        <row r="378">
          <cell r="M378">
            <v>127501000018</v>
          </cell>
          <cell r="N378">
            <v>0</v>
          </cell>
        </row>
        <row r="379">
          <cell r="M379">
            <v>127801000002</v>
          </cell>
          <cell r="N379">
            <v>0</v>
          </cell>
        </row>
        <row r="380">
          <cell r="M380">
            <v>127801000003</v>
          </cell>
          <cell r="N380">
            <v>0</v>
          </cell>
        </row>
        <row r="381">
          <cell r="M381">
            <v>127801000008</v>
          </cell>
          <cell r="N381">
            <v>0</v>
          </cell>
        </row>
        <row r="382">
          <cell r="M382">
            <v>137201000003</v>
          </cell>
          <cell r="N382">
            <v>0</v>
          </cell>
        </row>
        <row r="383">
          <cell r="M383">
            <v>999999990000</v>
          </cell>
          <cell r="N383">
            <v>0</v>
          </cell>
        </row>
        <row r="384">
          <cell r="M384">
            <v>1203030186</v>
          </cell>
          <cell r="N384">
            <v>0</v>
          </cell>
        </row>
        <row r="385">
          <cell r="M385">
            <v>10103020085</v>
          </cell>
          <cell r="N385">
            <v>0</v>
          </cell>
        </row>
        <row r="386">
          <cell r="M386">
            <v>10103030178</v>
          </cell>
          <cell r="N386">
            <v>0</v>
          </cell>
        </row>
        <row r="387">
          <cell r="M387">
            <v>10103030181</v>
          </cell>
          <cell r="N387">
            <v>0</v>
          </cell>
        </row>
        <row r="388">
          <cell r="M388">
            <v>10202000027</v>
          </cell>
          <cell r="N388">
            <v>0</v>
          </cell>
        </row>
        <row r="389">
          <cell r="M389">
            <v>12501000014</v>
          </cell>
          <cell r="N389">
            <v>0</v>
          </cell>
        </row>
        <row r="390">
          <cell r="M390">
            <v>12501000029</v>
          </cell>
          <cell r="N390">
            <v>0</v>
          </cell>
        </row>
        <row r="391">
          <cell r="M391">
            <v>105601000013</v>
          </cell>
          <cell r="N391">
            <v>0</v>
          </cell>
        </row>
        <row r="392">
          <cell r="M392">
            <v>105601000022</v>
          </cell>
          <cell r="N392">
            <v>0</v>
          </cell>
        </row>
        <row r="393">
          <cell r="M393">
            <v>105601000023</v>
          </cell>
          <cell r="N393">
            <v>0</v>
          </cell>
        </row>
        <row r="394">
          <cell r="M394">
            <v>117701000020</v>
          </cell>
          <cell r="N394">
            <v>0</v>
          </cell>
        </row>
        <row r="395">
          <cell r="M395">
            <v>117701000024</v>
          </cell>
          <cell r="N395">
            <v>0</v>
          </cell>
        </row>
        <row r="396">
          <cell r="M396">
            <v>129301000021</v>
          </cell>
          <cell r="N396">
            <v>0</v>
          </cell>
        </row>
        <row r="397">
          <cell r="M397">
            <v>130801000000</v>
          </cell>
          <cell r="N397">
            <v>0</v>
          </cell>
        </row>
        <row r="398">
          <cell r="M398">
            <v>131101000004</v>
          </cell>
          <cell r="N398">
            <v>0</v>
          </cell>
        </row>
        <row r="399">
          <cell r="M399">
            <v>133001000000</v>
          </cell>
          <cell r="N399">
            <v>0</v>
          </cell>
        </row>
        <row r="400">
          <cell r="M400">
            <v>133201000000</v>
          </cell>
          <cell r="N400">
            <v>0</v>
          </cell>
        </row>
        <row r="401">
          <cell r="M401">
            <v>999999990000</v>
          </cell>
          <cell r="N401">
            <v>0</v>
          </cell>
        </row>
        <row r="402">
          <cell r="M402">
            <v>1104010199</v>
          </cell>
          <cell r="N402">
            <v>0</v>
          </cell>
        </row>
        <row r="403">
          <cell r="M403">
            <v>111502000011</v>
          </cell>
          <cell r="N403">
            <v>0</v>
          </cell>
        </row>
        <row r="404">
          <cell r="M404">
            <v>114301020053</v>
          </cell>
          <cell r="N404">
            <v>0</v>
          </cell>
        </row>
        <row r="405">
          <cell r="M405">
            <v>123701000000</v>
          </cell>
          <cell r="N405">
            <v>0</v>
          </cell>
        </row>
        <row r="406">
          <cell r="M406">
            <v>123701000002</v>
          </cell>
          <cell r="N406">
            <v>0</v>
          </cell>
        </row>
        <row r="407">
          <cell r="M407">
            <v>123701000032</v>
          </cell>
          <cell r="N407">
            <v>0</v>
          </cell>
        </row>
        <row r="408">
          <cell r="M408">
            <v>123701000047</v>
          </cell>
          <cell r="N408">
            <v>0</v>
          </cell>
        </row>
        <row r="409">
          <cell r="M409">
            <v>129501000026</v>
          </cell>
          <cell r="N409">
            <v>0</v>
          </cell>
        </row>
        <row r="410">
          <cell r="M410">
            <v>129601000020</v>
          </cell>
          <cell r="N410">
            <v>0</v>
          </cell>
        </row>
        <row r="411">
          <cell r="M411">
            <v>129601000041</v>
          </cell>
          <cell r="N411">
            <v>0</v>
          </cell>
        </row>
        <row r="412">
          <cell r="M412">
            <v>134401000013</v>
          </cell>
          <cell r="N412">
            <v>0</v>
          </cell>
        </row>
        <row r="413">
          <cell r="M413">
            <v>201301010006</v>
          </cell>
          <cell r="N413">
            <v>0</v>
          </cell>
        </row>
        <row r="414">
          <cell r="M414">
            <v>201301020020</v>
          </cell>
          <cell r="N414">
            <v>0</v>
          </cell>
        </row>
        <row r="415">
          <cell r="M415">
            <v>201301020055</v>
          </cell>
          <cell r="N415">
            <v>0</v>
          </cell>
        </row>
        <row r="416">
          <cell r="M416">
            <v>999999990000</v>
          </cell>
          <cell r="N416">
            <v>0</v>
          </cell>
        </row>
        <row r="417">
          <cell r="M417">
            <v>1103020133</v>
          </cell>
          <cell r="N417">
            <v>0</v>
          </cell>
        </row>
        <row r="418">
          <cell r="M418">
            <v>11301000000</v>
          </cell>
          <cell r="N418">
            <v>0</v>
          </cell>
        </row>
        <row r="419">
          <cell r="M419">
            <v>11302020018</v>
          </cell>
          <cell r="N419">
            <v>0</v>
          </cell>
        </row>
        <row r="420">
          <cell r="M420">
            <v>11302020067</v>
          </cell>
          <cell r="N420">
            <v>0</v>
          </cell>
        </row>
        <row r="421">
          <cell r="M421">
            <v>11302030096</v>
          </cell>
          <cell r="N421">
            <v>0</v>
          </cell>
        </row>
        <row r="422">
          <cell r="M422">
            <v>11503020089</v>
          </cell>
          <cell r="N422">
            <v>0</v>
          </cell>
        </row>
        <row r="423">
          <cell r="M423">
            <v>106801010009</v>
          </cell>
          <cell r="N423">
            <v>0</v>
          </cell>
        </row>
        <row r="424">
          <cell r="M424">
            <v>107001010012</v>
          </cell>
          <cell r="N424">
            <v>0</v>
          </cell>
        </row>
        <row r="425">
          <cell r="M425">
            <v>128901010005</v>
          </cell>
          <cell r="N425">
            <v>0</v>
          </cell>
        </row>
        <row r="426">
          <cell r="M426">
            <v>130001000004</v>
          </cell>
          <cell r="N426">
            <v>0</v>
          </cell>
        </row>
        <row r="427">
          <cell r="M427">
            <v>130401000019</v>
          </cell>
          <cell r="N427">
            <v>0</v>
          </cell>
        </row>
        <row r="428">
          <cell r="M428">
            <v>999999990000</v>
          </cell>
          <cell r="N428">
            <v>0</v>
          </cell>
        </row>
        <row r="429">
          <cell r="M429">
            <v>1105010281</v>
          </cell>
          <cell r="N429">
            <v>0</v>
          </cell>
        </row>
        <row r="430">
          <cell r="M430">
            <v>1105020300</v>
          </cell>
          <cell r="N430">
            <v>0</v>
          </cell>
        </row>
        <row r="431">
          <cell r="M431">
            <v>1105020308</v>
          </cell>
          <cell r="N431">
            <v>0</v>
          </cell>
        </row>
        <row r="432">
          <cell r="M432">
            <v>10201020018</v>
          </cell>
          <cell r="N432">
            <v>0</v>
          </cell>
        </row>
        <row r="433">
          <cell r="M433">
            <v>10201020006</v>
          </cell>
          <cell r="N433">
            <v>0</v>
          </cell>
        </row>
        <row r="434">
          <cell r="M434">
            <v>11704010193</v>
          </cell>
          <cell r="N434">
            <v>0</v>
          </cell>
        </row>
        <row r="435">
          <cell r="M435">
            <v>104101000000</v>
          </cell>
          <cell r="N435">
            <v>0</v>
          </cell>
        </row>
        <row r="436">
          <cell r="M436">
            <v>104601000003</v>
          </cell>
          <cell r="N436">
            <v>0</v>
          </cell>
        </row>
        <row r="437">
          <cell r="M437">
            <v>104701000043</v>
          </cell>
          <cell r="N437">
            <v>0</v>
          </cell>
        </row>
        <row r="438">
          <cell r="M438">
            <v>116601000000</v>
          </cell>
          <cell r="N438">
            <v>0</v>
          </cell>
        </row>
        <row r="439">
          <cell r="M439">
            <v>111601010000</v>
          </cell>
          <cell r="N439">
            <v>0</v>
          </cell>
        </row>
        <row r="440">
          <cell r="M440">
            <v>120401020030</v>
          </cell>
          <cell r="N440">
            <v>0</v>
          </cell>
        </row>
        <row r="441">
          <cell r="M441">
            <v>132502010051</v>
          </cell>
          <cell r="N441">
            <v>0</v>
          </cell>
        </row>
        <row r="442">
          <cell r="M442">
            <v>132502020078</v>
          </cell>
          <cell r="N442">
            <v>0</v>
          </cell>
        </row>
        <row r="443">
          <cell r="M443">
            <v>999999990000</v>
          </cell>
          <cell r="N443">
            <v>0</v>
          </cell>
        </row>
        <row r="444">
          <cell r="M444">
            <v>999999990129</v>
          </cell>
          <cell r="N444">
            <v>0</v>
          </cell>
        </row>
        <row r="445">
          <cell r="M445">
            <v>104702010059</v>
          </cell>
          <cell r="N445">
            <v>0</v>
          </cell>
        </row>
        <row r="446">
          <cell r="M446">
            <v>104502020041</v>
          </cell>
          <cell r="N446">
            <v>0</v>
          </cell>
        </row>
        <row r="447">
          <cell r="M447">
            <v>104502020056</v>
          </cell>
          <cell r="N447">
            <v>0</v>
          </cell>
        </row>
        <row r="448">
          <cell r="M448">
            <v>104702010048</v>
          </cell>
          <cell r="N448">
            <v>0</v>
          </cell>
        </row>
        <row r="449">
          <cell r="M449">
            <v>104702010052</v>
          </cell>
          <cell r="N449">
            <v>0</v>
          </cell>
        </row>
        <row r="450">
          <cell r="M450">
            <v>104702010056</v>
          </cell>
          <cell r="N450">
            <v>0</v>
          </cell>
        </row>
        <row r="451">
          <cell r="M451">
            <v>104702020088</v>
          </cell>
          <cell r="N451">
            <v>0</v>
          </cell>
        </row>
        <row r="452">
          <cell r="M452">
            <v>104702030126</v>
          </cell>
          <cell r="N452">
            <v>0</v>
          </cell>
        </row>
        <row r="453">
          <cell r="M453">
            <v>108301000011</v>
          </cell>
          <cell r="N453">
            <v>0</v>
          </cell>
        </row>
        <row r="454">
          <cell r="M454">
            <v>108301000019</v>
          </cell>
          <cell r="N454">
            <v>0</v>
          </cell>
        </row>
        <row r="455">
          <cell r="M455">
            <v>110601000000</v>
          </cell>
          <cell r="N455">
            <v>0</v>
          </cell>
        </row>
        <row r="456">
          <cell r="M456">
            <v>110601000018</v>
          </cell>
          <cell r="N456">
            <v>0</v>
          </cell>
        </row>
        <row r="457">
          <cell r="M457">
            <v>116301000038</v>
          </cell>
          <cell r="N457">
            <v>0</v>
          </cell>
        </row>
        <row r="458">
          <cell r="M458">
            <v>126802000101</v>
          </cell>
          <cell r="N458">
            <v>0</v>
          </cell>
        </row>
        <row r="459">
          <cell r="M459">
            <v>126802000120</v>
          </cell>
          <cell r="N459">
            <v>0</v>
          </cell>
        </row>
        <row r="460">
          <cell r="M460">
            <v>999999990000</v>
          </cell>
          <cell r="N460">
            <v>0</v>
          </cell>
        </row>
        <row r="461">
          <cell r="M461">
            <v>999999990000</v>
          </cell>
          <cell r="N461">
            <v>0</v>
          </cell>
        </row>
        <row r="462">
          <cell r="M462">
            <v>2105010248</v>
          </cell>
          <cell r="N462">
            <v>0</v>
          </cell>
        </row>
        <row r="463">
          <cell r="M463">
            <v>2105020256</v>
          </cell>
          <cell r="N463">
            <v>0</v>
          </cell>
        </row>
        <row r="464">
          <cell r="M464">
            <v>2105030275</v>
          </cell>
          <cell r="N464">
            <v>0</v>
          </cell>
        </row>
        <row r="465">
          <cell r="M465">
            <v>219601010033</v>
          </cell>
          <cell r="N465">
            <v>0</v>
          </cell>
        </row>
        <row r="466">
          <cell r="M466">
            <v>221501000009</v>
          </cell>
          <cell r="N466">
            <v>0</v>
          </cell>
        </row>
        <row r="467">
          <cell r="M467">
            <v>221501000012</v>
          </cell>
          <cell r="N467">
            <v>0</v>
          </cell>
        </row>
        <row r="468">
          <cell r="M468">
            <v>221602020089</v>
          </cell>
          <cell r="N468">
            <v>0</v>
          </cell>
        </row>
        <row r="469">
          <cell r="M469">
            <v>227801000000</v>
          </cell>
          <cell r="N469">
            <v>0</v>
          </cell>
        </row>
        <row r="470">
          <cell r="M470">
            <v>232501000009</v>
          </cell>
          <cell r="N470">
            <v>0</v>
          </cell>
        </row>
        <row r="471">
          <cell r="M471">
            <v>233101000032</v>
          </cell>
          <cell r="N471">
            <v>0</v>
          </cell>
        </row>
        <row r="472">
          <cell r="M472">
            <v>240201000018</v>
          </cell>
          <cell r="N472">
            <v>0</v>
          </cell>
        </row>
        <row r="473">
          <cell r="M473">
            <v>240201000020</v>
          </cell>
          <cell r="N473">
            <v>0</v>
          </cell>
        </row>
        <row r="474">
          <cell r="M474">
            <v>246601020008</v>
          </cell>
          <cell r="N474">
            <v>0</v>
          </cell>
        </row>
        <row r="475">
          <cell r="M475">
            <v>999999990000</v>
          </cell>
          <cell r="N475">
            <v>0</v>
          </cell>
        </row>
        <row r="476">
          <cell r="M476">
            <v>2104040167</v>
          </cell>
          <cell r="N476">
            <v>0</v>
          </cell>
        </row>
        <row r="477">
          <cell r="M477">
            <v>2104040172</v>
          </cell>
          <cell r="N477">
            <v>0</v>
          </cell>
        </row>
        <row r="478">
          <cell r="M478">
            <v>2104040176</v>
          </cell>
          <cell r="N478">
            <v>0</v>
          </cell>
        </row>
        <row r="479">
          <cell r="M479">
            <v>2104050193</v>
          </cell>
          <cell r="N479">
            <v>0</v>
          </cell>
        </row>
        <row r="480">
          <cell r="M480">
            <v>11301000029</v>
          </cell>
          <cell r="N480">
            <v>0</v>
          </cell>
        </row>
        <row r="481">
          <cell r="M481">
            <v>119102000007</v>
          </cell>
          <cell r="N481">
            <v>0</v>
          </cell>
        </row>
        <row r="482">
          <cell r="M482">
            <v>221903000066</v>
          </cell>
          <cell r="N482">
            <v>0</v>
          </cell>
        </row>
        <row r="483">
          <cell r="M483">
            <v>221903000087</v>
          </cell>
          <cell r="N483">
            <v>0</v>
          </cell>
        </row>
        <row r="484">
          <cell r="M484">
            <v>224501000006</v>
          </cell>
          <cell r="N484">
            <v>0</v>
          </cell>
        </row>
        <row r="485">
          <cell r="M485">
            <v>227502020050</v>
          </cell>
          <cell r="N485">
            <v>0</v>
          </cell>
        </row>
        <row r="486">
          <cell r="M486">
            <v>227502020056</v>
          </cell>
          <cell r="N486">
            <v>0</v>
          </cell>
        </row>
        <row r="487">
          <cell r="M487">
            <v>239801010012</v>
          </cell>
          <cell r="N487">
            <v>0</v>
          </cell>
        </row>
        <row r="488">
          <cell r="M488">
            <v>239801020029</v>
          </cell>
          <cell r="N488">
            <v>0</v>
          </cell>
        </row>
        <row r="489">
          <cell r="M489">
            <v>999999990000</v>
          </cell>
          <cell r="N489">
            <v>0</v>
          </cell>
        </row>
        <row r="490">
          <cell r="M490">
            <v>20104040335</v>
          </cell>
          <cell r="N490">
            <v>0</v>
          </cell>
        </row>
        <row r="491">
          <cell r="M491">
            <v>21003000095</v>
          </cell>
          <cell r="N491">
            <v>0</v>
          </cell>
        </row>
        <row r="492">
          <cell r="M492">
            <v>21102010112</v>
          </cell>
          <cell r="N492">
            <v>0</v>
          </cell>
        </row>
        <row r="493">
          <cell r="M493">
            <v>21102010139</v>
          </cell>
          <cell r="N493">
            <v>0</v>
          </cell>
        </row>
        <row r="494">
          <cell r="M494">
            <v>21102020148</v>
          </cell>
          <cell r="N494">
            <v>0</v>
          </cell>
        </row>
        <row r="495">
          <cell r="M495">
            <v>210801020053</v>
          </cell>
          <cell r="N495">
            <v>0</v>
          </cell>
        </row>
        <row r="496">
          <cell r="M496">
            <v>214001000001</v>
          </cell>
          <cell r="N496">
            <v>0</v>
          </cell>
        </row>
        <row r="497">
          <cell r="M497">
            <v>224901010009</v>
          </cell>
          <cell r="N497">
            <v>0</v>
          </cell>
        </row>
        <row r="498">
          <cell r="M498">
            <v>224901020026</v>
          </cell>
          <cell r="N498">
            <v>0</v>
          </cell>
        </row>
        <row r="499">
          <cell r="M499">
            <v>234802000000</v>
          </cell>
          <cell r="N499">
            <v>0</v>
          </cell>
        </row>
        <row r="500">
          <cell r="M500">
            <v>999999990000</v>
          </cell>
          <cell r="N500">
            <v>0</v>
          </cell>
        </row>
        <row r="501">
          <cell r="M501">
            <v>2106030383</v>
          </cell>
          <cell r="N501">
            <v>0</v>
          </cell>
        </row>
        <row r="502">
          <cell r="M502">
            <v>2106030386</v>
          </cell>
          <cell r="N502">
            <v>0</v>
          </cell>
        </row>
        <row r="503">
          <cell r="M503">
            <v>126801000015</v>
          </cell>
          <cell r="N503">
            <v>0</v>
          </cell>
        </row>
        <row r="504">
          <cell r="M504">
            <v>201401000004</v>
          </cell>
          <cell r="N504">
            <v>0</v>
          </cell>
        </row>
        <row r="505">
          <cell r="M505">
            <v>211401000006</v>
          </cell>
          <cell r="N505">
            <v>0</v>
          </cell>
        </row>
        <row r="506">
          <cell r="M506">
            <v>211501010024</v>
          </cell>
          <cell r="N506">
            <v>0</v>
          </cell>
        </row>
        <row r="507">
          <cell r="M507">
            <v>219501010000</v>
          </cell>
          <cell r="N507">
            <v>0</v>
          </cell>
        </row>
        <row r="508">
          <cell r="M508">
            <v>219501010005</v>
          </cell>
          <cell r="N508">
            <v>0</v>
          </cell>
        </row>
        <row r="509">
          <cell r="M509">
            <v>219501010008</v>
          </cell>
          <cell r="N509">
            <v>0</v>
          </cell>
        </row>
        <row r="510">
          <cell r="M510">
            <v>219501010020</v>
          </cell>
          <cell r="N510">
            <v>0</v>
          </cell>
        </row>
        <row r="511">
          <cell r="M511">
            <v>219501010028</v>
          </cell>
          <cell r="N511">
            <v>0</v>
          </cell>
        </row>
        <row r="512">
          <cell r="M512">
            <v>219501010032</v>
          </cell>
          <cell r="N512">
            <v>0</v>
          </cell>
        </row>
        <row r="513">
          <cell r="M513">
            <v>219501020058</v>
          </cell>
          <cell r="N513">
            <v>0</v>
          </cell>
        </row>
        <row r="514">
          <cell r="M514">
            <v>219501030060</v>
          </cell>
          <cell r="N514">
            <v>0</v>
          </cell>
        </row>
        <row r="515">
          <cell r="M515">
            <v>219501030096</v>
          </cell>
          <cell r="N515">
            <v>0</v>
          </cell>
        </row>
        <row r="516">
          <cell r="M516">
            <v>229401000014</v>
          </cell>
          <cell r="N516">
            <v>0</v>
          </cell>
        </row>
        <row r="517">
          <cell r="M517">
            <v>239901010007</v>
          </cell>
          <cell r="N517">
            <v>0</v>
          </cell>
        </row>
        <row r="518">
          <cell r="M518">
            <v>239901020024</v>
          </cell>
          <cell r="N518">
            <v>0</v>
          </cell>
        </row>
        <row r="519">
          <cell r="M519">
            <v>247901010003</v>
          </cell>
          <cell r="N519">
            <v>0</v>
          </cell>
        </row>
        <row r="520">
          <cell r="M520">
            <v>247901020023</v>
          </cell>
          <cell r="N520">
            <v>0</v>
          </cell>
        </row>
        <row r="521">
          <cell r="M521">
            <v>999999990000</v>
          </cell>
          <cell r="N521">
            <v>0</v>
          </cell>
        </row>
        <row r="522">
          <cell r="M522">
            <v>21002010036</v>
          </cell>
          <cell r="N522">
            <v>0</v>
          </cell>
        </row>
        <row r="523">
          <cell r="M523">
            <v>22802010040</v>
          </cell>
          <cell r="N523">
            <v>0</v>
          </cell>
        </row>
        <row r="524">
          <cell r="M524">
            <v>209701000006</v>
          </cell>
          <cell r="N524">
            <v>0</v>
          </cell>
        </row>
        <row r="525">
          <cell r="M525">
            <v>213301000006</v>
          </cell>
          <cell r="N525">
            <v>0</v>
          </cell>
        </row>
        <row r="526">
          <cell r="M526">
            <v>213301000016</v>
          </cell>
          <cell r="N526">
            <v>0</v>
          </cell>
        </row>
        <row r="527">
          <cell r="M527">
            <v>214601000017</v>
          </cell>
          <cell r="N527">
            <v>0</v>
          </cell>
        </row>
        <row r="528">
          <cell r="M528">
            <v>214601000026</v>
          </cell>
          <cell r="N528">
            <v>0</v>
          </cell>
        </row>
        <row r="529">
          <cell r="M529">
            <v>226302010021</v>
          </cell>
          <cell r="N529">
            <v>0</v>
          </cell>
        </row>
        <row r="530">
          <cell r="M530">
            <v>999999990000</v>
          </cell>
          <cell r="N530">
            <v>0</v>
          </cell>
        </row>
        <row r="531">
          <cell r="M531">
            <v>999999990000</v>
          </cell>
          <cell r="N531">
            <v>0</v>
          </cell>
        </row>
        <row r="532">
          <cell r="M532">
            <v>1208020564</v>
          </cell>
          <cell r="N532">
            <v>0</v>
          </cell>
        </row>
        <row r="533">
          <cell r="M533">
            <v>23001020039</v>
          </cell>
          <cell r="N533">
            <v>0</v>
          </cell>
        </row>
        <row r="534">
          <cell r="M534">
            <v>23001020044</v>
          </cell>
          <cell r="N534">
            <v>0</v>
          </cell>
        </row>
        <row r="535">
          <cell r="M535">
            <v>210901000001</v>
          </cell>
          <cell r="N535">
            <v>0</v>
          </cell>
        </row>
        <row r="536">
          <cell r="M536">
            <v>210901000007</v>
          </cell>
          <cell r="N536">
            <v>0</v>
          </cell>
        </row>
        <row r="537">
          <cell r="M537">
            <v>210901000009</v>
          </cell>
          <cell r="N537">
            <v>0</v>
          </cell>
        </row>
        <row r="538">
          <cell r="M538">
            <v>210901000019</v>
          </cell>
          <cell r="N538">
            <v>0</v>
          </cell>
        </row>
        <row r="539">
          <cell r="M539">
            <v>218301010000</v>
          </cell>
          <cell r="N539">
            <v>0</v>
          </cell>
        </row>
        <row r="540">
          <cell r="M540">
            <v>218301010011</v>
          </cell>
          <cell r="N540">
            <v>0</v>
          </cell>
        </row>
        <row r="541">
          <cell r="M541">
            <v>218301010017</v>
          </cell>
          <cell r="N541">
            <v>0</v>
          </cell>
        </row>
        <row r="542">
          <cell r="M542">
            <v>226801000018</v>
          </cell>
          <cell r="N542">
            <v>0</v>
          </cell>
        </row>
        <row r="543">
          <cell r="M543">
            <v>232202010071</v>
          </cell>
          <cell r="N543">
            <v>0</v>
          </cell>
        </row>
        <row r="544">
          <cell r="M544">
            <v>999999990000</v>
          </cell>
          <cell r="N544">
            <v>0</v>
          </cell>
        </row>
        <row r="545">
          <cell r="M545">
            <v>21601030024</v>
          </cell>
          <cell r="N545">
            <v>0</v>
          </cell>
        </row>
        <row r="546">
          <cell r="M546">
            <v>202101010009</v>
          </cell>
          <cell r="N546">
            <v>0</v>
          </cell>
        </row>
        <row r="547">
          <cell r="M547">
            <v>202101020037</v>
          </cell>
          <cell r="N547">
            <v>0</v>
          </cell>
        </row>
        <row r="548">
          <cell r="M548">
            <v>231301000000</v>
          </cell>
          <cell r="N548">
            <v>0</v>
          </cell>
        </row>
        <row r="549">
          <cell r="M549">
            <v>231301000000</v>
          </cell>
          <cell r="N549">
            <v>0</v>
          </cell>
        </row>
        <row r="550">
          <cell r="M550">
            <v>231601020027</v>
          </cell>
          <cell r="N550">
            <v>0</v>
          </cell>
        </row>
        <row r="551">
          <cell r="M551">
            <v>231601020030</v>
          </cell>
          <cell r="N551">
            <v>0</v>
          </cell>
        </row>
        <row r="552">
          <cell r="M552">
            <v>234801010007</v>
          </cell>
          <cell r="N552">
            <v>0</v>
          </cell>
        </row>
        <row r="553">
          <cell r="M553">
            <v>234801020065</v>
          </cell>
          <cell r="N553">
            <v>0</v>
          </cell>
        </row>
        <row r="554">
          <cell r="M554">
            <v>234801020071</v>
          </cell>
          <cell r="N554">
            <v>0</v>
          </cell>
        </row>
        <row r="555">
          <cell r="M555">
            <v>234801020075</v>
          </cell>
          <cell r="N555">
            <v>0</v>
          </cell>
        </row>
        <row r="556">
          <cell r="M556">
            <v>999999990000</v>
          </cell>
          <cell r="N556">
            <v>0</v>
          </cell>
        </row>
        <row r="557">
          <cell r="M557">
            <v>202201000045</v>
          </cell>
          <cell r="N557">
            <v>0</v>
          </cell>
        </row>
        <row r="558">
          <cell r="M558">
            <v>202301010001</v>
          </cell>
          <cell r="N558">
            <v>0</v>
          </cell>
        </row>
        <row r="559">
          <cell r="M559">
            <v>202301010010</v>
          </cell>
          <cell r="N559">
            <v>0</v>
          </cell>
        </row>
        <row r="560">
          <cell r="M560">
            <v>202301010017</v>
          </cell>
          <cell r="N560">
            <v>0</v>
          </cell>
        </row>
        <row r="561">
          <cell r="M561">
            <v>202301020012</v>
          </cell>
          <cell r="N561">
            <v>0</v>
          </cell>
        </row>
        <row r="562">
          <cell r="M562">
            <v>202501000003</v>
          </cell>
          <cell r="N562">
            <v>0</v>
          </cell>
        </row>
        <row r="563">
          <cell r="M563">
            <v>232901000002</v>
          </cell>
          <cell r="N563">
            <v>0</v>
          </cell>
        </row>
        <row r="564">
          <cell r="M564">
            <v>232901000006</v>
          </cell>
          <cell r="N564">
            <v>0</v>
          </cell>
        </row>
        <row r="565">
          <cell r="M565">
            <v>232901000013</v>
          </cell>
          <cell r="N565">
            <v>0</v>
          </cell>
        </row>
        <row r="566">
          <cell r="M566">
            <v>235001000018</v>
          </cell>
          <cell r="N566">
            <v>0</v>
          </cell>
        </row>
        <row r="567">
          <cell r="M567">
            <v>239301010000</v>
          </cell>
          <cell r="N567">
            <v>0</v>
          </cell>
        </row>
        <row r="568">
          <cell r="M568">
            <v>241001000003</v>
          </cell>
          <cell r="N568">
            <v>0</v>
          </cell>
        </row>
        <row r="569">
          <cell r="M569">
            <v>241001000005</v>
          </cell>
          <cell r="N569">
            <v>0</v>
          </cell>
        </row>
        <row r="570">
          <cell r="M570">
            <v>241001000018</v>
          </cell>
          <cell r="N570">
            <v>0</v>
          </cell>
        </row>
        <row r="571">
          <cell r="M571">
            <v>999999990000</v>
          </cell>
          <cell r="N571">
            <v>0</v>
          </cell>
        </row>
        <row r="572">
          <cell r="M572">
            <v>20102010096</v>
          </cell>
          <cell r="N572">
            <v>0</v>
          </cell>
        </row>
        <row r="573">
          <cell r="M573">
            <v>20102030151</v>
          </cell>
          <cell r="N573">
            <v>0</v>
          </cell>
        </row>
        <row r="574">
          <cell r="M574">
            <v>20102030160</v>
          </cell>
          <cell r="N574">
            <v>0</v>
          </cell>
        </row>
        <row r="575">
          <cell r="M575">
            <v>20201000009</v>
          </cell>
          <cell r="N575">
            <v>0</v>
          </cell>
        </row>
        <row r="576">
          <cell r="M576">
            <v>20503010131</v>
          </cell>
          <cell r="N576">
            <v>0</v>
          </cell>
        </row>
        <row r="577">
          <cell r="M577">
            <v>20503010134</v>
          </cell>
          <cell r="N577">
            <v>0</v>
          </cell>
        </row>
        <row r="578">
          <cell r="M578">
            <v>20503020153</v>
          </cell>
          <cell r="N578">
            <v>0</v>
          </cell>
        </row>
        <row r="579">
          <cell r="M579">
            <v>22504010184</v>
          </cell>
          <cell r="N579">
            <v>0</v>
          </cell>
        </row>
        <row r="580">
          <cell r="M580">
            <v>205101000005</v>
          </cell>
          <cell r="N580">
            <v>0</v>
          </cell>
        </row>
        <row r="581">
          <cell r="M581">
            <v>205401000012</v>
          </cell>
          <cell r="N581">
            <v>0</v>
          </cell>
        </row>
        <row r="582">
          <cell r="M582">
            <v>215901000041</v>
          </cell>
          <cell r="N582">
            <v>0</v>
          </cell>
        </row>
        <row r="583">
          <cell r="M583">
            <v>217001000024</v>
          </cell>
          <cell r="N583">
            <v>0</v>
          </cell>
        </row>
        <row r="584">
          <cell r="M584">
            <v>235401020058</v>
          </cell>
          <cell r="N584">
            <v>0</v>
          </cell>
        </row>
        <row r="585">
          <cell r="M585">
            <v>235901010010</v>
          </cell>
          <cell r="N585">
            <v>0</v>
          </cell>
        </row>
        <row r="586">
          <cell r="M586">
            <v>235901020054</v>
          </cell>
          <cell r="N586">
            <v>0</v>
          </cell>
        </row>
        <row r="587">
          <cell r="M587">
            <v>235901020071</v>
          </cell>
          <cell r="N587">
            <v>0</v>
          </cell>
        </row>
        <row r="588">
          <cell r="M588">
            <v>999999990000</v>
          </cell>
          <cell r="N588">
            <v>0</v>
          </cell>
        </row>
        <row r="589">
          <cell r="M589">
            <v>1207020493</v>
          </cell>
          <cell r="N589">
            <v>0</v>
          </cell>
        </row>
        <row r="590">
          <cell r="M590">
            <v>1207030505</v>
          </cell>
          <cell r="N590">
            <v>0</v>
          </cell>
        </row>
        <row r="591">
          <cell r="M591">
            <v>1207030515</v>
          </cell>
          <cell r="N591">
            <v>0</v>
          </cell>
        </row>
        <row r="592">
          <cell r="M592">
            <v>1207030515</v>
          </cell>
          <cell r="N592">
            <v>0</v>
          </cell>
        </row>
        <row r="593">
          <cell r="M593">
            <v>1207030521</v>
          </cell>
          <cell r="N593">
            <v>0</v>
          </cell>
        </row>
        <row r="594">
          <cell r="M594">
            <v>20102020117</v>
          </cell>
          <cell r="N594">
            <v>0</v>
          </cell>
        </row>
        <row r="595">
          <cell r="M595">
            <v>20103030226</v>
          </cell>
          <cell r="N595">
            <v>0</v>
          </cell>
        </row>
        <row r="596">
          <cell r="M596">
            <v>22801000002</v>
          </cell>
          <cell r="N596">
            <v>0</v>
          </cell>
        </row>
        <row r="597">
          <cell r="M597">
            <v>22801000030</v>
          </cell>
          <cell r="N597">
            <v>0</v>
          </cell>
        </row>
        <row r="598">
          <cell r="M598">
            <v>22802020058</v>
          </cell>
          <cell r="N598">
            <v>0</v>
          </cell>
        </row>
        <row r="599">
          <cell r="M599">
            <v>205501000006</v>
          </cell>
          <cell r="N599">
            <v>0</v>
          </cell>
        </row>
        <row r="600">
          <cell r="M600">
            <v>215902010057</v>
          </cell>
          <cell r="N600">
            <v>0</v>
          </cell>
        </row>
        <row r="601">
          <cell r="M601">
            <v>215902020086</v>
          </cell>
          <cell r="N601">
            <v>0</v>
          </cell>
        </row>
        <row r="602">
          <cell r="M602">
            <v>218701010003</v>
          </cell>
          <cell r="N602">
            <v>0</v>
          </cell>
        </row>
        <row r="603">
          <cell r="M603">
            <v>218701020014</v>
          </cell>
          <cell r="N603">
            <v>0</v>
          </cell>
        </row>
        <row r="604">
          <cell r="M604">
            <v>238901000034</v>
          </cell>
          <cell r="N604">
            <v>0</v>
          </cell>
        </row>
        <row r="605">
          <cell r="M605">
            <v>999999990000</v>
          </cell>
          <cell r="N605">
            <v>0</v>
          </cell>
        </row>
        <row r="606">
          <cell r="M606">
            <v>204030297</v>
          </cell>
          <cell r="N606">
            <v>0</v>
          </cell>
        </row>
        <row r="607">
          <cell r="M607">
            <v>22901020027</v>
          </cell>
          <cell r="N607">
            <v>0</v>
          </cell>
        </row>
        <row r="608">
          <cell r="M608">
            <v>22901020044</v>
          </cell>
          <cell r="N608">
            <v>0</v>
          </cell>
        </row>
        <row r="609">
          <cell r="M609">
            <v>206202000020</v>
          </cell>
          <cell r="N609">
            <v>0</v>
          </cell>
        </row>
        <row r="610">
          <cell r="M610">
            <v>206501000019</v>
          </cell>
          <cell r="N610">
            <v>0</v>
          </cell>
        </row>
        <row r="611">
          <cell r="M611">
            <v>213102000005</v>
          </cell>
          <cell r="N611">
            <v>0</v>
          </cell>
        </row>
        <row r="612">
          <cell r="M612">
            <v>223301010000</v>
          </cell>
          <cell r="N612">
            <v>0</v>
          </cell>
        </row>
        <row r="613">
          <cell r="M613">
            <v>223301020036</v>
          </cell>
          <cell r="N613">
            <v>0</v>
          </cell>
        </row>
        <row r="614">
          <cell r="M614">
            <v>224601000010</v>
          </cell>
          <cell r="N614">
            <v>0</v>
          </cell>
        </row>
        <row r="615">
          <cell r="M615">
            <v>244002020021</v>
          </cell>
          <cell r="N615">
            <v>0</v>
          </cell>
        </row>
        <row r="616">
          <cell r="M616">
            <v>999999990000</v>
          </cell>
          <cell r="N616">
            <v>0</v>
          </cell>
        </row>
        <row r="617">
          <cell r="M617">
            <v>21301000000</v>
          </cell>
          <cell r="N617">
            <v>0</v>
          </cell>
        </row>
        <row r="618">
          <cell r="M618">
            <v>999999990000</v>
          </cell>
          <cell r="N618">
            <v>0</v>
          </cell>
        </row>
        <row r="619">
          <cell r="M619">
            <v>2302010031</v>
          </cell>
          <cell r="N619">
            <v>0</v>
          </cell>
        </row>
        <row r="620">
          <cell r="M620">
            <v>2302030086</v>
          </cell>
          <cell r="N620">
            <v>0</v>
          </cell>
        </row>
        <row r="621">
          <cell r="M621">
            <v>21901020053</v>
          </cell>
          <cell r="N621">
            <v>0</v>
          </cell>
        </row>
        <row r="622">
          <cell r="M622">
            <v>21901010017</v>
          </cell>
          <cell r="N622">
            <v>0</v>
          </cell>
        </row>
        <row r="623">
          <cell r="M623">
            <v>29101000001</v>
          </cell>
          <cell r="N623">
            <v>0</v>
          </cell>
        </row>
        <row r="624">
          <cell r="M624">
            <v>204001010004</v>
          </cell>
          <cell r="N624">
            <v>0</v>
          </cell>
        </row>
        <row r="625">
          <cell r="M625">
            <v>204001020049</v>
          </cell>
          <cell r="N625">
            <v>0</v>
          </cell>
        </row>
        <row r="626">
          <cell r="M626">
            <v>204001020051</v>
          </cell>
          <cell r="N626">
            <v>0</v>
          </cell>
        </row>
        <row r="627">
          <cell r="M627">
            <v>226902000019</v>
          </cell>
          <cell r="N627">
            <v>0</v>
          </cell>
        </row>
        <row r="628">
          <cell r="M628">
            <v>230001000011</v>
          </cell>
          <cell r="N628">
            <v>0</v>
          </cell>
        </row>
        <row r="629">
          <cell r="M629">
            <v>230001000013</v>
          </cell>
          <cell r="N629">
            <v>0</v>
          </cell>
        </row>
        <row r="630">
          <cell r="M630">
            <v>230001000019</v>
          </cell>
          <cell r="N630">
            <v>0</v>
          </cell>
        </row>
        <row r="631">
          <cell r="M631">
            <v>230001000021</v>
          </cell>
          <cell r="N631">
            <v>0</v>
          </cell>
        </row>
        <row r="632">
          <cell r="M632">
            <v>232201010001</v>
          </cell>
          <cell r="N632">
            <v>0</v>
          </cell>
        </row>
        <row r="633">
          <cell r="M633">
            <v>232201010007</v>
          </cell>
          <cell r="N633">
            <v>0</v>
          </cell>
        </row>
        <row r="634">
          <cell r="M634">
            <v>238101000024</v>
          </cell>
          <cell r="N634">
            <v>0</v>
          </cell>
        </row>
        <row r="635">
          <cell r="M635">
            <v>239101000017</v>
          </cell>
          <cell r="N635">
            <v>0</v>
          </cell>
        </row>
        <row r="636">
          <cell r="M636">
            <v>239101000018</v>
          </cell>
          <cell r="N636">
            <v>0</v>
          </cell>
        </row>
        <row r="637">
          <cell r="M637">
            <v>239101000020</v>
          </cell>
          <cell r="N637">
            <v>0</v>
          </cell>
        </row>
        <row r="638">
          <cell r="M638">
            <v>999999990000</v>
          </cell>
          <cell r="N638">
            <v>0</v>
          </cell>
        </row>
        <row r="639">
          <cell r="M639">
            <v>2304010149</v>
          </cell>
          <cell r="N639">
            <v>0</v>
          </cell>
        </row>
        <row r="640">
          <cell r="M640">
            <v>2304020158</v>
          </cell>
          <cell r="N640">
            <v>0</v>
          </cell>
        </row>
        <row r="641">
          <cell r="M641">
            <v>20206010213</v>
          </cell>
          <cell r="N641">
            <v>0</v>
          </cell>
        </row>
        <row r="642">
          <cell r="M642">
            <v>20206010218</v>
          </cell>
          <cell r="N642">
            <v>0</v>
          </cell>
        </row>
        <row r="643">
          <cell r="M643">
            <v>20206010255</v>
          </cell>
          <cell r="N643">
            <v>0</v>
          </cell>
        </row>
        <row r="644">
          <cell r="M644">
            <v>20206020283</v>
          </cell>
          <cell r="N644">
            <v>0</v>
          </cell>
        </row>
        <row r="645">
          <cell r="M645">
            <v>204302010038</v>
          </cell>
          <cell r="N645">
            <v>0</v>
          </cell>
        </row>
        <row r="646">
          <cell r="M646">
            <v>204302010061</v>
          </cell>
          <cell r="N646">
            <v>0</v>
          </cell>
        </row>
        <row r="647">
          <cell r="M647">
            <v>204302020065</v>
          </cell>
          <cell r="N647">
            <v>0</v>
          </cell>
        </row>
        <row r="648">
          <cell r="M648">
            <v>204302020074</v>
          </cell>
          <cell r="N648">
            <v>0</v>
          </cell>
        </row>
        <row r="649">
          <cell r="M649">
            <v>204302020077</v>
          </cell>
          <cell r="N649">
            <v>0</v>
          </cell>
        </row>
        <row r="650">
          <cell r="M650">
            <v>208302000048</v>
          </cell>
          <cell r="N650">
            <v>0</v>
          </cell>
        </row>
        <row r="651">
          <cell r="M651">
            <v>208601000006</v>
          </cell>
          <cell r="N651">
            <v>0</v>
          </cell>
        </row>
        <row r="652">
          <cell r="M652">
            <v>208601000013</v>
          </cell>
          <cell r="N652">
            <v>0</v>
          </cell>
        </row>
        <row r="653">
          <cell r="M653">
            <v>225901000010</v>
          </cell>
          <cell r="N653">
            <v>0</v>
          </cell>
        </row>
        <row r="654">
          <cell r="M654">
            <v>225901000017</v>
          </cell>
          <cell r="N654">
            <v>0</v>
          </cell>
        </row>
        <row r="655">
          <cell r="M655">
            <v>225901000030</v>
          </cell>
          <cell r="N655">
            <v>0</v>
          </cell>
        </row>
        <row r="656">
          <cell r="M656">
            <v>225901000031</v>
          </cell>
          <cell r="N656">
            <v>0</v>
          </cell>
        </row>
        <row r="657">
          <cell r="M657">
            <v>999999990000</v>
          </cell>
          <cell r="N657">
            <v>0</v>
          </cell>
        </row>
        <row r="658">
          <cell r="M658">
            <v>20205000173</v>
          </cell>
          <cell r="N658">
            <v>0</v>
          </cell>
        </row>
        <row r="659">
          <cell r="M659">
            <v>20205020207</v>
          </cell>
          <cell r="N659">
            <v>0</v>
          </cell>
        </row>
        <row r="660">
          <cell r="M660">
            <v>21402020091</v>
          </cell>
          <cell r="N660">
            <v>0</v>
          </cell>
        </row>
        <row r="661">
          <cell r="M661">
            <v>21501000002</v>
          </cell>
          <cell r="N661">
            <v>0</v>
          </cell>
        </row>
        <row r="662">
          <cell r="M662">
            <v>23201010012</v>
          </cell>
          <cell r="N662">
            <v>0</v>
          </cell>
        </row>
        <row r="663">
          <cell r="M663">
            <v>23201010012</v>
          </cell>
          <cell r="N663">
            <v>0</v>
          </cell>
        </row>
        <row r="664">
          <cell r="M664">
            <v>23201020015</v>
          </cell>
          <cell r="N664">
            <v>0</v>
          </cell>
        </row>
        <row r="665">
          <cell r="M665">
            <v>23201020018</v>
          </cell>
          <cell r="N665">
            <v>0</v>
          </cell>
        </row>
        <row r="666">
          <cell r="M666">
            <v>204301000016</v>
          </cell>
          <cell r="N666">
            <v>0</v>
          </cell>
        </row>
        <row r="667">
          <cell r="M667">
            <v>204401010010</v>
          </cell>
          <cell r="N667">
            <v>0</v>
          </cell>
        </row>
        <row r="668">
          <cell r="M668">
            <v>204501000006</v>
          </cell>
          <cell r="N668">
            <v>0</v>
          </cell>
        </row>
        <row r="669">
          <cell r="M669">
            <v>23201020020</v>
          </cell>
          <cell r="N669">
            <v>0</v>
          </cell>
        </row>
        <row r="670">
          <cell r="M670">
            <v>204501000015</v>
          </cell>
          <cell r="N670">
            <v>0</v>
          </cell>
        </row>
        <row r="671">
          <cell r="M671">
            <v>211602000071</v>
          </cell>
          <cell r="N671">
            <v>0</v>
          </cell>
        </row>
        <row r="672">
          <cell r="M672">
            <v>226901000004</v>
          </cell>
          <cell r="N672">
            <v>0</v>
          </cell>
        </row>
        <row r="673">
          <cell r="M673">
            <v>226901000016</v>
          </cell>
          <cell r="N673">
            <v>0</v>
          </cell>
        </row>
        <row r="674">
          <cell r="M674">
            <v>238701000000</v>
          </cell>
          <cell r="N674">
            <v>0</v>
          </cell>
        </row>
        <row r="675">
          <cell r="M675">
            <v>241801000029</v>
          </cell>
          <cell r="N675">
            <v>0</v>
          </cell>
        </row>
        <row r="676">
          <cell r="M676">
            <v>999999990000</v>
          </cell>
          <cell r="N676">
            <v>0</v>
          </cell>
        </row>
        <row r="677">
          <cell r="M677">
            <v>1209010606</v>
          </cell>
          <cell r="N677">
            <v>0</v>
          </cell>
        </row>
        <row r="678">
          <cell r="M678">
            <v>1209010606</v>
          </cell>
          <cell r="N678">
            <v>0</v>
          </cell>
        </row>
        <row r="679">
          <cell r="M679">
            <v>1209010619</v>
          </cell>
          <cell r="N679">
            <v>0</v>
          </cell>
        </row>
        <row r="680">
          <cell r="M680">
            <v>1209010620</v>
          </cell>
          <cell r="N680">
            <v>0</v>
          </cell>
        </row>
        <row r="681">
          <cell r="M681">
            <v>21401000020</v>
          </cell>
          <cell r="N681">
            <v>0</v>
          </cell>
        </row>
        <row r="682">
          <cell r="M682">
            <v>22701010036</v>
          </cell>
          <cell r="N682">
            <v>0</v>
          </cell>
        </row>
        <row r="683">
          <cell r="M683">
            <v>22701020062</v>
          </cell>
          <cell r="N683">
            <v>0</v>
          </cell>
        </row>
        <row r="684">
          <cell r="M684">
            <v>200901000002</v>
          </cell>
          <cell r="N684">
            <v>0</v>
          </cell>
        </row>
        <row r="685">
          <cell r="M685">
            <v>200901000029</v>
          </cell>
          <cell r="N685">
            <v>0</v>
          </cell>
        </row>
        <row r="686">
          <cell r="M686">
            <v>200901000048</v>
          </cell>
          <cell r="N686">
            <v>0</v>
          </cell>
        </row>
        <row r="687">
          <cell r="M687">
            <v>200901000049</v>
          </cell>
          <cell r="N687">
            <v>0</v>
          </cell>
        </row>
        <row r="688">
          <cell r="M688">
            <v>203902010061</v>
          </cell>
          <cell r="N688">
            <v>0</v>
          </cell>
        </row>
        <row r="689">
          <cell r="M689">
            <v>211601000003</v>
          </cell>
          <cell r="N689">
            <v>0</v>
          </cell>
        </row>
        <row r="690">
          <cell r="M690">
            <v>211601000042</v>
          </cell>
          <cell r="N690">
            <v>0</v>
          </cell>
        </row>
        <row r="691">
          <cell r="M691">
            <v>233601000019</v>
          </cell>
          <cell r="N691">
            <v>0</v>
          </cell>
        </row>
        <row r="692">
          <cell r="M692">
            <v>236702000023</v>
          </cell>
          <cell r="N692">
            <v>0</v>
          </cell>
        </row>
        <row r="693">
          <cell r="M693">
            <v>241601000000</v>
          </cell>
          <cell r="N693">
            <v>0</v>
          </cell>
        </row>
        <row r="694">
          <cell r="M694">
            <v>999999990000</v>
          </cell>
          <cell r="N694">
            <v>0</v>
          </cell>
        </row>
        <row r="695">
          <cell r="M695">
            <v>2404020203</v>
          </cell>
          <cell r="N695">
            <v>0</v>
          </cell>
        </row>
        <row r="696">
          <cell r="M696">
            <v>2404020224</v>
          </cell>
          <cell r="N696">
            <v>0</v>
          </cell>
        </row>
        <row r="697">
          <cell r="M697">
            <v>2404020226</v>
          </cell>
          <cell r="N697">
            <v>0</v>
          </cell>
        </row>
        <row r="698">
          <cell r="M698">
            <v>2404030254</v>
          </cell>
          <cell r="N698">
            <v>0</v>
          </cell>
        </row>
        <row r="699">
          <cell r="M699">
            <v>21403010026</v>
          </cell>
          <cell r="N699">
            <v>0</v>
          </cell>
        </row>
        <row r="700">
          <cell r="M700">
            <v>21403010127</v>
          </cell>
          <cell r="N700">
            <v>0</v>
          </cell>
        </row>
        <row r="701">
          <cell r="M701">
            <v>21403030155</v>
          </cell>
          <cell r="N701">
            <v>0</v>
          </cell>
        </row>
        <row r="702">
          <cell r="M702">
            <v>21403030158</v>
          </cell>
          <cell r="N702">
            <v>0</v>
          </cell>
        </row>
        <row r="703">
          <cell r="M703">
            <v>21403050195</v>
          </cell>
          <cell r="N703">
            <v>0</v>
          </cell>
        </row>
        <row r="704">
          <cell r="M704">
            <v>21403050221</v>
          </cell>
          <cell r="N704">
            <v>0</v>
          </cell>
        </row>
        <row r="705">
          <cell r="M705">
            <v>22404000204</v>
          </cell>
          <cell r="N705">
            <v>0</v>
          </cell>
        </row>
        <row r="706">
          <cell r="M706">
            <v>22404000216</v>
          </cell>
          <cell r="N706">
            <v>0</v>
          </cell>
        </row>
        <row r="707">
          <cell r="M707">
            <v>22603020172</v>
          </cell>
          <cell r="N707">
            <v>0</v>
          </cell>
        </row>
        <row r="708">
          <cell r="M708">
            <v>22603020173</v>
          </cell>
          <cell r="N708">
            <v>0</v>
          </cell>
        </row>
        <row r="709">
          <cell r="M709">
            <v>22603020177</v>
          </cell>
          <cell r="N709">
            <v>0</v>
          </cell>
        </row>
        <row r="710">
          <cell r="M710">
            <v>22603020186</v>
          </cell>
          <cell r="N710">
            <v>0</v>
          </cell>
        </row>
        <row r="711">
          <cell r="M711">
            <v>22603020189</v>
          </cell>
          <cell r="N711">
            <v>0</v>
          </cell>
        </row>
        <row r="712">
          <cell r="M712">
            <v>22603020189</v>
          </cell>
          <cell r="N712">
            <v>0</v>
          </cell>
        </row>
        <row r="713">
          <cell r="M713">
            <v>22603020190</v>
          </cell>
          <cell r="N713">
            <v>0</v>
          </cell>
        </row>
        <row r="714">
          <cell r="M714">
            <v>22603020198</v>
          </cell>
          <cell r="N714">
            <v>0</v>
          </cell>
        </row>
        <row r="715">
          <cell r="M715">
            <v>29301000004</v>
          </cell>
          <cell r="N715">
            <v>0</v>
          </cell>
        </row>
        <row r="716">
          <cell r="M716">
            <v>29301000013</v>
          </cell>
          <cell r="N716">
            <v>0</v>
          </cell>
        </row>
        <row r="717">
          <cell r="M717">
            <v>207701000002</v>
          </cell>
          <cell r="N717">
            <v>0</v>
          </cell>
        </row>
        <row r="718">
          <cell r="M718">
            <v>207701010004</v>
          </cell>
          <cell r="N718">
            <v>0</v>
          </cell>
        </row>
        <row r="719">
          <cell r="M719">
            <v>207901000032</v>
          </cell>
          <cell r="N719">
            <v>0</v>
          </cell>
        </row>
        <row r="720">
          <cell r="M720">
            <v>208101000013</v>
          </cell>
          <cell r="N720">
            <v>0</v>
          </cell>
        </row>
        <row r="721">
          <cell r="M721">
            <v>208101000032</v>
          </cell>
          <cell r="N721">
            <v>0</v>
          </cell>
        </row>
        <row r="722">
          <cell r="M722">
            <v>232801020020</v>
          </cell>
          <cell r="N722">
            <v>0</v>
          </cell>
        </row>
        <row r="723">
          <cell r="M723">
            <v>237801000016</v>
          </cell>
          <cell r="N723">
            <v>0</v>
          </cell>
        </row>
        <row r="724">
          <cell r="M724">
            <v>239701000012</v>
          </cell>
          <cell r="N724">
            <v>0</v>
          </cell>
        </row>
        <row r="725">
          <cell r="M725">
            <v>999999990000</v>
          </cell>
          <cell r="N725">
            <v>0</v>
          </cell>
        </row>
        <row r="726">
          <cell r="M726">
            <v>999999990000</v>
          </cell>
          <cell r="N726">
            <v>0</v>
          </cell>
        </row>
        <row r="727">
          <cell r="M727">
            <v>999999990000</v>
          </cell>
          <cell r="N727">
            <v>0</v>
          </cell>
        </row>
        <row r="728">
          <cell r="M728">
            <v>2305010248</v>
          </cell>
          <cell r="N728">
            <v>0</v>
          </cell>
        </row>
        <row r="729">
          <cell r="M729">
            <v>21206010550</v>
          </cell>
          <cell r="N729">
            <v>0</v>
          </cell>
        </row>
        <row r="730">
          <cell r="M730">
            <v>21206020570</v>
          </cell>
          <cell r="N730">
            <v>0</v>
          </cell>
        </row>
        <row r="731">
          <cell r="M731">
            <v>23101010000</v>
          </cell>
          <cell r="N731">
            <v>0</v>
          </cell>
        </row>
        <row r="732">
          <cell r="M732">
            <v>23101010009</v>
          </cell>
          <cell r="N732">
            <v>0</v>
          </cell>
        </row>
        <row r="733">
          <cell r="M733">
            <v>23101010012</v>
          </cell>
          <cell r="N733">
            <v>0</v>
          </cell>
        </row>
        <row r="734">
          <cell r="M734">
            <v>23101020038</v>
          </cell>
          <cell r="N734">
            <v>0</v>
          </cell>
        </row>
        <row r="735">
          <cell r="M735">
            <v>204901000000</v>
          </cell>
          <cell r="N735">
            <v>0</v>
          </cell>
        </row>
        <row r="736">
          <cell r="M736">
            <v>204901000012</v>
          </cell>
          <cell r="N736">
            <v>0</v>
          </cell>
        </row>
        <row r="737">
          <cell r="M737">
            <v>205001000014</v>
          </cell>
          <cell r="N737">
            <v>0</v>
          </cell>
        </row>
        <row r="738">
          <cell r="M738">
            <v>217801000044</v>
          </cell>
          <cell r="N738">
            <v>0</v>
          </cell>
        </row>
        <row r="739">
          <cell r="M739">
            <v>238201000017</v>
          </cell>
          <cell r="N739">
            <v>0</v>
          </cell>
        </row>
        <row r="740">
          <cell r="M740">
            <v>241501020019</v>
          </cell>
          <cell r="N740">
            <v>0</v>
          </cell>
        </row>
        <row r="741">
          <cell r="M741">
            <v>999999990000</v>
          </cell>
          <cell r="N741">
            <v>0</v>
          </cell>
        </row>
        <row r="742">
          <cell r="M742">
            <v>21701010000</v>
          </cell>
          <cell r="N742">
            <v>0</v>
          </cell>
        </row>
        <row r="743">
          <cell r="M743">
            <v>21701010018</v>
          </cell>
          <cell r="N743">
            <v>0</v>
          </cell>
        </row>
        <row r="744">
          <cell r="M744">
            <v>21701020030</v>
          </cell>
          <cell r="N744">
            <v>0</v>
          </cell>
        </row>
        <row r="745">
          <cell r="M745">
            <v>21701020033</v>
          </cell>
          <cell r="N745">
            <v>0</v>
          </cell>
        </row>
        <row r="746">
          <cell r="M746">
            <v>211202000078</v>
          </cell>
          <cell r="N746">
            <v>0</v>
          </cell>
        </row>
        <row r="747">
          <cell r="M747">
            <v>217201010004</v>
          </cell>
          <cell r="N747">
            <v>0</v>
          </cell>
        </row>
        <row r="748">
          <cell r="M748">
            <v>217201010005</v>
          </cell>
          <cell r="N748">
            <v>0</v>
          </cell>
        </row>
        <row r="749">
          <cell r="M749">
            <v>217201010014</v>
          </cell>
          <cell r="N749">
            <v>0</v>
          </cell>
        </row>
        <row r="750">
          <cell r="M750">
            <v>217201020029</v>
          </cell>
          <cell r="N750">
            <v>0</v>
          </cell>
        </row>
        <row r="751">
          <cell r="M751">
            <v>218201010007</v>
          </cell>
          <cell r="N751">
            <v>0</v>
          </cell>
        </row>
        <row r="752">
          <cell r="M752">
            <v>218201010009</v>
          </cell>
          <cell r="N752">
            <v>0</v>
          </cell>
        </row>
        <row r="753">
          <cell r="M753">
            <v>224802000067</v>
          </cell>
          <cell r="N753">
            <v>0</v>
          </cell>
        </row>
        <row r="754">
          <cell r="M754">
            <v>239601020021</v>
          </cell>
          <cell r="N754">
            <v>0</v>
          </cell>
        </row>
        <row r="755">
          <cell r="M755">
            <v>999999990000</v>
          </cell>
          <cell r="N755">
            <v>0</v>
          </cell>
        </row>
        <row r="756">
          <cell r="M756">
            <v>20202010057</v>
          </cell>
          <cell r="N756">
            <v>0</v>
          </cell>
        </row>
        <row r="757">
          <cell r="M757">
            <v>20207010305</v>
          </cell>
          <cell r="N757">
            <v>0</v>
          </cell>
        </row>
        <row r="758">
          <cell r="M758">
            <v>20207010316</v>
          </cell>
          <cell r="N758">
            <v>0</v>
          </cell>
        </row>
        <row r="759">
          <cell r="M759">
            <v>20207010325</v>
          </cell>
          <cell r="N759">
            <v>0</v>
          </cell>
        </row>
        <row r="760">
          <cell r="M760">
            <v>205002010045</v>
          </cell>
          <cell r="N760">
            <v>0</v>
          </cell>
        </row>
        <row r="761">
          <cell r="M761">
            <v>213401030078</v>
          </cell>
          <cell r="N761">
            <v>0</v>
          </cell>
        </row>
        <row r="762">
          <cell r="M762">
            <v>213501000005</v>
          </cell>
          <cell r="N762">
            <v>0</v>
          </cell>
        </row>
        <row r="763">
          <cell r="M763">
            <v>221001000027</v>
          </cell>
          <cell r="N763">
            <v>0</v>
          </cell>
        </row>
        <row r="764">
          <cell r="M764">
            <v>999999990000</v>
          </cell>
          <cell r="N764">
            <v>0</v>
          </cell>
        </row>
        <row r="765">
          <cell r="M765">
            <v>2406010314</v>
          </cell>
          <cell r="N765">
            <v>0</v>
          </cell>
        </row>
        <row r="766">
          <cell r="M766">
            <v>2406020349</v>
          </cell>
          <cell r="N766">
            <v>0</v>
          </cell>
        </row>
        <row r="767">
          <cell r="M767">
            <v>211101000014</v>
          </cell>
          <cell r="N767">
            <v>0</v>
          </cell>
        </row>
        <row r="768">
          <cell r="M768">
            <v>212801000007</v>
          </cell>
          <cell r="N768">
            <v>0</v>
          </cell>
        </row>
        <row r="769">
          <cell r="M769">
            <v>217101000021</v>
          </cell>
          <cell r="N769">
            <v>0</v>
          </cell>
        </row>
        <row r="770">
          <cell r="M770">
            <v>217101000033</v>
          </cell>
          <cell r="N770">
            <v>0</v>
          </cell>
        </row>
        <row r="771">
          <cell r="M771">
            <v>221401000000</v>
          </cell>
          <cell r="N771">
            <v>0</v>
          </cell>
        </row>
        <row r="772">
          <cell r="M772">
            <v>224801020034</v>
          </cell>
          <cell r="N772">
            <v>0</v>
          </cell>
        </row>
        <row r="773">
          <cell r="M773">
            <v>233501000002</v>
          </cell>
          <cell r="N773">
            <v>0</v>
          </cell>
        </row>
        <row r="774">
          <cell r="M774">
            <v>233501000008</v>
          </cell>
          <cell r="N774">
            <v>0</v>
          </cell>
        </row>
        <row r="775">
          <cell r="M775">
            <v>999999990000</v>
          </cell>
          <cell r="N775">
            <v>0</v>
          </cell>
        </row>
        <row r="776">
          <cell r="M776">
            <v>22001010012</v>
          </cell>
          <cell r="N776">
            <v>0</v>
          </cell>
        </row>
        <row r="777">
          <cell r="M777">
            <v>22101000000</v>
          </cell>
          <cell r="N777">
            <v>0</v>
          </cell>
        </row>
        <row r="778">
          <cell r="M778">
            <v>22604020280</v>
          </cell>
          <cell r="N778">
            <v>0</v>
          </cell>
        </row>
        <row r="779">
          <cell r="M779">
            <v>207602000046</v>
          </cell>
          <cell r="N779">
            <v>0</v>
          </cell>
        </row>
        <row r="780">
          <cell r="M780">
            <v>207602000056</v>
          </cell>
          <cell r="N780">
            <v>0</v>
          </cell>
        </row>
        <row r="781">
          <cell r="M781">
            <v>208301010014</v>
          </cell>
          <cell r="N781">
            <v>0</v>
          </cell>
        </row>
        <row r="782">
          <cell r="M782">
            <v>208301010016</v>
          </cell>
          <cell r="N782">
            <v>0</v>
          </cell>
        </row>
        <row r="783">
          <cell r="M783">
            <v>208301020020</v>
          </cell>
          <cell r="N783">
            <v>0</v>
          </cell>
        </row>
        <row r="784">
          <cell r="M784">
            <v>208602000046</v>
          </cell>
          <cell r="N784">
            <v>0</v>
          </cell>
        </row>
        <row r="785">
          <cell r="M785">
            <v>208602000057</v>
          </cell>
          <cell r="N785">
            <v>0</v>
          </cell>
        </row>
        <row r="786">
          <cell r="M786">
            <v>208602000082</v>
          </cell>
          <cell r="N786">
            <v>0</v>
          </cell>
        </row>
        <row r="787">
          <cell r="M787">
            <v>215701000004</v>
          </cell>
          <cell r="N787">
            <v>0</v>
          </cell>
        </row>
        <row r="788">
          <cell r="M788">
            <v>215701000007</v>
          </cell>
          <cell r="N788">
            <v>0</v>
          </cell>
        </row>
        <row r="789">
          <cell r="M789">
            <v>216701010020</v>
          </cell>
          <cell r="N789">
            <v>0</v>
          </cell>
        </row>
        <row r="790">
          <cell r="M790">
            <v>220101000005</v>
          </cell>
          <cell r="N790">
            <v>0</v>
          </cell>
        </row>
        <row r="791">
          <cell r="M791">
            <v>234101010009</v>
          </cell>
          <cell r="N791">
            <v>0</v>
          </cell>
        </row>
        <row r="792">
          <cell r="M792">
            <v>234101010013</v>
          </cell>
          <cell r="N792">
            <v>0</v>
          </cell>
        </row>
        <row r="793">
          <cell r="M793">
            <v>234101010015</v>
          </cell>
          <cell r="N793">
            <v>0</v>
          </cell>
        </row>
        <row r="794">
          <cell r="M794">
            <v>234101010018</v>
          </cell>
          <cell r="N794">
            <v>0</v>
          </cell>
        </row>
        <row r="795">
          <cell r="M795">
            <v>234101010024</v>
          </cell>
          <cell r="N795">
            <v>0</v>
          </cell>
        </row>
        <row r="796">
          <cell r="M796">
            <v>234601000003</v>
          </cell>
          <cell r="N796">
            <v>0</v>
          </cell>
        </row>
        <row r="797">
          <cell r="M797">
            <v>234901000004</v>
          </cell>
          <cell r="N797">
            <v>0</v>
          </cell>
        </row>
        <row r="798">
          <cell r="M798">
            <v>234901000009</v>
          </cell>
          <cell r="N798">
            <v>0</v>
          </cell>
        </row>
        <row r="799">
          <cell r="M799">
            <v>235102000035</v>
          </cell>
          <cell r="N799">
            <v>0</v>
          </cell>
        </row>
        <row r="800">
          <cell r="M800">
            <v>241202000010</v>
          </cell>
          <cell r="N800">
            <v>0</v>
          </cell>
        </row>
        <row r="801">
          <cell r="M801">
            <v>999999990000</v>
          </cell>
          <cell r="N801">
            <v>0</v>
          </cell>
        </row>
        <row r="802">
          <cell r="M802">
            <v>999999990000</v>
          </cell>
          <cell r="N802">
            <v>0</v>
          </cell>
        </row>
        <row r="803">
          <cell r="M803">
            <v>203020176</v>
          </cell>
          <cell r="N803">
            <v>0</v>
          </cell>
        </row>
        <row r="804">
          <cell r="M804">
            <v>203020180</v>
          </cell>
          <cell r="N804">
            <v>0</v>
          </cell>
        </row>
        <row r="805">
          <cell r="M805">
            <v>20202010044</v>
          </cell>
          <cell r="N805">
            <v>0</v>
          </cell>
        </row>
        <row r="806">
          <cell r="M806">
            <v>20202020079</v>
          </cell>
          <cell r="N806">
            <v>0</v>
          </cell>
        </row>
        <row r="807">
          <cell r="M807">
            <v>20202020090</v>
          </cell>
          <cell r="N807">
            <v>0</v>
          </cell>
        </row>
        <row r="808">
          <cell r="M808">
            <v>20402000008</v>
          </cell>
          <cell r="N808">
            <v>0</v>
          </cell>
        </row>
        <row r="809">
          <cell r="M809">
            <v>20504010170</v>
          </cell>
          <cell r="N809">
            <v>0</v>
          </cell>
        </row>
        <row r="810">
          <cell r="M810">
            <v>20504020220</v>
          </cell>
          <cell r="N810">
            <v>0</v>
          </cell>
        </row>
        <row r="811">
          <cell r="M811">
            <v>20601000006</v>
          </cell>
          <cell r="N811">
            <v>0</v>
          </cell>
        </row>
        <row r="812">
          <cell r="M812">
            <v>20701000025</v>
          </cell>
          <cell r="N812">
            <v>0</v>
          </cell>
        </row>
        <row r="813">
          <cell r="M813">
            <v>20701000026</v>
          </cell>
          <cell r="N813">
            <v>0</v>
          </cell>
        </row>
        <row r="814">
          <cell r="M814">
            <v>20701000027</v>
          </cell>
          <cell r="N814">
            <v>0</v>
          </cell>
        </row>
        <row r="815">
          <cell r="M815">
            <v>215001010003</v>
          </cell>
          <cell r="N815">
            <v>0</v>
          </cell>
        </row>
        <row r="816">
          <cell r="M816">
            <v>215001010006</v>
          </cell>
          <cell r="N816">
            <v>0</v>
          </cell>
        </row>
        <row r="817">
          <cell r="M817">
            <v>215001020044</v>
          </cell>
          <cell r="N817">
            <v>0</v>
          </cell>
        </row>
        <row r="818">
          <cell r="M818">
            <v>236901010005</v>
          </cell>
          <cell r="N818">
            <v>0</v>
          </cell>
        </row>
        <row r="819">
          <cell r="M819">
            <v>236901010021</v>
          </cell>
          <cell r="N819">
            <v>0</v>
          </cell>
        </row>
        <row r="820">
          <cell r="M820">
            <v>236901010023</v>
          </cell>
          <cell r="N820">
            <v>0</v>
          </cell>
        </row>
        <row r="821">
          <cell r="M821">
            <v>999999990000</v>
          </cell>
          <cell r="N821">
            <v>0</v>
          </cell>
        </row>
        <row r="822">
          <cell r="M822">
            <v>202010055</v>
          </cell>
          <cell r="N822">
            <v>0</v>
          </cell>
        </row>
        <row r="823">
          <cell r="M823">
            <v>202010060</v>
          </cell>
          <cell r="N823">
            <v>0</v>
          </cell>
        </row>
        <row r="824">
          <cell r="M824">
            <v>206801000004</v>
          </cell>
          <cell r="N824">
            <v>0</v>
          </cell>
        </row>
        <row r="825">
          <cell r="M825">
            <v>214801010008</v>
          </cell>
          <cell r="N825">
            <v>0</v>
          </cell>
        </row>
        <row r="826">
          <cell r="M826">
            <v>225602000061</v>
          </cell>
          <cell r="N826">
            <v>0</v>
          </cell>
        </row>
        <row r="827">
          <cell r="M827">
            <v>999999990000</v>
          </cell>
          <cell r="N827">
            <v>0</v>
          </cell>
        </row>
        <row r="828">
          <cell r="M828">
            <v>2402010001</v>
          </cell>
          <cell r="N828">
            <v>0</v>
          </cell>
        </row>
        <row r="829">
          <cell r="M829">
            <v>2402010002</v>
          </cell>
          <cell r="N829">
            <v>0</v>
          </cell>
        </row>
        <row r="830">
          <cell r="M830">
            <v>2402010003</v>
          </cell>
          <cell r="N830">
            <v>0</v>
          </cell>
        </row>
        <row r="831">
          <cell r="M831">
            <v>2402010022</v>
          </cell>
          <cell r="N831">
            <v>0</v>
          </cell>
        </row>
        <row r="832">
          <cell r="M832">
            <v>2402010024</v>
          </cell>
          <cell r="N832">
            <v>0</v>
          </cell>
        </row>
        <row r="833">
          <cell r="M833">
            <v>2402010036</v>
          </cell>
          <cell r="N833">
            <v>0</v>
          </cell>
        </row>
        <row r="834">
          <cell r="M834">
            <v>2402020039</v>
          </cell>
          <cell r="N834">
            <v>0</v>
          </cell>
        </row>
        <row r="835">
          <cell r="M835">
            <v>2402020040</v>
          </cell>
          <cell r="N835">
            <v>0</v>
          </cell>
        </row>
        <row r="836">
          <cell r="M836">
            <v>2402020047</v>
          </cell>
          <cell r="N836">
            <v>0</v>
          </cell>
        </row>
        <row r="837">
          <cell r="M837">
            <v>2402020048</v>
          </cell>
          <cell r="N837">
            <v>0</v>
          </cell>
        </row>
        <row r="838">
          <cell r="M838">
            <v>2402030054</v>
          </cell>
          <cell r="N838">
            <v>0</v>
          </cell>
        </row>
        <row r="839">
          <cell r="M839">
            <v>2402030060</v>
          </cell>
          <cell r="N839">
            <v>0</v>
          </cell>
        </row>
        <row r="840">
          <cell r="M840">
            <v>2402030074</v>
          </cell>
          <cell r="N840">
            <v>0</v>
          </cell>
        </row>
        <row r="841">
          <cell r="M841">
            <v>20504020232</v>
          </cell>
          <cell r="N841">
            <v>0</v>
          </cell>
        </row>
        <row r="842">
          <cell r="M842">
            <v>22402030046</v>
          </cell>
          <cell r="N842">
            <v>0</v>
          </cell>
        </row>
        <row r="843">
          <cell r="M843">
            <v>22402030064</v>
          </cell>
          <cell r="N843">
            <v>0</v>
          </cell>
        </row>
        <row r="844">
          <cell r="M844">
            <v>22402030073</v>
          </cell>
          <cell r="N844">
            <v>0</v>
          </cell>
        </row>
        <row r="845">
          <cell r="M845">
            <v>22402030050</v>
          </cell>
          <cell r="N845">
            <v>0</v>
          </cell>
        </row>
        <row r="846">
          <cell r="M846">
            <v>22402030083</v>
          </cell>
          <cell r="N846">
            <v>0</v>
          </cell>
        </row>
        <row r="847">
          <cell r="M847">
            <v>22402030094</v>
          </cell>
          <cell r="N847">
            <v>0</v>
          </cell>
        </row>
        <row r="848">
          <cell r="M848">
            <v>22601000008</v>
          </cell>
          <cell r="N848">
            <v>0</v>
          </cell>
        </row>
        <row r="849">
          <cell r="M849">
            <v>30403010067</v>
          </cell>
          <cell r="N849">
            <v>0</v>
          </cell>
        </row>
        <row r="850">
          <cell r="M850">
            <v>30403030101</v>
          </cell>
          <cell r="N850">
            <v>0</v>
          </cell>
        </row>
        <row r="851">
          <cell r="M851">
            <v>30405010226</v>
          </cell>
          <cell r="N851">
            <v>0</v>
          </cell>
        </row>
        <row r="852">
          <cell r="M852">
            <v>30405010235</v>
          </cell>
          <cell r="N852">
            <v>0</v>
          </cell>
        </row>
        <row r="853">
          <cell r="M853">
            <v>30405020275</v>
          </cell>
          <cell r="N853">
            <v>0</v>
          </cell>
        </row>
        <row r="854">
          <cell r="M854">
            <v>216601000003</v>
          </cell>
          <cell r="N854">
            <v>0</v>
          </cell>
        </row>
        <row r="855">
          <cell r="M855">
            <v>236501000013</v>
          </cell>
          <cell r="N855">
            <v>0</v>
          </cell>
        </row>
        <row r="856">
          <cell r="M856">
            <v>242101010026</v>
          </cell>
          <cell r="N856">
            <v>0</v>
          </cell>
        </row>
        <row r="857">
          <cell r="M857">
            <v>999999990000</v>
          </cell>
          <cell r="N857">
            <v>0</v>
          </cell>
        </row>
        <row r="858">
          <cell r="M858">
            <v>2403020101</v>
          </cell>
          <cell r="N858">
            <v>0</v>
          </cell>
        </row>
        <row r="859">
          <cell r="M859">
            <v>2403020112</v>
          </cell>
          <cell r="N859">
            <v>0</v>
          </cell>
        </row>
        <row r="860">
          <cell r="M860">
            <v>2403020115</v>
          </cell>
          <cell r="N860">
            <v>0</v>
          </cell>
        </row>
        <row r="861">
          <cell r="M861">
            <v>2403030123</v>
          </cell>
          <cell r="N861">
            <v>0</v>
          </cell>
        </row>
        <row r="862">
          <cell r="M862">
            <v>20203000100</v>
          </cell>
          <cell r="N862">
            <v>0</v>
          </cell>
        </row>
        <row r="863">
          <cell r="M863">
            <v>20203000118</v>
          </cell>
          <cell r="N863">
            <v>0</v>
          </cell>
        </row>
        <row r="864">
          <cell r="M864">
            <v>21801020047</v>
          </cell>
          <cell r="N864">
            <v>0</v>
          </cell>
        </row>
        <row r="865">
          <cell r="M865">
            <v>21903010109</v>
          </cell>
          <cell r="N865">
            <v>0</v>
          </cell>
        </row>
        <row r="866">
          <cell r="M866">
            <v>22403010117</v>
          </cell>
          <cell r="N866">
            <v>0</v>
          </cell>
        </row>
        <row r="867">
          <cell r="M867">
            <v>22403020153</v>
          </cell>
          <cell r="N867">
            <v>0</v>
          </cell>
        </row>
        <row r="868">
          <cell r="M868">
            <v>22403020176</v>
          </cell>
          <cell r="N868">
            <v>0</v>
          </cell>
        </row>
        <row r="869">
          <cell r="M869">
            <v>22403020186</v>
          </cell>
          <cell r="N869">
            <v>0</v>
          </cell>
        </row>
        <row r="870">
          <cell r="M870">
            <v>22602040121</v>
          </cell>
          <cell r="N870">
            <v>0</v>
          </cell>
        </row>
        <row r="871">
          <cell r="M871">
            <v>22602040143</v>
          </cell>
          <cell r="N871">
            <v>0</v>
          </cell>
        </row>
        <row r="872">
          <cell r="M872">
            <v>34802020106</v>
          </cell>
          <cell r="N872">
            <v>0</v>
          </cell>
        </row>
        <row r="873">
          <cell r="M873">
            <v>34802030118</v>
          </cell>
          <cell r="N873">
            <v>0</v>
          </cell>
        </row>
        <row r="874">
          <cell r="M874">
            <v>207301020029</v>
          </cell>
          <cell r="N874">
            <v>0</v>
          </cell>
        </row>
        <row r="875">
          <cell r="M875">
            <v>207401010013</v>
          </cell>
          <cell r="N875">
            <v>0</v>
          </cell>
        </row>
        <row r="876">
          <cell r="M876">
            <v>207401010015</v>
          </cell>
          <cell r="N876">
            <v>0</v>
          </cell>
        </row>
        <row r="877">
          <cell r="M877">
            <v>207401010023</v>
          </cell>
          <cell r="N877">
            <v>0</v>
          </cell>
        </row>
        <row r="878">
          <cell r="M878">
            <v>207401010033</v>
          </cell>
          <cell r="N878">
            <v>0</v>
          </cell>
        </row>
        <row r="879">
          <cell r="M879">
            <v>207401020035</v>
          </cell>
          <cell r="N879">
            <v>0</v>
          </cell>
        </row>
        <row r="880">
          <cell r="M880">
            <v>211701000000</v>
          </cell>
          <cell r="N880">
            <v>0</v>
          </cell>
        </row>
        <row r="881">
          <cell r="M881">
            <v>216602020034</v>
          </cell>
          <cell r="N881">
            <v>0</v>
          </cell>
        </row>
        <row r="882">
          <cell r="M882">
            <v>216602020036</v>
          </cell>
          <cell r="N882">
            <v>0</v>
          </cell>
        </row>
        <row r="883">
          <cell r="M883">
            <v>216602030066</v>
          </cell>
          <cell r="N883">
            <v>0</v>
          </cell>
        </row>
        <row r="884">
          <cell r="M884">
            <v>216602030075</v>
          </cell>
          <cell r="N884">
            <v>0</v>
          </cell>
        </row>
        <row r="885">
          <cell r="M885">
            <v>220801020028</v>
          </cell>
          <cell r="N885">
            <v>0</v>
          </cell>
        </row>
        <row r="886">
          <cell r="M886">
            <v>222602020072</v>
          </cell>
          <cell r="N886">
            <v>0</v>
          </cell>
        </row>
        <row r="887">
          <cell r="M887">
            <v>237802000039</v>
          </cell>
          <cell r="N887">
            <v>0</v>
          </cell>
        </row>
        <row r="888">
          <cell r="M888">
            <v>244701000000</v>
          </cell>
          <cell r="N888">
            <v>0</v>
          </cell>
        </row>
        <row r="889">
          <cell r="M889">
            <v>999999990000</v>
          </cell>
          <cell r="N889">
            <v>0</v>
          </cell>
        </row>
        <row r="890">
          <cell r="M890">
            <v>3306010146</v>
          </cell>
          <cell r="N890">
            <v>0</v>
          </cell>
        </row>
        <row r="891">
          <cell r="M891">
            <v>30404030165</v>
          </cell>
          <cell r="N891">
            <v>0</v>
          </cell>
        </row>
        <row r="892">
          <cell r="M892">
            <v>35902000037</v>
          </cell>
          <cell r="N892">
            <v>0</v>
          </cell>
        </row>
        <row r="893">
          <cell r="M893">
            <v>307602000037</v>
          </cell>
          <cell r="N893">
            <v>0</v>
          </cell>
        </row>
        <row r="894">
          <cell r="M894">
            <v>307701000003</v>
          </cell>
          <cell r="N894">
            <v>0</v>
          </cell>
        </row>
        <row r="895">
          <cell r="M895">
            <v>307901010013</v>
          </cell>
          <cell r="N895">
            <v>0</v>
          </cell>
        </row>
        <row r="896">
          <cell r="M896">
            <v>307901020022</v>
          </cell>
          <cell r="N896">
            <v>0</v>
          </cell>
        </row>
        <row r="897">
          <cell r="M897">
            <v>307901020038</v>
          </cell>
          <cell r="N897">
            <v>0</v>
          </cell>
        </row>
        <row r="898">
          <cell r="M898">
            <v>348103000044</v>
          </cell>
          <cell r="N898">
            <v>0</v>
          </cell>
        </row>
        <row r="899">
          <cell r="M899">
            <v>999999990000</v>
          </cell>
          <cell r="N899">
            <v>0</v>
          </cell>
        </row>
        <row r="900">
          <cell r="M900">
            <v>34801010000</v>
          </cell>
          <cell r="N900">
            <v>0</v>
          </cell>
        </row>
        <row r="901">
          <cell r="M901">
            <v>34801010015</v>
          </cell>
          <cell r="N901">
            <v>0</v>
          </cell>
        </row>
        <row r="902">
          <cell r="M902">
            <v>34801010021</v>
          </cell>
          <cell r="N902">
            <v>0</v>
          </cell>
        </row>
        <row r="903">
          <cell r="M903">
            <v>336601000002</v>
          </cell>
          <cell r="N903">
            <v>0</v>
          </cell>
        </row>
        <row r="904">
          <cell r="M904">
            <v>336601000020</v>
          </cell>
          <cell r="N904">
            <v>0</v>
          </cell>
        </row>
        <row r="905">
          <cell r="M905">
            <v>344601010003</v>
          </cell>
          <cell r="N905">
            <v>0</v>
          </cell>
        </row>
        <row r="906">
          <cell r="M906">
            <v>344601020069</v>
          </cell>
          <cell r="N906">
            <v>0</v>
          </cell>
        </row>
        <row r="907">
          <cell r="M907">
            <v>344601020087</v>
          </cell>
          <cell r="N907">
            <v>0</v>
          </cell>
        </row>
        <row r="908">
          <cell r="M908">
            <v>347901000007</v>
          </cell>
          <cell r="N908">
            <v>0</v>
          </cell>
        </row>
        <row r="909">
          <cell r="M909">
            <v>347901000017</v>
          </cell>
          <cell r="N909">
            <v>0</v>
          </cell>
        </row>
        <row r="910">
          <cell r="M910">
            <v>351101000007</v>
          </cell>
          <cell r="N910">
            <v>0</v>
          </cell>
        </row>
        <row r="911">
          <cell r="M911">
            <v>351101000010</v>
          </cell>
          <cell r="N911">
            <v>0</v>
          </cell>
        </row>
        <row r="912">
          <cell r="M912">
            <v>999999990000</v>
          </cell>
          <cell r="N912">
            <v>0</v>
          </cell>
        </row>
        <row r="913">
          <cell r="M913">
            <v>999999990000</v>
          </cell>
          <cell r="N913">
            <v>0</v>
          </cell>
        </row>
        <row r="914">
          <cell r="M914">
            <v>2102010000</v>
          </cell>
          <cell r="N914">
            <v>0</v>
          </cell>
        </row>
        <row r="915">
          <cell r="M915">
            <v>319603010033</v>
          </cell>
          <cell r="N915">
            <v>0</v>
          </cell>
        </row>
        <row r="916">
          <cell r="M916">
            <v>319603010042</v>
          </cell>
          <cell r="N916">
            <v>0</v>
          </cell>
        </row>
        <row r="917">
          <cell r="M917">
            <v>319603010044</v>
          </cell>
          <cell r="N917">
            <v>0</v>
          </cell>
        </row>
        <row r="918">
          <cell r="M918">
            <v>319603020068</v>
          </cell>
          <cell r="N918">
            <v>0</v>
          </cell>
        </row>
        <row r="919">
          <cell r="M919">
            <v>319603020083</v>
          </cell>
          <cell r="N919">
            <v>0</v>
          </cell>
        </row>
        <row r="920">
          <cell r="M920">
            <v>332601010014</v>
          </cell>
          <cell r="N920">
            <v>0</v>
          </cell>
        </row>
        <row r="921">
          <cell r="M921">
            <v>332601010017</v>
          </cell>
          <cell r="N921">
            <v>0</v>
          </cell>
        </row>
        <row r="922">
          <cell r="M922">
            <v>333301000010</v>
          </cell>
          <cell r="N922">
            <v>0</v>
          </cell>
        </row>
        <row r="923">
          <cell r="M923">
            <v>335301000009</v>
          </cell>
          <cell r="N923">
            <v>0</v>
          </cell>
        </row>
        <row r="924">
          <cell r="M924">
            <v>999999990000</v>
          </cell>
          <cell r="N924">
            <v>0</v>
          </cell>
        </row>
        <row r="925">
          <cell r="M925">
            <v>104030115</v>
          </cell>
          <cell r="N925">
            <v>0</v>
          </cell>
        </row>
        <row r="926">
          <cell r="M926">
            <v>104040110</v>
          </cell>
          <cell r="N926">
            <v>0</v>
          </cell>
        </row>
        <row r="927">
          <cell r="M927">
            <v>104040124</v>
          </cell>
          <cell r="N927">
            <v>0</v>
          </cell>
        </row>
        <row r="928">
          <cell r="M928">
            <v>201030029</v>
          </cell>
          <cell r="N928">
            <v>0</v>
          </cell>
        </row>
        <row r="929">
          <cell r="M929">
            <v>201030029</v>
          </cell>
          <cell r="N929">
            <v>0</v>
          </cell>
        </row>
        <row r="930">
          <cell r="M930">
            <v>3304020090</v>
          </cell>
          <cell r="N930">
            <v>0</v>
          </cell>
        </row>
        <row r="931">
          <cell r="M931">
            <v>36201010011</v>
          </cell>
          <cell r="N931">
            <v>0</v>
          </cell>
        </row>
        <row r="932">
          <cell r="M932">
            <v>208901000008</v>
          </cell>
          <cell r="N932">
            <v>0</v>
          </cell>
        </row>
        <row r="933">
          <cell r="M933">
            <v>222401000002</v>
          </cell>
          <cell r="N933">
            <v>0</v>
          </cell>
        </row>
        <row r="934">
          <cell r="M934">
            <v>302001000005</v>
          </cell>
          <cell r="N934">
            <v>0</v>
          </cell>
        </row>
        <row r="935">
          <cell r="M935">
            <v>302001000008</v>
          </cell>
          <cell r="N935">
            <v>0</v>
          </cell>
        </row>
        <row r="936">
          <cell r="M936">
            <v>999999990000</v>
          </cell>
          <cell r="N936">
            <v>0</v>
          </cell>
        </row>
        <row r="937">
          <cell r="M937">
            <v>3203010080</v>
          </cell>
          <cell r="N937">
            <v>0</v>
          </cell>
        </row>
        <row r="938">
          <cell r="M938">
            <v>3203010104</v>
          </cell>
          <cell r="N938">
            <v>0</v>
          </cell>
        </row>
        <row r="939">
          <cell r="M939">
            <v>3203030088</v>
          </cell>
          <cell r="N939">
            <v>0</v>
          </cell>
        </row>
        <row r="940">
          <cell r="M940">
            <v>31101000011</v>
          </cell>
          <cell r="N940">
            <v>0</v>
          </cell>
        </row>
        <row r="941">
          <cell r="M941">
            <v>31101000025</v>
          </cell>
          <cell r="N941">
            <v>0</v>
          </cell>
        </row>
        <row r="942">
          <cell r="M942">
            <v>328301000002</v>
          </cell>
          <cell r="N942">
            <v>0</v>
          </cell>
        </row>
        <row r="943">
          <cell r="M943">
            <v>345402000048</v>
          </cell>
          <cell r="N943">
            <v>0</v>
          </cell>
        </row>
        <row r="944">
          <cell r="M944">
            <v>999999990000</v>
          </cell>
          <cell r="N944">
            <v>0</v>
          </cell>
        </row>
        <row r="945">
          <cell r="M945">
            <v>2103010026</v>
          </cell>
          <cell r="N945">
            <v>0</v>
          </cell>
        </row>
        <row r="946">
          <cell r="M946">
            <v>2103010043</v>
          </cell>
          <cell r="N946">
            <v>0</v>
          </cell>
        </row>
        <row r="947">
          <cell r="M947">
            <v>2103020076</v>
          </cell>
          <cell r="N947">
            <v>0</v>
          </cell>
        </row>
        <row r="948">
          <cell r="M948">
            <v>20502020070</v>
          </cell>
          <cell r="N948">
            <v>0</v>
          </cell>
        </row>
        <row r="949">
          <cell r="M949">
            <v>20502020071</v>
          </cell>
          <cell r="N949">
            <v>0</v>
          </cell>
        </row>
        <row r="950">
          <cell r="M950">
            <v>20502030089</v>
          </cell>
          <cell r="N950">
            <v>0</v>
          </cell>
        </row>
        <row r="951">
          <cell r="M951">
            <v>224301030045</v>
          </cell>
          <cell r="N951">
            <v>0</v>
          </cell>
        </row>
        <row r="952">
          <cell r="M952">
            <v>225601020035</v>
          </cell>
          <cell r="N952">
            <v>0</v>
          </cell>
        </row>
        <row r="953">
          <cell r="M953">
            <v>227302000023</v>
          </cell>
          <cell r="N953">
            <v>0</v>
          </cell>
        </row>
        <row r="954">
          <cell r="M954">
            <v>227402000012</v>
          </cell>
          <cell r="N954">
            <v>0</v>
          </cell>
        </row>
        <row r="955">
          <cell r="M955">
            <v>228201000012</v>
          </cell>
          <cell r="N955">
            <v>0</v>
          </cell>
        </row>
        <row r="956">
          <cell r="M956">
            <v>234001000002</v>
          </cell>
          <cell r="N956">
            <v>0</v>
          </cell>
        </row>
        <row r="957">
          <cell r="M957">
            <v>235701000005</v>
          </cell>
          <cell r="N957">
            <v>0</v>
          </cell>
        </row>
        <row r="958">
          <cell r="M958">
            <v>999999990000</v>
          </cell>
          <cell r="N958">
            <v>0</v>
          </cell>
        </row>
        <row r="959">
          <cell r="M959">
            <v>108040346</v>
          </cell>
          <cell r="N959">
            <v>0</v>
          </cell>
        </row>
        <row r="960">
          <cell r="M960">
            <v>11701000003</v>
          </cell>
          <cell r="N960">
            <v>0</v>
          </cell>
        </row>
        <row r="961">
          <cell r="M961">
            <v>107201010014</v>
          </cell>
          <cell r="N961">
            <v>0</v>
          </cell>
        </row>
        <row r="962">
          <cell r="M962">
            <v>347301000000</v>
          </cell>
          <cell r="N962">
            <v>0</v>
          </cell>
        </row>
        <row r="963">
          <cell r="M963">
            <v>347301000010</v>
          </cell>
          <cell r="N963">
            <v>0</v>
          </cell>
        </row>
        <row r="964">
          <cell r="M964">
            <v>999999990000</v>
          </cell>
          <cell r="N964">
            <v>0</v>
          </cell>
        </row>
        <row r="965">
          <cell r="M965">
            <v>1102010014</v>
          </cell>
          <cell r="N965">
            <v>0</v>
          </cell>
        </row>
        <row r="966">
          <cell r="M966">
            <v>1102030071</v>
          </cell>
          <cell r="N966">
            <v>0</v>
          </cell>
        </row>
        <row r="967">
          <cell r="M967">
            <v>1102040102</v>
          </cell>
          <cell r="N967">
            <v>0</v>
          </cell>
        </row>
        <row r="968">
          <cell r="M968">
            <v>22502010000</v>
          </cell>
          <cell r="N968">
            <v>0</v>
          </cell>
        </row>
        <row r="969">
          <cell r="M969">
            <v>111901010010</v>
          </cell>
          <cell r="N969">
            <v>0</v>
          </cell>
        </row>
        <row r="970">
          <cell r="M970">
            <v>111901020029</v>
          </cell>
          <cell r="N970">
            <v>0</v>
          </cell>
        </row>
        <row r="971">
          <cell r="M971">
            <v>300402020048</v>
          </cell>
          <cell r="N971">
            <v>0</v>
          </cell>
        </row>
        <row r="972">
          <cell r="M972">
            <v>319602000019</v>
          </cell>
          <cell r="N972">
            <v>0</v>
          </cell>
        </row>
        <row r="973">
          <cell r="M973">
            <v>319602000024</v>
          </cell>
          <cell r="N973">
            <v>0</v>
          </cell>
        </row>
        <row r="974">
          <cell r="M974">
            <v>332901000005</v>
          </cell>
          <cell r="N974">
            <v>0</v>
          </cell>
        </row>
        <row r="975">
          <cell r="M975">
            <v>332901000016</v>
          </cell>
          <cell r="N975">
            <v>0</v>
          </cell>
        </row>
        <row r="976">
          <cell r="M976">
            <v>332901000019</v>
          </cell>
          <cell r="N976">
            <v>0</v>
          </cell>
        </row>
        <row r="977">
          <cell r="M977">
            <v>333101000011</v>
          </cell>
          <cell r="N977">
            <v>0</v>
          </cell>
        </row>
        <row r="978">
          <cell r="M978">
            <v>999999990000</v>
          </cell>
          <cell r="N978">
            <v>0</v>
          </cell>
        </row>
        <row r="979">
          <cell r="M979">
            <v>999999990000</v>
          </cell>
          <cell r="N979">
            <v>0</v>
          </cell>
        </row>
        <row r="980">
          <cell r="M980">
            <v>34003010057</v>
          </cell>
          <cell r="N980">
            <v>0</v>
          </cell>
        </row>
        <row r="981">
          <cell r="M981">
            <v>34003010057</v>
          </cell>
          <cell r="N981">
            <v>0</v>
          </cell>
        </row>
        <row r="982">
          <cell r="M982">
            <v>303202000037</v>
          </cell>
          <cell r="N982">
            <v>0</v>
          </cell>
        </row>
        <row r="983">
          <cell r="M983">
            <v>331801000006</v>
          </cell>
          <cell r="N983">
            <v>0</v>
          </cell>
        </row>
        <row r="984">
          <cell r="M984">
            <v>335001000007</v>
          </cell>
          <cell r="N984">
            <v>0</v>
          </cell>
        </row>
        <row r="985">
          <cell r="M985">
            <v>335101000000</v>
          </cell>
          <cell r="N985">
            <v>0</v>
          </cell>
        </row>
        <row r="986">
          <cell r="M986">
            <v>336501000000</v>
          </cell>
          <cell r="N986">
            <v>0</v>
          </cell>
        </row>
        <row r="987">
          <cell r="M987">
            <v>350201000031</v>
          </cell>
          <cell r="N987">
            <v>0</v>
          </cell>
        </row>
        <row r="988">
          <cell r="M988">
            <v>350701000011</v>
          </cell>
          <cell r="N988">
            <v>0</v>
          </cell>
        </row>
        <row r="989">
          <cell r="M989">
            <v>350701000019</v>
          </cell>
          <cell r="N989">
            <v>0</v>
          </cell>
        </row>
        <row r="990">
          <cell r="M990">
            <v>999999990000</v>
          </cell>
          <cell r="N990">
            <v>0</v>
          </cell>
        </row>
        <row r="991">
          <cell r="M991">
            <v>32302020051</v>
          </cell>
          <cell r="N991">
            <v>0</v>
          </cell>
        </row>
        <row r="992">
          <cell r="M992">
            <v>32302050102</v>
          </cell>
          <cell r="N992">
            <v>0</v>
          </cell>
        </row>
        <row r="993">
          <cell r="M993">
            <v>32302070236</v>
          </cell>
          <cell r="N993">
            <v>0</v>
          </cell>
        </row>
        <row r="994">
          <cell r="M994">
            <v>308501010002</v>
          </cell>
          <cell r="N994">
            <v>0</v>
          </cell>
        </row>
        <row r="995">
          <cell r="M995">
            <v>308501010018</v>
          </cell>
          <cell r="N995">
            <v>0</v>
          </cell>
        </row>
        <row r="996">
          <cell r="M996">
            <v>308501020023</v>
          </cell>
          <cell r="N996">
            <v>0</v>
          </cell>
        </row>
        <row r="997">
          <cell r="M997">
            <v>319901010013</v>
          </cell>
          <cell r="N997">
            <v>0</v>
          </cell>
        </row>
        <row r="998">
          <cell r="M998">
            <v>319901010076</v>
          </cell>
          <cell r="N998">
            <v>0</v>
          </cell>
        </row>
        <row r="999">
          <cell r="M999">
            <v>320901020008</v>
          </cell>
          <cell r="N999">
            <v>0</v>
          </cell>
        </row>
        <row r="1000">
          <cell r="M1000">
            <v>320901020037</v>
          </cell>
          <cell r="N1000">
            <v>0</v>
          </cell>
        </row>
        <row r="1001">
          <cell r="M1001">
            <v>322801000039</v>
          </cell>
          <cell r="N1001">
            <v>0</v>
          </cell>
        </row>
        <row r="1002">
          <cell r="M1002">
            <v>322901020042</v>
          </cell>
          <cell r="N1002">
            <v>0</v>
          </cell>
        </row>
        <row r="1003">
          <cell r="M1003">
            <v>327201000003</v>
          </cell>
          <cell r="N1003">
            <v>0</v>
          </cell>
        </row>
        <row r="1004">
          <cell r="M1004">
            <v>345301000007</v>
          </cell>
          <cell r="N1004">
            <v>0</v>
          </cell>
        </row>
        <row r="1005">
          <cell r="M1005">
            <v>345301000009</v>
          </cell>
          <cell r="N1005">
            <v>0</v>
          </cell>
        </row>
        <row r="1006">
          <cell r="M1006">
            <v>345501000003</v>
          </cell>
          <cell r="N1006">
            <v>0</v>
          </cell>
        </row>
        <row r="1007">
          <cell r="M1007">
            <v>349201000000</v>
          </cell>
          <cell r="N1007">
            <v>0</v>
          </cell>
        </row>
        <row r="1008">
          <cell r="M1008">
            <v>349201000012</v>
          </cell>
          <cell r="N1008">
            <v>0</v>
          </cell>
        </row>
        <row r="1009">
          <cell r="M1009">
            <v>999999990000</v>
          </cell>
          <cell r="N1009">
            <v>0</v>
          </cell>
        </row>
        <row r="1010">
          <cell r="M1010">
            <v>32102010029</v>
          </cell>
          <cell r="N1010">
            <v>0</v>
          </cell>
        </row>
        <row r="1011">
          <cell r="M1011">
            <v>32102020064</v>
          </cell>
          <cell r="N1011">
            <v>0</v>
          </cell>
        </row>
        <row r="1012">
          <cell r="M1012">
            <v>32102020051</v>
          </cell>
          <cell r="N1012">
            <v>0</v>
          </cell>
        </row>
        <row r="1013">
          <cell r="M1013">
            <v>32102030069</v>
          </cell>
          <cell r="N1013">
            <v>0</v>
          </cell>
        </row>
        <row r="1014">
          <cell r="M1014">
            <v>33301000025</v>
          </cell>
          <cell r="N1014">
            <v>0</v>
          </cell>
        </row>
        <row r="1015">
          <cell r="M1015">
            <v>308602010038</v>
          </cell>
          <cell r="N1015">
            <v>0</v>
          </cell>
        </row>
        <row r="1016">
          <cell r="M1016">
            <v>308602010063</v>
          </cell>
          <cell r="N1016">
            <v>0</v>
          </cell>
        </row>
        <row r="1017">
          <cell r="M1017">
            <v>308602020090</v>
          </cell>
          <cell r="N1017">
            <v>0</v>
          </cell>
        </row>
        <row r="1018">
          <cell r="M1018">
            <v>326001010011</v>
          </cell>
          <cell r="N1018">
            <v>0</v>
          </cell>
        </row>
        <row r="1019">
          <cell r="M1019">
            <v>342201000027</v>
          </cell>
          <cell r="N1019">
            <v>0</v>
          </cell>
        </row>
        <row r="1020">
          <cell r="M1020">
            <v>344301010006</v>
          </cell>
          <cell r="N1020">
            <v>0</v>
          </cell>
        </row>
        <row r="1021">
          <cell r="M1021">
            <v>346101000002</v>
          </cell>
          <cell r="N1021">
            <v>0</v>
          </cell>
        </row>
        <row r="1022">
          <cell r="M1022">
            <v>347201000000</v>
          </cell>
          <cell r="N1022">
            <v>0</v>
          </cell>
        </row>
        <row r="1023">
          <cell r="M1023">
            <v>350501000009</v>
          </cell>
          <cell r="N1023">
            <v>0</v>
          </cell>
        </row>
        <row r="1024">
          <cell r="M1024">
            <v>999999990000</v>
          </cell>
          <cell r="N1024">
            <v>0</v>
          </cell>
        </row>
        <row r="1025">
          <cell r="M1025">
            <v>3204010111</v>
          </cell>
          <cell r="N1025">
            <v>0</v>
          </cell>
        </row>
        <row r="1026">
          <cell r="M1026">
            <v>3204010116</v>
          </cell>
          <cell r="N1026">
            <v>0</v>
          </cell>
        </row>
        <row r="1027">
          <cell r="M1027">
            <v>3204010128</v>
          </cell>
          <cell r="N1027">
            <v>0</v>
          </cell>
        </row>
        <row r="1028">
          <cell r="M1028">
            <v>3204020142</v>
          </cell>
          <cell r="N1028">
            <v>0</v>
          </cell>
        </row>
        <row r="1029">
          <cell r="M1029">
            <v>3204020147</v>
          </cell>
          <cell r="N1029">
            <v>0</v>
          </cell>
        </row>
        <row r="1030">
          <cell r="M1030">
            <v>34004010126</v>
          </cell>
          <cell r="N1030">
            <v>0</v>
          </cell>
        </row>
        <row r="1031">
          <cell r="M1031">
            <v>318401000007</v>
          </cell>
          <cell r="N1031">
            <v>0</v>
          </cell>
        </row>
        <row r="1032">
          <cell r="M1032">
            <v>321301000000</v>
          </cell>
          <cell r="N1032">
            <v>0</v>
          </cell>
        </row>
        <row r="1033">
          <cell r="M1033">
            <v>345401000004</v>
          </cell>
          <cell r="N1033">
            <v>0</v>
          </cell>
        </row>
        <row r="1034">
          <cell r="M1034">
            <v>345401000005</v>
          </cell>
          <cell r="N1034">
            <v>0</v>
          </cell>
        </row>
        <row r="1035">
          <cell r="M1035">
            <v>345401000006</v>
          </cell>
          <cell r="N1035">
            <v>0</v>
          </cell>
        </row>
        <row r="1036">
          <cell r="M1036">
            <v>345401000008</v>
          </cell>
          <cell r="N1036">
            <v>0</v>
          </cell>
        </row>
        <row r="1037">
          <cell r="M1037">
            <v>345401000018</v>
          </cell>
          <cell r="N1037">
            <v>0</v>
          </cell>
        </row>
        <row r="1038">
          <cell r="M1038">
            <v>345401000020</v>
          </cell>
          <cell r="N1038">
            <v>0</v>
          </cell>
        </row>
        <row r="1039">
          <cell r="M1039">
            <v>999999990000</v>
          </cell>
          <cell r="N1039">
            <v>0</v>
          </cell>
        </row>
        <row r="1040">
          <cell r="M1040">
            <v>33301000158</v>
          </cell>
          <cell r="N1040">
            <v>0</v>
          </cell>
        </row>
        <row r="1041">
          <cell r="M1041">
            <v>33303020122</v>
          </cell>
          <cell r="N1041">
            <v>0</v>
          </cell>
        </row>
        <row r="1042">
          <cell r="M1042">
            <v>33303020164</v>
          </cell>
          <cell r="N1042">
            <v>0</v>
          </cell>
        </row>
        <row r="1043">
          <cell r="M1043">
            <v>301301020015</v>
          </cell>
          <cell r="N1043">
            <v>0</v>
          </cell>
        </row>
        <row r="1044">
          <cell r="M1044">
            <v>322001000000</v>
          </cell>
          <cell r="N1044">
            <v>0</v>
          </cell>
        </row>
        <row r="1045">
          <cell r="M1045">
            <v>326501000002</v>
          </cell>
          <cell r="N1045">
            <v>0</v>
          </cell>
        </row>
        <row r="1046">
          <cell r="M1046">
            <v>326501000006</v>
          </cell>
          <cell r="N1046">
            <v>0</v>
          </cell>
        </row>
        <row r="1047">
          <cell r="M1047">
            <v>999999990000</v>
          </cell>
          <cell r="N1047">
            <v>0</v>
          </cell>
        </row>
        <row r="1048">
          <cell r="M1048">
            <v>3202020050</v>
          </cell>
          <cell r="N1048">
            <v>0</v>
          </cell>
        </row>
        <row r="1049">
          <cell r="M1049">
            <v>999999990000</v>
          </cell>
          <cell r="N1049">
            <v>0</v>
          </cell>
        </row>
        <row r="1050">
          <cell r="M1050">
            <v>999999990000</v>
          </cell>
          <cell r="N1050">
            <v>0</v>
          </cell>
        </row>
        <row r="1051">
          <cell r="M1051">
            <v>3101010000</v>
          </cell>
          <cell r="N1051">
            <v>0</v>
          </cell>
        </row>
        <row r="1052">
          <cell r="M1052">
            <v>3102000007</v>
          </cell>
          <cell r="N1052">
            <v>0</v>
          </cell>
        </row>
        <row r="1053">
          <cell r="M1053">
            <v>30201000000</v>
          </cell>
          <cell r="N1053">
            <v>0</v>
          </cell>
        </row>
        <row r="1054">
          <cell r="M1054">
            <v>30201000001</v>
          </cell>
          <cell r="N1054">
            <v>0</v>
          </cell>
        </row>
        <row r="1055">
          <cell r="M1055">
            <v>30401000000</v>
          </cell>
          <cell r="N1055">
            <v>0</v>
          </cell>
        </row>
        <row r="1056">
          <cell r="M1056">
            <v>30402010009</v>
          </cell>
          <cell r="N1056">
            <v>0</v>
          </cell>
        </row>
        <row r="1057">
          <cell r="M1057">
            <v>30402020010</v>
          </cell>
          <cell r="N1057">
            <v>0</v>
          </cell>
        </row>
        <row r="1058">
          <cell r="M1058">
            <v>30402020010</v>
          </cell>
          <cell r="N1058">
            <v>0</v>
          </cell>
        </row>
        <row r="1059">
          <cell r="M1059">
            <v>30402030010</v>
          </cell>
          <cell r="N1059">
            <v>0</v>
          </cell>
        </row>
        <row r="1060">
          <cell r="M1060">
            <v>30402030018</v>
          </cell>
          <cell r="N1060">
            <v>0</v>
          </cell>
        </row>
        <row r="1061">
          <cell r="M1061">
            <v>35101000002</v>
          </cell>
          <cell r="N1061">
            <v>0</v>
          </cell>
        </row>
        <row r="1062">
          <cell r="M1062">
            <v>390206000039</v>
          </cell>
          <cell r="N1062">
            <v>0</v>
          </cell>
        </row>
        <row r="1063">
          <cell r="M1063">
            <v>390206000041</v>
          </cell>
          <cell r="N1063">
            <v>0</v>
          </cell>
        </row>
        <row r="1064">
          <cell r="M1064">
            <v>999999990000</v>
          </cell>
          <cell r="N1064">
            <v>0</v>
          </cell>
        </row>
        <row r="1065">
          <cell r="M1065">
            <v>3201010000</v>
          </cell>
          <cell r="N1065">
            <v>0</v>
          </cell>
        </row>
        <row r="1066">
          <cell r="M1066">
            <v>345404000092</v>
          </cell>
          <cell r="N1066">
            <v>0</v>
          </cell>
        </row>
        <row r="1067">
          <cell r="M1067">
            <v>345404000095</v>
          </cell>
          <cell r="N1067">
            <v>0</v>
          </cell>
        </row>
        <row r="1068">
          <cell r="M1068">
            <v>345404000097</v>
          </cell>
          <cell r="N1068">
            <v>0</v>
          </cell>
        </row>
        <row r="1069">
          <cell r="M1069">
            <v>999999990000</v>
          </cell>
          <cell r="N1069">
            <v>0</v>
          </cell>
        </row>
        <row r="1070">
          <cell r="M1070">
            <v>3305010018</v>
          </cell>
          <cell r="N1070">
            <v>0</v>
          </cell>
        </row>
        <row r="1071">
          <cell r="M1071">
            <v>3305010024</v>
          </cell>
          <cell r="N1071">
            <v>0</v>
          </cell>
        </row>
        <row r="1072">
          <cell r="M1072">
            <v>3305010036</v>
          </cell>
          <cell r="N1072">
            <v>0</v>
          </cell>
        </row>
        <row r="1073">
          <cell r="M1073">
            <v>3305010038</v>
          </cell>
          <cell r="N1073">
            <v>0</v>
          </cell>
        </row>
        <row r="1074">
          <cell r="M1074">
            <v>3305010026</v>
          </cell>
          <cell r="N1074">
            <v>0</v>
          </cell>
        </row>
        <row r="1075">
          <cell r="M1075">
            <v>30502010018</v>
          </cell>
          <cell r="N1075">
            <v>0</v>
          </cell>
        </row>
        <row r="1076">
          <cell r="M1076">
            <v>305101000000</v>
          </cell>
          <cell r="N1076">
            <v>0</v>
          </cell>
        </row>
        <row r="1077">
          <cell r="M1077">
            <v>305201000000</v>
          </cell>
          <cell r="N1077">
            <v>0</v>
          </cell>
        </row>
        <row r="1078">
          <cell r="M1078">
            <v>307601000004</v>
          </cell>
          <cell r="N1078">
            <v>0</v>
          </cell>
        </row>
        <row r="1079">
          <cell r="M1079">
            <v>326101000000</v>
          </cell>
          <cell r="N1079">
            <v>0</v>
          </cell>
        </row>
        <row r="1080">
          <cell r="M1080">
            <v>326101000008</v>
          </cell>
          <cell r="N1080">
            <v>0</v>
          </cell>
        </row>
        <row r="1081">
          <cell r="M1081">
            <v>336901000000</v>
          </cell>
          <cell r="N1081">
            <v>0</v>
          </cell>
        </row>
        <row r="1082">
          <cell r="M1082">
            <v>999999990000</v>
          </cell>
          <cell r="N1082">
            <v>0</v>
          </cell>
        </row>
        <row r="1083">
          <cell r="M1083">
            <v>3502020045</v>
          </cell>
          <cell r="N1083">
            <v>0</v>
          </cell>
        </row>
        <row r="1084">
          <cell r="M1084">
            <v>999999990000</v>
          </cell>
          <cell r="N1084">
            <v>0</v>
          </cell>
        </row>
        <row r="1085">
          <cell r="M1085">
            <v>102010028</v>
          </cell>
          <cell r="N1085">
            <v>0</v>
          </cell>
        </row>
        <row r="1086">
          <cell r="M1086">
            <v>102010028</v>
          </cell>
          <cell r="N1086">
            <v>0</v>
          </cell>
        </row>
        <row r="1087">
          <cell r="M1087">
            <v>102010034</v>
          </cell>
          <cell r="N1087">
            <v>0</v>
          </cell>
        </row>
        <row r="1088">
          <cell r="M1088">
            <v>102010034</v>
          </cell>
          <cell r="N1088">
            <v>0</v>
          </cell>
        </row>
        <row r="1089">
          <cell r="M1089">
            <v>102010037</v>
          </cell>
          <cell r="N1089">
            <v>0</v>
          </cell>
        </row>
        <row r="1090">
          <cell r="M1090">
            <v>102010037</v>
          </cell>
          <cell r="N1090">
            <v>0</v>
          </cell>
        </row>
        <row r="1091">
          <cell r="M1091">
            <v>102020043</v>
          </cell>
          <cell r="N1091">
            <v>0</v>
          </cell>
        </row>
        <row r="1092">
          <cell r="M1092">
            <v>102020043</v>
          </cell>
          <cell r="N1092">
            <v>0</v>
          </cell>
        </row>
        <row r="1093">
          <cell r="M1093">
            <v>903010067</v>
          </cell>
          <cell r="N1093">
            <v>0</v>
          </cell>
        </row>
        <row r="1094">
          <cell r="M1094">
            <v>34601030010</v>
          </cell>
          <cell r="N1094">
            <v>0</v>
          </cell>
        </row>
        <row r="1095">
          <cell r="M1095">
            <v>34701010003</v>
          </cell>
          <cell r="N1095">
            <v>0</v>
          </cell>
        </row>
        <row r="1096">
          <cell r="M1096">
            <v>999999990000</v>
          </cell>
          <cell r="N1096">
            <v>0</v>
          </cell>
        </row>
        <row r="1097">
          <cell r="M1097">
            <v>3401010001</v>
          </cell>
          <cell r="N1097">
            <v>0</v>
          </cell>
        </row>
        <row r="1098">
          <cell r="M1098">
            <v>3401010010</v>
          </cell>
          <cell r="N1098">
            <v>0</v>
          </cell>
        </row>
        <row r="1099">
          <cell r="M1099">
            <v>3401010013</v>
          </cell>
          <cell r="N1099">
            <v>0</v>
          </cell>
        </row>
        <row r="1100">
          <cell r="M1100">
            <v>3401010013</v>
          </cell>
          <cell r="N1100">
            <v>0</v>
          </cell>
        </row>
        <row r="1101">
          <cell r="M1101">
            <v>3401020015</v>
          </cell>
          <cell r="N1101">
            <v>0</v>
          </cell>
        </row>
        <row r="1102">
          <cell r="M1102">
            <v>3401020016</v>
          </cell>
          <cell r="N1102">
            <v>0</v>
          </cell>
        </row>
        <row r="1103">
          <cell r="M1103">
            <v>3401020022</v>
          </cell>
          <cell r="N1103">
            <v>0</v>
          </cell>
        </row>
        <row r="1104">
          <cell r="M1104">
            <v>334401000010</v>
          </cell>
          <cell r="N1104">
            <v>0</v>
          </cell>
        </row>
        <row r="1105">
          <cell r="M1105">
            <v>334401000016</v>
          </cell>
          <cell r="N1105">
            <v>0</v>
          </cell>
        </row>
        <row r="1106">
          <cell r="M1106">
            <v>999999990000</v>
          </cell>
          <cell r="N1106">
            <v>0</v>
          </cell>
        </row>
        <row r="1107">
          <cell r="M1107">
            <v>30202010005</v>
          </cell>
          <cell r="N1107">
            <v>0</v>
          </cell>
        </row>
        <row r="1108">
          <cell r="M1108">
            <v>30202010007</v>
          </cell>
          <cell r="N1108">
            <v>0</v>
          </cell>
        </row>
        <row r="1109">
          <cell r="M1109">
            <v>30202010007</v>
          </cell>
          <cell r="N1109">
            <v>0</v>
          </cell>
        </row>
        <row r="1110">
          <cell r="M1110">
            <v>30202010010</v>
          </cell>
          <cell r="N1110">
            <v>0</v>
          </cell>
        </row>
        <row r="1111">
          <cell r="M1111">
            <v>30202020011</v>
          </cell>
          <cell r="N1111">
            <v>0</v>
          </cell>
        </row>
        <row r="1112">
          <cell r="M1112">
            <v>30601020005</v>
          </cell>
          <cell r="N1112">
            <v>0</v>
          </cell>
        </row>
        <row r="1113">
          <cell r="M1113">
            <v>30601020016</v>
          </cell>
          <cell r="N1113">
            <v>0</v>
          </cell>
        </row>
        <row r="1114">
          <cell r="M1114">
            <v>30701020001</v>
          </cell>
          <cell r="N1114">
            <v>0</v>
          </cell>
        </row>
        <row r="1115">
          <cell r="M1115">
            <v>34001000014</v>
          </cell>
          <cell r="N1115">
            <v>0</v>
          </cell>
        </row>
        <row r="1116">
          <cell r="M1116">
            <v>34001000016</v>
          </cell>
          <cell r="N1116">
            <v>0</v>
          </cell>
        </row>
        <row r="1117">
          <cell r="M1117">
            <v>34602010020</v>
          </cell>
          <cell r="N1117">
            <v>0</v>
          </cell>
        </row>
        <row r="1118">
          <cell r="M1118">
            <v>34602010032</v>
          </cell>
          <cell r="N1118">
            <v>0</v>
          </cell>
        </row>
        <row r="1119">
          <cell r="M1119">
            <v>321501010009</v>
          </cell>
          <cell r="N1119">
            <v>0</v>
          </cell>
        </row>
        <row r="1120">
          <cell r="M1120">
            <v>999999990000</v>
          </cell>
          <cell r="N1120">
            <v>0</v>
          </cell>
        </row>
        <row r="1121">
          <cell r="M1121">
            <v>901010014</v>
          </cell>
          <cell r="N1121">
            <v>0</v>
          </cell>
        </row>
        <row r="1122">
          <cell r="M1122">
            <v>901020027</v>
          </cell>
          <cell r="N1122">
            <v>0</v>
          </cell>
        </row>
        <row r="1123">
          <cell r="M1123">
            <v>33801010006</v>
          </cell>
          <cell r="N1123">
            <v>0</v>
          </cell>
        </row>
        <row r="1124">
          <cell r="M1124">
            <v>33801010008</v>
          </cell>
          <cell r="N1124">
            <v>0</v>
          </cell>
        </row>
        <row r="1125">
          <cell r="M1125">
            <v>33801010010</v>
          </cell>
          <cell r="N1125">
            <v>0</v>
          </cell>
        </row>
        <row r="1126">
          <cell r="M1126">
            <v>999999990000</v>
          </cell>
          <cell r="N1126">
            <v>0</v>
          </cell>
        </row>
        <row r="1127">
          <cell r="M1127">
            <v>999999990000</v>
          </cell>
          <cell r="N1127">
            <v>0</v>
          </cell>
        </row>
        <row r="1128">
          <cell r="M1128">
            <v>999999990001</v>
          </cell>
          <cell r="N1128">
            <v>0</v>
          </cell>
        </row>
        <row r="1129">
          <cell r="M1129">
            <v>999999990002</v>
          </cell>
          <cell r="N1129">
            <v>0</v>
          </cell>
        </row>
        <row r="1130">
          <cell r="M1130">
            <v>30403020072</v>
          </cell>
          <cell r="N1130">
            <v>0</v>
          </cell>
        </row>
        <row r="1131">
          <cell r="M1131">
            <v>36501020003</v>
          </cell>
          <cell r="N1131">
            <v>0</v>
          </cell>
        </row>
        <row r="1132">
          <cell r="M1132">
            <v>307603010050</v>
          </cell>
          <cell r="N1132">
            <v>0</v>
          </cell>
        </row>
        <row r="1133">
          <cell r="M1133">
            <v>320001000014</v>
          </cell>
          <cell r="N1133">
            <v>0</v>
          </cell>
        </row>
        <row r="1134">
          <cell r="M1134">
            <v>320001000016</v>
          </cell>
          <cell r="N1134">
            <v>0</v>
          </cell>
        </row>
        <row r="1135">
          <cell r="M1135">
            <v>320001000018</v>
          </cell>
          <cell r="N1135">
            <v>0</v>
          </cell>
        </row>
        <row r="1136">
          <cell r="M1136">
            <v>330401000004</v>
          </cell>
          <cell r="N1136">
            <v>0</v>
          </cell>
        </row>
        <row r="1137">
          <cell r="M1137">
            <v>330401000006</v>
          </cell>
          <cell r="N1137">
            <v>0</v>
          </cell>
        </row>
        <row r="1138">
          <cell r="M1138">
            <v>337801000004</v>
          </cell>
          <cell r="N1138">
            <v>0</v>
          </cell>
        </row>
        <row r="1139">
          <cell r="M1139">
            <v>999999990000</v>
          </cell>
          <cell r="N1139">
            <v>0</v>
          </cell>
        </row>
        <row r="1140">
          <cell r="M1140">
            <v>999999990001</v>
          </cell>
          <cell r="N1140">
            <v>0</v>
          </cell>
        </row>
        <row r="1141">
          <cell r="M1141">
            <v>999999990002</v>
          </cell>
          <cell r="N1141">
            <v>0</v>
          </cell>
        </row>
        <row r="1142">
          <cell r="M1142">
            <v>303000088</v>
          </cell>
          <cell r="N1142">
            <v>0</v>
          </cell>
        </row>
        <row r="1143">
          <cell r="M1143">
            <v>3403000056</v>
          </cell>
          <cell r="N1143">
            <v>0</v>
          </cell>
        </row>
        <row r="1144">
          <cell r="M1144">
            <v>3403000057</v>
          </cell>
          <cell r="N1144">
            <v>0</v>
          </cell>
        </row>
        <row r="1145">
          <cell r="M1145">
            <v>3403000057</v>
          </cell>
          <cell r="N1145">
            <v>0</v>
          </cell>
        </row>
        <row r="1146">
          <cell r="M1146">
            <v>33102020072</v>
          </cell>
          <cell r="N1146">
            <v>0</v>
          </cell>
        </row>
        <row r="1147">
          <cell r="M1147">
            <v>34401030045</v>
          </cell>
          <cell r="N1147">
            <v>0</v>
          </cell>
        </row>
        <row r="1148">
          <cell r="M1148">
            <v>34401030050</v>
          </cell>
          <cell r="N1148">
            <v>0</v>
          </cell>
        </row>
        <row r="1149">
          <cell r="M1149">
            <v>34401030056</v>
          </cell>
          <cell r="N1149">
            <v>0</v>
          </cell>
        </row>
        <row r="1150">
          <cell r="M1150">
            <v>36101000005</v>
          </cell>
          <cell r="N1150">
            <v>0</v>
          </cell>
        </row>
        <row r="1151">
          <cell r="M1151">
            <v>324503020056</v>
          </cell>
          <cell r="N1151">
            <v>0</v>
          </cell>
        </row>
        <row r="1152">
          <cell r="M1152">
            <v>328401000001</v>
          </cell>
          <cell r="N1152">
            <v>0</v>
          </cell>
        </row>
        <row r="1153">
          <cell r="M1153">
            <v>328401000003</v>
          </cell>
          <cell r="N1153">
            <v>0</v>
          </cell>
        </row>
        <row r="1154">
          <cell r="M1154">
            <v>328901000005</v>
          </cell>
          <cell r="N1154">
            <v>0</v>
          </cell>
        </row>
        <row r="1155">
          <cell r="M1155">
            <v>999999990000</v>
          </cell>
          <cell r="N1155">
            <v>0</v>
          </cell>
        </row>
        <row r="1156">
          <cell r="M1156">
            <v>999999990001</v>
          </cell>
          <cell r="N1156">
            <v>0</v>
          </cell>
        </row>
        <row r="1157">
          <cell r="M1157">
            <v>999999990002</v>
          </cell>
          <cell r="N1157">
            <v>0</v>
          </cell>
        </row>
        <row r="1158">
          <cell r="M1158">
            <v>315301000003</v>
          </cell>
          <cell r="N1158">
            <v>0</v>
          </cell>
        </row>
        <row r="1159">
          <cell r="M1159">
            <v>319301010016</v>
          </cell>
          <cell r="N1159">
            <v>0</v>
          </cell>
        </row>
        <row r="1160">
          <cell r="M1160">
            <v>340501000027</v>
          </cell>
          <cell r="N1160">
            <v>0</v>
          </cell>
        </row>
        <row r="1161">
          <cell r="M1161">
            <v>340901000002</v>
          </cell>
          <cell r="N1161">
            <v>0</v>
          </cell>
        </row>
        <row r="1162">
          <cell r="M1162">
            <v>999999990000</v>
          </cell>
          <cell r="N1162">
            <v>0</v>
          </cell>
        </row>
        <row r="1163">
          <cell r="M1163">
            <v>999999990001</v>
          </cell>
          <cell r="N1163">
            <v>0</v>
          </cell>
        </row>
        <row r="1164">
          <cell r="M1164">
            <v>999999990002</v>
          </cell>
          <cell r="N1164">
            <v>0</v>
          </cell>
        </row>
        <row r="1165">
          <cell r="M1165">
            <v>315701010031</v>
          </cell>
          <cell r="N1165">
            <v>0</v>
          </cell>
        </row>
        <row r="1166">
          <cell r="M1166">
            <v>315701020040</v>
          </cell>
          <cell r="N1166">
            <v>0</v>
          </cell>
        </row>
        <row r="1167">
          <cell r="M1167">
            <v>315801000007</v>
          </cell>
          <cell r="N1167">
            <v>0</v>
          </cell>
        </row>
        <row r="1168">
          <cell r="M1168">
            <v>315801000018</v>
          </cell>
          <cell r="N1168">
            <v>0</v>
          </cell>
        </row>
        <row r="1169">
          <cell r="M1169">
            <v>329901000009</v>
          </cell>
          <cell r="N1169">
            <v>0</v>
          </cell>
        </row>
        <row r="1170">
          <cell r="M1170">
            <v>338801000002</v>
          </cell>
          <cell r="N1170">
            <v>0</v>
          </cell>
        </row>
        <row r="1171">
          <cell r="M1171">
            <v>999999990000</v>
          </cell>
          <cell r="N1171">
            <v>0</v>
          </cell>
        </row>
        <row r="1172">
          <cell r="M1172">
            <v>999999990001</v>
          </cell>
          <cell r="N1172">
            <v>0</v>
          </cell>
        </row>
        <row r="1173">
          <cell r="M1173">
            <v>999999990002</v>
          </cell>
          <cell r="N1173">
            <v>0</v>
          </cell>
        </row>
        <row r="1174">
          <cell r="M1174">
            <v>3602020043</v>
          </cell>
          <cell r="N1174">
            <v>0</v>
          </cell>
        </row>
        <row r="1175">
          <cell r="M1175">
            <v>34402010062</v>
          </cell>
          <cell r="N1175">
            <v>0</v>
          </cell>
        </row>
        <row r="1176">
          <cell r="M1176">
            <v>34402010064</v>
          </cell>
          <cell r="N1176">
            <v>0</v>
          </cell>
        </row>
        <row r="1177">
          <cell r="M1177">
            <v>337601000001</v>
          </cell>
          <cell r="N1177">
            <v>0</v>
          </cell>
        </row>
        <row r="1178">
          <cell r="M1178">
            <v>999999990000</v>
          </cell>
          <cell r="N1178">
            <v>0</v>
          </cell>
        </row>
        <row r="1179">
          <cell r="M1179">
            <v>999999990001</v>
          </cell>
          <cell r="N1179">
            <v>0</v>
          </cell>
        </row>
        <row r="1180">
          <cell r="M1180">
            <v>999999990002</v>
          </cell>
          <cell r="N1180">
            <v>0</v>
          </cell>
        </row>
        <row r="1181">
          <cell r="M1181">
            <v>304010099</v>
          </cell>
          <cell r="N1181">
            <v>0</v>
          </cell>
        </row>
        <row r="1182">
          <cell r="M1182">
            <v>33101020041</v>
          </cell>
          <cell r="N1182">
            <v>0</v>
          </cell>
        </row>
        <row r="1183">
          <cell r="M1183">
            <v>33101020041</v>
          </cell>
          <cell r="N1183">
            <v>0</v>
          </cell>
        </row>
        <row r="1184">
          <cell r="M1184">
            <v>33201000000</v>
          </cell>
          <cell r="N1184">
            <v>0</v>
          </cell>
        </row>
        <row r="1185">
          <cell r="M1185">
            <v>33201000010</v>
          </cell>
          <cell r="N1185">
            <v>0</v>
          </cell>
        </row>
        <row r="1186">
          <cell r="M1186">
            <v>324101010012</v>
          </cell>
          <cell r="N1186">
            <v>0</v>
          </cell>
        </row>
        <row r="1187">
          <cell r="M1187">
            <v>999999990000</v>
          </cell>
          <cell r="N1187">
            <v>0</v>
          </cell>
        </row>
        <row r="1188">
          <cell r="M1188">
            <v>999999990002</v>
          </cell>
          <cell r="N1188">
            <v>0</v>
          </cell>
        </row>
        <row r="1189">
          <cell r="M1189">
            <v>999999990003</v>
          </cell>
          <cell r="N1189">
            <v>0</v>
          </cell>
        </row>
        <row r="1190">
          <cell r="M1190">
            <v>999999990000</v>
          </cell>
          <cell r="N1190">
            <v>0</v>
          </cell>
        </row>
        <row r="1191">
          <cell r="M1191">
            <v>407020457</v>
          </cell>
          <cell r="N1191">
            <v>0</v>
          </cell>
        </row>
        <row r="1192">
          <cell r="M1192">
            <v>407020469</v>
          </cell>
          <cell r="N1192">
            <v>0</v>
          </cell>
        </row>
        <row r="1193">
          <cell r="M1193">
            <v>4101030082</v>
          </cell>
          <cell r="N1193">
            <v>0</v>
          </cell>
        </row>
        <row r="1194">
          <cell r="M1194">
            <v>4101030087</v>
          </cell>
          <cell r="N1194">
            <v>0</v>
          </cell>
        </row>
        <row r="1195">
          <cell r="M1195">
            <v>318001010000</v>
          </cell>
          <cell r="N1195">
            <v>0</v>
          </cell>
        </row>
        <row r="1196">
          <cell r="M1196">
            <v>318001020019</v>
          </cell>
          <cell r="N1196">
            <v>0</v>
          </cell>
        </row>
        <row r="1197">
          <cell r="M1197">
            <v>320101000033</v>
          </cell>
          <cell r="N1197">
            <v>0</v>
          </cell>
        </row>
        <row r="1198">
          <cell r="M1198">
            <v>325301000000</v>
          </cell>
          <cell r="N1198">
            <v>0</v>
          </cell>
        </row>
        <row r="1199">
          <cell r="M1199">
            <v>325301000005</v>
          </cell>
          <cell r="N1199">
            <v>0</v>
          </cell>
        </row>
        <row r="1200">
          <cell r="M1200">
            <v>325301000020</v>
          </cell>
          <cell r="N1200">
            <v>0</v>
          </cell>
        </row>
        <row r="1201">
          <cell r="M1201">
            <v>999999990000</v>
          </cell>
          <cell r="N1201">
            <v>0</v>
          </cell>
        </row>
        <row r="1202">
          <cell r="M1202">
            <v>406010210</v>
          </cell>
          <cell r="N1202">
            <v>0</v>
          </cell>
        </row>
        <row r="1203">
          <cell r="M1203">
            <v>406010214</v>
          </cell>
          <cell r="N1203">
            <v>0</v>
          </cell>
        </row>
        <row r="1204">
          <cell r="M1204">
            <v>406010214</v>
          </cell>
          <cell r="N1204">
            <v>0</v>
          </cell>
        </row>
        <row r="1205">
          <cell r="M1205">
            <v>406010215</v>
          </cell>
          <cell r="N1205">
            <v>0</v>
          </cell>
        </row>
        <row r="1206">
          <cell r="M1206">
            <v>406010215</v>
          </cell>
          <cell r="N1206">
            <v>0</v>
          </cell>
        </row>
        <row r="1207">
          <cell r="M1207">
            <v>406010215</v>
          </cell>
          <cell r="N1207">
            <v>0</v>
          </cell>
        </row>
        <row r="1208">
          <cell r="M1208">
            <v>406010225</v>
          </cell>
          <cell r="N1208">
            <v>0</v>
          </cell>
        </row>
        <row r="1209">
          <cell r="M1209">
            <v>406020239</v>
          </cell>
          <cell r="N1209">
            <v>0</v>
          </cell>
        </row>
        <row r="1210">
          <cell r="M1210">
            <v>406020245</v>
          </cell>
          <cell r="N1210">
            <v>0</v>
          </cell>
        </row>
        <row r="1211">
          <cell r="M1211">
            <v>321801000014</v>
          </cell>
          <cell r="N1211">
            <v>0</v>
          </cell>
        </row>
        <row r="1212">
          <cell r="M1212">
            <v>321801000025</v>
          </cell>
          <cell r="N1212">
            <v>0</v>
          </cell>
        </row>
        <row r="1213">
          <cell r="M1213">
            <v>321901000002</v>
          </cell>
          <cell r="N1213">
            <v>0</v>
          </cell>
        </row>
        <row r="1214">
          <cell r="M1214">
            <v>332501000004</v>
          </cell>
          <cell r="N1214">
            <v>0</v>
          </cell>
        </row>
        <row r="1215">
          <cell r="M1215">
            <v>337401000000</v>
          </cell>
          <cell r="N1215">
            <v>0</v>
          </cell>
        </row>
        <row r="1216">
          <cell r="M1216">
            <v>337401000017</v>
          </cell>
          <cell r="N1216">
            <v>0</v>
          </cell>
        </row>
        <row r="1217">
          <cell r="M1217">
            <v>349701000007</v>
          </cell>
          <cell r="N1217">
            <v>0</v>
          </cell>
        </row>
        <row r="1218">
          <cell r="M1218">
            <v>999999990000</v>
          </cell>
          <cell r="N1218">
            <v>0</v>
          </cell>
        </row>
        <row r="1219">
          <cell r="M1219">
            <v>308701000005</v>
          </cell>
          <cell r="N1219">
            <v>0</v>
          </cell>
        </row>
        <row r="1220">
          <cell r="M1220">
            <v>308701000030</v>
          </cell>
          <cell r="N1220">
            <v>0</v>
          </cell>
        </row>
        <row r="1221">
          <cell r="M1221">
            <v>320701000002</v>
          </cell>
          <cell r="N1221">
            <v>0</v>
          </cell>
        </row>
        <row r="1222">
          <cell r="M1222">
            <v>329101020016</v>
          </cell>
          <cell r="N1222">
            <v>0</v>
          </cell>
        </row>
        <row r="1223">
          <cell r="M1223">
            <v>999999990000</v>
          </cell>
          <cell r="N1223">
            <v>0</v>
          </cell>
        </row>
        <row r="1224">
          <cell r="M1224">
            <v>304001000002</v>
          </cell>
          <cell r="N1224">
            <v>0</v>
          </cell>
        </row>
        <row r="1225">
          <cell r="M1225">
            <v>304001000004</v>
          </cell>
          <cell r="N1225">
            <v>0</v>
          </cell>
        </row>
        <row r="1226">
          <cell r="M1226">
            <v>304001000008</v>
          </cell>
          <cell r="N1226">
            <v>0</v>
          </cell>
        </row>
        <row r="1227">
          <cell r="M1227">
            <v>323201000000</v>
          </cell>
          <cell r="N1227">
            <v>0</v>
          </cell>
        </row>
        <row r="1228">
          <cell r="M1228">
            <v>323201000003</v>
          </cell>
          <cell r="N1228">
            <v>0</v>
          </cell>
        </row>
        <row r="1229">
          <cell r="M1229">
            <v>323201000007</v>
          </cell>
          <cell r="N1229">
            <v>0</v>
          </cell>
        </row>
        <row r="1230">
          <cell r="M1230">
            <v>323301000008</v>
          </cell>
          <cell r="N1230">
            <v>0</v>
          </cell>
        </row>
        <row r="1231">
          <cell r="M1231">
            <v>323301000011</v>
          </cell>
          <cell r="N1231">
            <v>0</v>
          </cell>
        </row>
        <row r="1232">
          <cell r="M1232">
            <v>329601000000</v>
          </cell>
          <cell r="N1232">
            <v>0</v>
          </cell>
        </row>
        <row r="1233">
          <cell r="M1233">
            <v>339402000016</v>
          </cell>
          <cell r="N1233">
            <v>0</v>
          </cell>
        </row>
        <row r="1234">
          <cell r="M1234">
            <v>999999990000</v>
          </cell>
          <cell r="N1234">
            <v>0</v>
          </cell>
        </row>
        <row r="1235">
          <cell r="M1235">
            <v>404020131</v>
          </cell>
          <cell r="N1235">
            <v>0</v>
          </cell>
        </row>
        <row r="1236">
          <cell r="M1236">
            <v>32501010021</v>
          </cell>
          <cell r="N1236">
            <v>0</v>
          </cell>
        </row>
        <row r="1237">
          <cell r="M1237">
            <v>309301000000</v>
          </cell>
          <cell r="N1237">
            <v>0</v>
          </cell>
        </row>
        <row r="1238">
          <cell r="M1238">
            <v>32501010000</v>
          </cell>
          <cell r="N1238">
            <v>0</v>
          </cell>
        </row>
        <row r="1239">
          <cell r="M1239">
            <v>333501000001</v>
          </cell>
          <cell r="N1239">
            <v>0</v>
          </cell>
        </row>
        <row r="1240">
          <cell r="M1240">
            <v>333501000012</v>
          </cell>
          <cell r="N1240">
            <v>0</v>
          </cell>
        </row>
        <row r="1241">
          <cell r="M1241">
            <v>333701000010</v>
          </cell>
          <cell r="N1241">
            <v>0</v>
          </cell>
        </row>
        <row r="1242">
          <cell r="M1242">
            <v>999999990000</v>
          </cell>
          <cell r="N1242">
            <v>0</v>
          </cell>
        </row>
        <row r="1243">
          <cell r="M1243">
            <v>405010134</v>
          </cell>
          <cell r="N1243">
            <v>0</v>
          </cell>
        </row>
        <row r="1244">
          <cell r="M1244">
            <v>405010152</v>
          </cell>
          <cell r="N1244">
            <v>0</v>
          </cell>
        </row>
        <row r="1245">
          <cell r="M1245">
            <v>405020159</v>
          </cell>
          <cell r="N1245">
            <v>0</v>
          </cell>
        </row>
        <row r="1246">
          <cell r="M1246">
            <v>405020160</v>
          </cell>
          <cell r="N1246">
            <v>0</v>
          </cell>
        </row>
        <row r="1247">
          <cell r="M1247">
            <v>405020161</v>
          </cell>
          <cell r="N1247">
            <v>0</v>
          </cell>
        </row>
        <row r="1248">
          <cell r="M1248">
            <v>405020162</v>
          </cell>
          <cell r="N1248">
            <v>0</v>
          </cell>
        </row>
        <row r="1249">
          <cell r="M1249">
            <v>405020171</v>
          </cell>
          <cell r="N1249">
            <v>0</v>
          </cell>
        </row>
        <row r="1250">
          <cell r="M1250">
            <v>318701000001</v>
          </cell>
          <cell r="N1250">
            <v>0</v>
          </cell>
        </row>
        <row r="1251">
          <cell r="M1251">
            <v>318701000003</v>
          </cell>
          <cell r="N1251">
            <v>0</v>
          </cell>
        </row>
        <row r="1252">
          <cell r="M1252">
            <v>320401000000</v>
          </cell>
          <cell r="N1252">
            <v>0</v>
          </cell>
        </row>
        <row r="1253">
          <cell r="M1253">
            <v>331301000002</v>
          </cell>
          <cell r="N1253">
            <v>0</v>
          </cell>
        </row>
        <row r="1254">
          <cell r="M1254">
            <v>340001000000</v>
          </cell>
          <cell r="N1254">
            <v>0</v>
          </cell>
        </row>
        <row r="1255">
          <cell r="M1255">
            <v>341601000001</v>
          </cell>
          <cell r="N1255">
            <v>0</v>
          </cell>
        </row>
        <row r="1256">
          <cell r="M1256">
            <v>351002020048</v>
          </cell>
          <cell r="N1256">
            <v>0</v>
          </cell>
        </row>
        <row r="1257">
          <cell r="M1257">
            <v>999999990000</v>
          </cell>
          <cell r="N1257">
            <v>0</v>
          </cell>
        </row>
        <row r="1258">
          <cell r="M1258">
            <v>999999990000</v>
          </cell>
          <cell r="N1258">
            <v>0</v>
          </cell>
        </row>
        <row r="1259">
          <cell r="M1259">
            <v>40102000081</v>
          </cell>
          <cell r="N1259">
            <v>0</v>
          </cell>
        </row>
        <row r="1260">
          <cell r="M1260">
            <v>40105020236</v>
          </cell>
          <cell r="N1260">
            <v>0</v>
          </cell>
        </row>
        <row r="1261">
          <cell r="M1261">
            <v>40105020241</v>
          </cell>
          <cell r="N1261">
            <v>0</v>
          </cell>
        </row>
        <row r="1262">
          <cell r="M1262">
            <v>40301000008</v>
          </cell>
          <cell r="N1262">
            <v>0</v>
          </cell>
        </row>
        <row r="1263">
          <cell r="M1263">
            <v>40801020059</v>
          </cell>
          <cell r="N1263">
            <v>0</v>
          </cell>
        </row>
        <row r="1264">
          <cell r="M1264">
            <v>410301020018</v>
          </cell>
          <cell r="N1264">
            <v>0</v>
          </cell>
        </row>
        <row r="1265">
          <cell r="M1265">
            <v>414001000019</v>
          </cell>
          <cell r="N1265">
            <v>0</v>
          </cell>
        </row>
        <row r="1266">
          <cell r="M1266">
            <v>999999990000</v>
          </cell>
          <cell r="N1266">
            <v>0</v>
          </cell>
        </row>
        <row r="1267">
          <cell r="M1267">
            <v>40303020082</v>
          </cell>
          <cell r="N1267">
            <v>0</v>
          </cell>
        </row>
        <row r="1268">
          <cell r="M1268">
            <v>40303030093</v>
          </cell>
          <cell r="N1268">
            <v>0</v>
          </cell>
        </row>
        <row r="1269">
          <cell r="M1269">
            <v>412401000000</v>
          </cell>
          <cell r="N1269">
            <v>0</v>
          </cell>
        </row>
        <row r="1270">
          <cell r="M1270">
            <v>426101000002</v>
          </cell>
          <cell r="N1270">
            <v>0</v>
          </cell>
        </row>
        <row r="1271">
          <cell r="M1271">
            <v>426401000020</v>
          </cell>
          <cell r="N1271">
            <v>0</v>
          </cell>
        </row>
        <row r="1272">
          <cell r="M1272">
            <v>426701000000</v>
          </cell>
          <cell r="N1272">
            <v>0</v>
          </cell>
        </row>
        <row r="1273">
          <cell r="M1273">
            <v>427001010005</v>
          </cell>
          <cell r="N1273">
            <v>0</v>
          </cell>
        </row>
        <row r="1274">
          <cell r="M1274">
            <v>427001020003</v>
          </cell>
          <cell r="N1274">
            <v>0</v>
          </cell>
        </row>
        <row r="1275">
          <cell r="M1275">
            <v>427001020022</v>
          </cell>
          <cell r="N1275">
            <v>0</v>
          </cell>
        </row>
        <row r="1276">
          <cell r="M1276">
            <v>428901000005</v>
          </cell>
          <cell r="N1276">
            <v>0</v>
          </cell>
        </row>
        <row r="1277">
          <cell r="M1277">
            <v>999999990000</v>
          </cell>
          <cell r="N1277">
            <v>0</v>
          </cell>
        </row>
        <row r="1278">
          <cell r="M1278">
            <v>4102010110</v>
          </cell>
          <cell r="N1278">
            <v>0</v>
          </cell>
        </row>
        <row r="1279">
          <cell r="M1279">
            <v>4102020131</v>
          </cell>
          <cell r="N1279">
            <v>0</v>
          </cell>
        </row>
        <row r="1280">
          <cell r="M1280">
            <v>415301000003</v>
          </cell>
          <cell r="N1280">
            <v>0</v>
          </cell>
        </row>
        <row r="1281">
          <cell r="M1281">
            <v>419101000035</v>
          </cell>
          <cell r="N1281">
            <v>0</v>
          </cell>
        </row>
        <row r="1282">
          <cell r="M1282">
            <v>424701000000</v>
          </cell>
          <cell r="N1282">
            <v>0</v>
          </cell>
        </row>
        <row r="1283">
          <cell r="M1283">
            <v>424701000019</v>
          </cell>
          <cell r="N1283">
            <v>0</v>
          </cell>
        </row>
        <row r="1284">
          <cell r="M1284">
            <v>999999990000</v>
          </cell>
          <cell r="N1284">
            <v>0</v>
          </cell>
        </row>
        <row r="1285">
          <cell r="M1285">
            <v>4105010251</v>
          </cell>
          <cell r="N1285">
            <v>0</v>
          </cell>
        </row>
        <row r="1286">
          <cell r="M1286">
            <v>4105010265</v>
          </cell>
          <cell r="N1286">
            <v>0</v>
          </cell>
        </row>
        <row r="1287">
          <cell r="M1287">
            <v>4105020308</v>
          </cell>
          <cell r="N1287">
            <v>0</v>
          </cell>
        </row>
        <row r="1288">
          <cell r="M1288">
            <v>415102010012</v>
          </cell>
          <cell r="N1288">
            <v>0</v>
          </cell>
        </row>
        <row r="1289">
          <cell r="M1289">
            <v>999999990000</v>
          </cell>
          <cell r="N1289">
            <v>0</v>
          </cell>
        </row>
        <row r="1290">
          <cell r="M1290">
            <v>4403000120</v>
          </cell>
          <cell r="N1290">
            <v>0</v>
          </cell>
        </row>
        <row r="1291">
          <cell r="M1291">
            <v>40101020032</v>
          </cell>
          <cell r="N1291">
            <v>0</v>
          </cell>
        </row>
        <row r="1292">
          <cell r="M1292">
            <v>400901000003</v>
          </cell>
          <cell r="N1292">
            <v>0</v>
          </cell>
        </row>
        <row r="1293">
          <cell r="M1293">
            <v>400901000006</v>
          </cell>
          <cell r="N1293">
            <v>0</v>
          </cell>
        </row>
        <row r="1294">
          <cell r="M1294">
            <v>414301000006</v>
          </cell>
          <cell r="N1294">
            <v>0</v>
          </cell>
        </row>
        <row r="1295">
          <cell r="M1295">
            <v>416901000027</v>
          </cell>
          <cell r="N1295">
            <v>0</v>
          </cell>
        </row>
        <row r="1296">
          <cell r="M1296">
            <v>416901000034</v>
          </cell>
          <cell r="N1296">
            <v>0</v>
          </cell>
        </row>
        <row r="1297">
          <cell r="M1297">
            <v>416901000040</v>
          </cell>
          <cell r="N1297">
            <v>0</v>
          </cell>
        </row>
        <row r="1298">
          <cell r="M1298">
            <v>416901000044</v>
          </cell>
          <cell r="N1298">
            <v>0</v>
          </cell>
        </row>
        <row r="1299">
          <cell r="M1299">
            <v>999999990000</v>
          </cell>
          <cell r="N1299">
            <v>0</v>
          </cell>
        </row>
        <row r="1300">
          <cell r="M1300">
            <v>4104000209</v>
          </cell>
          <cell r="N1300">
            <v>0</v>
          </cell>
        </row>
        <row r="1301">
          <cell r="M1301">
            <v>4104000209</v>
          </cell>
          <cell r="N1301">
            <v>0</v>
          </cell>
        </row>
        <row r="1302">
          <cell r="M1302">
            <v>4402000037</v>
          </cell>
          <cell r="N1302">
            <v>0</v>
          </cell>
        </row>
        <row r="1303">
          <cell r="M1303">
            <v>4402000047</v>
          </cell>
          <cell r="N1303">
            <v>0</v>
          </cell>
        </row>
        <row r="1304">
          <cell r="M1304">
            <v>4402000060</v>
          </cell>
          <cell r="N1304">
            <v>0</v>
          </cell>
        </row>
        <row r="1305">
          <cell r="M1305">
            <v>4402000073</v>
          </cell>
          <cell r="N1305">
            <v>0</v>
          </cell>
        </row>
        <row r="1306">
          <cell r="M1306">
            <v>403702000036</v>
          </cell>
          <cell r="N1306">
            <v>0</v>
          </cell>
        </row>
        <row r="1307">
          <cell r="M1307">
            <v>411002000082</v>
          </cell>
          <cell r="N1307">
            <v>0</v>
          </cell>
        </row>
        <row r="1308">
          <cell r="M1308">
            <v>413301010012</v>
          </cell>
          <cell r="N1308">
            <v>0</v>
          </cell>
        </row>
        <row r="1309">
          <cell r="M1309">
            <v>413301010029</v>
          </cell>
          <cell r="N1309">
            <v>0</v>
          </cell>
        </row>
        <row r="1310">
          <cell r="M1310">
            <v>413301010037</v>
          </cell>
          <cell r="N1310">
            <v>0</v>
          </cell>
        </row>
        <row r="1311">
          <cell r="M1311">
            <v>999999990000</v>
          </cell>
          <cell r="N1311">
            <v>0</v>
          </cell>
        </row>
        <row r="1312">
          <cell r="M1312">
            <v>411020973</v>
          </cell>
          <cell r="N1312">
            <v>0</v>
          </cell>
        </row>
        <row r="1313">
          <cell r="M1313">
            <v>999999990000</v>
          </cell>
          <cell r="N1313">
            <v>0</v>
          </cell>
        </row>
        <row r="1314">
          <cell r="M1314">
            <v>411020973</v>
          </cell>
          <cell r="N1314">
            <v>0</v>
          </cell>
        </row>
        <row r="1315">
          <cell r="M1315">
            <v>411020975</v>
          </cell>
          <cell r="N1315">
            <v>0</v>
          </cell>
        </row>
        <row r="1316">
          <cell r="M1316">
            <v>403701000008</v>
          </cell>
          <cell r="N1316">
            <v>0</v>
          </cell>
        </row>
        <row r="1317">
          <cell r="M1317">
            <v>403801000042</v>
          </cell>
          <cell r="N1317">
            <v>0</v>
          </cell>
        </row>
        <row r="1318">
          <cell r="M1318">
            <v>404101000002</v>
          </cell>
          <cell r="N1318">
            <v>0</v>
          </cell>
        </row>
        <row r="1319">
          <cell r="M1319">
            <v>423601000007</v>
          </cell>
          <cell r="N1319">
            <v>0</v>
          </cell>
        </row>
        <row r="1320">
          <cell r="M1320">
            <v>423601000015</v>
          </cell>
          <cell r="N1320">
            <v>0</v>
          </cell>
        </row>
        <row r="1321">
          <cell r="M1321">
            <v>425201000005</v>
          </cell>
          <cell r="N1321">
            <v>0</v>
          </cell>
        </row>
        <row r="1322">
          <cell r="M1322">
            <v>434501000016</v>
          </cell>
          <cell r="N1322">
            <v>0</v>
          </cell>
        </row>
        <row r="1323">
          <cell r="M1323">
            <v>434801000001</v>
          </cell>
          <cell r="N1323">
            <v>0</v>
          </cell>
        </row>
        <row r="1324">
          <cell r="M1324">
            <v>999999990000</v>
          </cell>
          <cell r="N1324">
            <v>0</v>
          </cell>
        </row>
        <row r="1325">
          <cell r="M1325">
            <v>410010825</v>
          </cell>
          <cell r="N1325">
            <v>0</v>
          </cell>
        </row>
        <row r="1326">
          <cell r="M1326">
            <v>410020846</v>
          </cell>
          <cell r="N1326">
            <v>0</v>
          </cell>
        </row>
        <row r="1327">
          <cell r="M1327">
            <v>40201020033</v>
          </cell>
          <cell r="N1327">
            <v>0</v>
          </cell>
        </row>
        <row r="1328">
          <cell r="M1328">
            <v>402901000000</v>
          </cell>
          <cell r="N1328">
            <v>0</v>
          </cell>
        </row>
        <row r="1329">
          <cell r="M1329">
            <v>403101000005</v>
          </cell>
          <cell r="N1329">
            <v>0</v>
          </cell>
        </row>
        <row r="1330">
          <cell r="M1330">
            <v>423301000012</v>
          </cell>
          <cell r="N1330">
            <v>0</v>
          </cell>
        </row>
        <row r="1331">
          <cell r="M1331">
            <v>423301000012</v>
          </cell>
          <cell r="N1331">
            <v>0</v>
          </cell>
        </row>
        <row r="1332">
          <cell r="M1332">
            <v>999999990000</v>
          </cell>
          <cell r="N1332">
            <v>0</v>
          </cell>
        </row>
        <row r="1333">
          <cell r="M1333">
            <v>409010692</v>
          </cell>
          <cell r="N1333">
            <v>0</v>
          </cell>
        </row>
        <row r="1334">
          <cell r="M1334">
            <v>409010731</v>
          </cell>
          <cell r="N1334">
            <v>0</v>
          </cell>
        </row>
        <row r="1335">
          <cell r="M1335">
            <v>409030889</v>
          </cell>
          <cell r="N1335">
            <v>0</v>
          </cell>
        </row>
        <row r="1336">
          <cell r="M1336">
            <v>409030890</v>
          </cell>
          <cell r="N1336">
            <v>0</v>
          </cell>
        </row>
        <row r="1337">
          <cell r="M1337">
            <v>499990892</v>
          </cell>
          <cell r="N1337">
            <v>0</v>
          </cell>
        </row>
        <row r="1338">
          <cell r="M1338">
            <v>41501000000</v>
          </cell>
          <cell r="N1338">
            <v>0</v>
          </cell>
        </row>
        <row r="1339">
          <cell r="M1339">
            <v>400903000143</v>
          </cell>
          <cell r="N1339">
            <v>0</v>
          </cell>
        </row>
        <row r="1340">
          <cell r="M1340">
            <v>419701000005</v>
          </cell>
          <cell r="N1340">
            <v>0</v>
          </cell>
        </row>
        <row r="1341">
          <cell r="M1341">
            <v>999999990000</v>
          </cell>
          <cell r="N1341">
            <v>0</v>
          </cell>
        </row>
        <row r="1342">
          <cell r="M1342">
            <v>408030674</v>
          </cell>
          <cell r="N1342">
            <v>0</v>
          </cell>
        </row>
        <row r="1343">
          <cell r="M1343">
            <v>400601000055</v>
          </cell>
          <cell r="N1343">
            <v>0</v>
          </cell>
        </row>
        <row r="1344">
          <cell r="M1344">
            <v>400601000056</v>
          </cell>
          <cell r="N1344">
            <v>0</v>
          </cell>
        </row>
        <row r="1345">
          <cell r="M1345">
            <v>400601000063</v>
          </cell>
          <cell r="N1345">
            <v>0</v>
          </cell>
        </row>
        <row r="1346">
          <cell r="M1346">
            <v>400602000024</v>
          </cell>
          <cell r="N1346">
            <v>0</v>
          </cell>
        </row>
        <row r="1347">
          <cell r="M1347">
            <v>409101020061</v>
          </cell>
          <cell r="N1347">
            <v>0</v>
          </cell>
        </row>
        <row r="1348">
          <cell r="M1348">
            <v>413901000005</v>
          </cell>
          <cell r="N1348">
            <v>0</v>
          </cell>
        </row>
        <row r="1349">
          <cell r="M1349">
            <v>999999990000</v>
          </cell>
          <cell r="N1349">
            <v>0</v>
          </cell>
        </row>
        <row r="1350">
          <cell r="M1350">
            <v>999999990000</v>
          </cell>
          <cell r="N1350">
            <v>0</v>
          </cell>
        </row>
        <row r="1351">
          <cell r="M1351">
            <v>40701010008</v>
          </cell>
          <cell r="N1351">
            <v>0</v>
          </cell>
        </row>
        <row r="1352">
          <cell r="M1352">
            <v>40701010012</v>
          </cell>
          <cell r="N1352">
            <v>0</v>
          </cell>
        </row>
        <row r="1353">
          <cell r="M1353">
            <v>40802010114</v>
          </cell>
          <cell r="N1353">
            <v>0</v>
          </cell>
        </row>
        <row r="1354">
          <cell r="M1354">
            <v>40802010122</v>
          </cell>
          <cell r="N1354">
            <v>0</v>
          </cell>
        </row>
        <row r="1355">
          <cell r="M1355">
            <v>999999990000</v>
          </cell>
          <cell r="N1355">
            <v>0</v>
          </cell>
        </row>
        <row r="1356">
          <cell r="M1356">
            <v>41002030122</v>
          </cell>
          <cell r="N1356">
            <v>0</v>
          </cell>
        </row>
        <row r="1357">
          <cell r="M1357">
            <v>41002030127</v>
          </cell>
          <cell r="N1357">
            <v>0</v>
          </cell>
        </row>
        <row r="1358">
          <cell r="M1358">
            <v>41002030141</v>
          </cell>
          <cell r="N1358">
            <v>0</v>
          </cell>
        </row>
        <row r="1359">
          <cell r="M1359">
            <v>41002030000</v>
          </cell>
          <cell r="N1359">
            <v>0</v>
          </cell>
        </row>
        <row r="1360">
          <cell r="M1360">
            <v>41802000026</v>
          </cell>
          <cell r="N1360">
            <v>0</v>
          </cell>
        </row>
        <row r="1361">
          <cell r="M1361">
            <v>41802000028</v>
          </cell>
          <cell r="N1361">
            <v>0</v>
          </cell>
        </row>
        <row r="1362">
          <cell r="M1362">
            <v>406602000030</v>
          </cell>
          <cell r="N1362">
            <v>0</v>
          </cell>
        </row>
        <row r="1363">
          <cell r="M1363">
            <v>407001000013</v>
          </cell>
          <cell r="N1363">
            <v>0</v>
          </cell>
        </row>
        <row r="1364">
          <cell r="M1364">
            <v>407001000028</v>
          </cell>
          <cell r="N1364">
            <v>0</v>
          </cell>
        </row>
        <row r="1365">
          <cell r="M1365">
            <v>999999990000</v>
          </cell>
          <cell r="N1365">
            <v>0</v>
          </cell>
        </row>
        <row r="1366">
          <cell r="M1366">
            <v>4202010092</v>
          </cell>
          <cell r="N1366">
            <v>0</v>
          </cell>
        </row>
        <row r="1367">
          <cell r="M1367">
            <v>4202010094</v>
          </cell>
          <cell r="N1367">
            <v>0</v>
          </cell>
        </row>
        <row r="1368">
          <cell r="M1368">
            <v>4202020100</v>
          </cell>
          <cell r="N1368">
            <v>0</v>
          </cell>
        </row>
        <row r="1369">
          <cell r="M1369">
            <v>4202030137</v>
          </cell>
          <cell r="N1369">
            <v>0</v>
          </cell>
        </row>
        <row r="1370">
          <cell r="M1370">
            <v>4202030143</v>
          </cell>
          <cell r="N1370">
            <v>0</v>
          </cell>
        </row>
        <row r="1371">
          <cell r="M1371">
            <v>41001020030</v>
          </cell>
          <cell r="N1371">
            <v>0</v>
          </cell>
        </row>
        <row r="1372">
          <cell r="M1372">
            <v>41801010002</v>
          </cell>
          <cell r="N1372">
            <v>0</v>
          </cell>
        </row>
        <row r="1373">
          <cell r="M1373">
            <v>41801020021</v>
          </cell>
          <cell r="N1373">
            <v>0</v>
          </cell>
        </row>
        <row r="1374">
          <cell r="M1374">
            <v>41801020023</v>
          </cell>
          <cell r="N1374">
            <v>0</v>
          </cell>
        </row>
        <row r="1375">
          <cell r="M1375">
            <v>406101000033</v>
          </cell>
          <cell r="N1375">
            <v>0</v>
          </cell>
        </row>
        <row r="1376">
          <cell r="M1376">
            <v>407401000010</v>
          </cell>
          <cell r="N1376">
            <v>0</v>
          </cell>
        </row>
        <row r="1377">
          <cell r="M1377">
            <v>409202000017</v>
          </cell>
          <cell r="N1377">
            <v>0</v>
          </cell>
        </row>
        <row r="1378">
          <cell r="M1378">
            <v>999999990000</v>
          </cell>
          <cell r="N1378">
            <v>0</v>
          </cell>
        </row>
        <row r="1379">
          <cell r="M1379">
            <v>413041203</v>
          </cell>
          <cell r="N1379">
            <v>0</v>
          </cell>
        </row>
        <row r="1380">
          <cell r="M1380">
            <v>416401000012</v>
          </cell>
          <cell r="N1380">
            <v>0</v>
          </cell>
        </row>
        <row r="1381">
          <cell r="M1381">
            <v>418101000008</v>
          </cell>
          <cell r="N1381">
            <v>0</v>
          </cell>
        </row>
        <row r="1382">
          <cell r="M1382">
            <v>427002000036</v>
          </cell>
          <cell r="N1382">
            <v>0</v>
          </cell>
        </row>
        <row r="1383">
          <cell r="M1383">
            <v>428501000001</v>
          </cell>
          <cell r="N1383">
            <v>0</v>
          </cell>
        </row>
        <row r="1384">
          <cell r="M1384">
            <v>999999990000</v>
          </cell>
          <cell r="N1384">
            <v>0</v>
          </cell>
        </row>
        <row r="1385">
          <cell r="M1385">
            <v>4203010188</v>
          </cell>
          <cell r="N1385">
            <v>0</v>
          </cell>
        </row>
        <row r="1386">
          <cell r="M1386">
            <v>4203020215</v>
          </cell>
          <cell r="N1386">
            <v>0</v>
          </cell>
        </row>
        <row r="1387">
          <cell r="M1387">
            <v>4203020227</v>
          </cell>
          <cell r="N1387">
            <v>0</v>
          </cell>
        </row>
        <row r="1388">
          <cell r="M1388">
            <v>4203020235</v>
          </cell>
          <cell r="N1388">
            <v>0</v>
          </cell>
        </row>
        <row r="1389">
          <cell r="M1389">
            <v>405501010019</v>
          </cell>
          <cell r="N1389">
            <v>0</v>
          </cell>
        </row>
        <row r="1390">
          <cell r="M1390">
            <v>405801020017</v>
          </cell>
          <cell r="N1390">
            <v>0</v>
          </cell>
        </row>
        <row r="1391">
          <cell r="M1391">
            <v>406601000017</v>
          </cell>
          <cell r="N1391">
            <v>0</v>
          </cell>
        </row>
        <row r="1392">
          <cell r="M1392">
            <v>410701000002</v>
          </cell>
          <cell r="N1392">
            <v>0</v>
          </cell>
        </row>
        <row r="1393">
          <cell r="M1393">
            <v>411501010011</v>
          </cell>
          <cell r="N1393">
            <v>0</v>
          </cell>
        </row>
        <row r="1394">
          <cell r="M1394">
            <v>415501000004</v>
          </cell>
          <cell r="N1394">
            <v>0</v>
          </cell>
        </row>
        <row r="1395">
          <cell r="M1395">
            <v>424101000013</v>
          </cell>
          <cell r="N1395">
            <v>0</v>
          </cell>
        </row>
        <row r="1396">
          <cell r="M1396">
            <v>999999990000</v>
          </cell>
          <cell r="N1396">
            <v>0</v>
          </cell>
        </row>
        <row r="1397">
          <cell r="M1397">
            <v>999999990000</v>
          </cell>
          <cell r="N1397">
            <v>0</v>
          </cell>
        </row>
        <row r="1398">
          <cell r="M1398">
            <v>40401000030</v>
          </cell>
          <cell r="N1398">
            <v>0</v>
          </cell>
        </row>
        <row r="1399">
          <cell r="M1399">
            <v>40402000041</v>
          </cell>
          <cell r="N1399">
            <v>0</v>
          </cell>
        </row>
        <row r="1400">
          <cell r="M1400">
            <v>40601010012</v>
          </cell>
          <cell r="N1400">
            <v>0</v>
          </cell>
        </row>
        <row r="1401">
          <cell r="M1401">
            <v>40601010025</v>
          </cell>
          <cell r="N1401">
            <v>0</v>
          </cell>
        </row>
        <row r="1402">
          <cell r="M1402">
            <v>40601010048</v>
          </cell>
          <cell r="N1402">
            <v>0</v>
          </cell>
        </row>
        <row r="1403">
          <cell r="M1403">
            <v>40601010052</v>
          </cell>
          <cell r="N1403">
            <v>0</v>
          </cell>
        </row>
        <row r="1404">
          <cell r="M1404">
            <v>40601030095</v>
          </cell>
          <cell r="N1404">
            <v>0</v>
          </cell>
        </row>
        <row r="1405">
          <cell r="M1405">
            <v>412501000000</v>
          </cell>
          <cell r="N1405">
            <v>0</v>
          </cell>
        </row>
        <row r="1406">
          <cell r="M1406">
            <v>412501000008</v>
          </cell>
          <cell r="N1406">
            <v>0</v>
          </cell>
        </row>
        <row r="1407">
          <cell r="M1407">
            <v>412501000010</v>
          </cell>
          <cell r="N1407">
            <v>0</v>
          </cell>
        </row>
        <row r="1408">
          <cell r="M1408">
            <v>412501000013</v>
          </cell>
          <cell r="N1408">
            <v>0</v>
          </cell>
        </row>
        <row r="1409">
          <cell r="M1409">
            <v>412501000016</v>
          </cell>
          <cell r="N1409">
            <v>0</v>
          </cell>
        </row>
        <row r="1410">
          <cell r="M1410">
            <v>412501000019</v>
          </cell>
          <cell r="N1410">
            <v>0</v>
          </cell>
        </row>
        <row r="1411">
          <cell r="M1411">
            <v>999999990000</v>
          </cell>
          <cell r="N1411">
            <v>0</v>
          </cell>
        </row>
        <row r="1412">
          <cell r="M1412">
            <v>4201010008</v>
          </cell>
          <cell r="N1412">
            <v>0</v>
          </cell>
        </row>
        <row r="1413">
          <cell r="M1413">
            <v>4501020034</v>
          </cell>
          <cell r="N1413">
            <v>0</v>
          </cell>
        </row>
        <row r="1414">
          <cell r="M1414">
            <v>4302020043</v>
          </cell>
          <cell r="N1414">
            <v>0</v>
          </cell>
        </row>
        <row r="1415">
          <cell r="M1415">
            <v>4302020060</v>
          </cell>
          <cell r="N1415">
            <v>0</v>
          </cell>
        </row>
        <row r="1416">
          <cell r="M1416">
            <v>999999990000</v>
          </cell>
          <cell r="N1416">
            <v>0</v>
          </cell>
        </row>
        <row r="1417">
          <cell r="M1417" t="e">
            <v>#VALUE!</v>
          </cell>
          <cell r="N1417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M1" t="str">
            <v>name</v>
          </cell>
        </row>
        <row r="2">
          <cell r="M2">
            <v>10801000031</v>
          </cell>
          <cell r="N2">
            <v>0</v>
          </cell>
        </row>
        <row r="3">
          <cell r="M3">
            <v>10802000041</v>
          </cell>
          <cell r="N3">
            <v>0</v>
          </cell>
        </row>
        <row r="4">
          <cell r="M4">
            <v>10802000041</v>
          </cell>
          <cell r="N4">
            <v>0</v>
          </cell>
        </row>
        <row r="5">
          <cell r="M5">
            <v>10804000005</v>
          </cell>
          <cell r="N5">
            <v>0</v>
          </cell>
        </row>
        <row r="6">
          <cell r="M6">
            <v>108801000000</v>
          </cell>
          <cell r="N6">
            <v>0</v>
          </cell>
        </row>
        <row r="7">
          <cell r="M7">
            <v>108801000038</v>
          </cell>
          <cell r="N7">
            <v>0</v>
          </cell>
        </row>
        <row r="8">
          <cell r="M8">
            <v>127001000014</v>
          </cell>
          <cell r="N8">
            <v>0</v>
          </cell>
        </row>
        <row r="9">
          <cell r="M9">
            <v>11801010020</v>
          </cell>
          <cell r="N9">
            <v>0</v>
          </cell>
        </row>
        <row r="10">
          <cell r="M10">
            <v>11802000034</v>
          </cell>
          <cell r="N10">
            <v>0</v>
          </cell>
        </row>
        <row r="11">
          <cell r="M11">
            <v>12101000001</v>
          </cell>
          <cell r="N11">
            <v>0</v>
          </cell>
        </row>
        <row r="12">
          <cell r="M12">
            <v>12101000026</v>
          </cell>
          <cell r="N12">
            <v>0</v>
          </cell>
        </row>
        <row r="13">
          <cell r="M13">
            <v>100101020000</v>
          </cell>
          <cell r="N13">
            <v>0</v>
          </cell>
        </row>
        <row r="14">
          <cell r="M14">
            <v>100601000008</v>
          </cell>
          <cell r="N14">
            <v>0</v>
          </cell>
        </row>
        <row r="15">
          <cell r="M15">
            <v>123001000011</v>
          </cell>
          <cell r="N15">
            <v>0</v>
          </cell>
        </row>
        <row r="16">
          <cell r="M16">
            <v>123001000014</v>
          </cell>
          <cell r="N16">
            <v>0</v>
          </cell>
        </row>
        <row r="17">
          <cell r="M17">
            <v>123001000018</v>
          </cell>
          <cell r="N17">
            <v>0</v>
          </cell>
        </row>
        <row r="18">
          <cell r="M18">
            <v>131701020000</v>
          </cell>
          <cell r="N18">
            <v>0</v>
          </cell>
        </row>
        <row r="19">
          <cell r="M19">
            <v>134901000019</v>
          </cell>
          <cell r="N19">
            <v>0</v>
          </cell>
        </row>
        <row r="20">
          <cell r="M20">
            <v>119000612</v>
          </cell>
          <cell r="N20">
            <v>0</v>
          </cell>
        </row>
        <row r="21">
          <cell r="M21">
            <v>121000644</v>
          </cell>
          <cell r="N21">
            <v>0</v>
          </cell>
        </row>
        <row r="22">
          <cell r="M22">
            <v>121000671</v>
          </cell>
          <cell r="N22">
            <v>0</v>
          </cell>
        </row>
        <row r="23">
          <cell r="M23">
            <v>10601000012</v>
          </cell>
          <cell r="N23">
            <v>0</v>
          </cell>
        </row>
        <row r="24">
          <cell r="M24">
            <v>103401020005</v>
          </cell>
          <cell r="N24">
            <v>0</v>
          </cell>
        </row>
        <row r="25">
          <cell r="M25">
            <v>103601010014</v>
          </cell>
          <cell r="N25">
            <v>0</v>
          </cell>
        </row>
        <row r="26">
          <cell r="M26">
            <v>104803000079</v>
          </cell>
          <cell r="N26">
            <v>0</v>
          </cell>
        </row>
        <row r="27">
          <cell r="M27">
            <v>104803000084</v>
          </cell>
          <cell r="N27">
            <v>0</v>
          </cell>
        </row>
        <row r="28">
          <cell r="M28">
            <v>104803000085</v>
          </cell>
          <cell r="N28">
            <v>0</v>
          </cell>
        </row>
        <row r="29">
          <cell r="M29">
            <v>127402000047</v>
          </cell>
          <cell r="N29">
            <v>0</v>
          </cell>
        </row>
        <row r="30">
          <cell r="M30">
            <v>1114000063</v>
          </cell>
          <cell r="N30">
            <v>0</v>
          </cell>
        </row>
        <row r="31">
          <cell r="M31">
            <v>10604000111</v>
          </cell>
          <cell r="N31">
            <v>0</v>
          </cell>
        </row>
        <row r="32">
          <cell r="M32">
            <v>10606000161</v>
          </cell>
          <cell r="N32">
            <v>0</v>
          </cell>
        </row>
        <row r="33">
          <cell r="M33">
            <v>103301000010</v>
          </cell>
          <cell r="N33">
            <v>0</v>
          </cell>
        </row>
        <row r="34">
          <cell r="M34">
            <v>121901000006</v>
          </cell>
          <cell r="N34">
            <v>0</v>
          </cell>
        </row>
        <row r="35">
          <cell r="M35">
            <v>127401000009</v>
          </cell>
          <cell r="N35">
            <v>0</v>
          </cell>
        </row>
        <row r="36">
          <cell r="M36">
            <v>10507000194</v>
          </cell>
          <cell r="N36">
            <v>0</v>
          </cell>
        </row>
        <row r="37">
          <cell r="M37">
            <v>10507000209</v>
          </cell>
          <cell r="N37">
            <v>0</v>
          </cell>
        </row>
        <row r="38">
          <cell r="M38">
            <v>10806000068</v>
          </cell>
          <cell r="N38">
            <v>0</v>
          </cell>
        </row>
        <row r="39">
          <cell r="M39">
            <v>10806000084</v>
          </cell>
          <cell r="N39">
            <v>0</v>
          </cell>
        </row>
        <row r="40">
          <cell r="M40">
            <v>10808000130</v>
          </cell>
          <cell r="N40">
            <v>0</v>
          </cell>
        </row>
        <row r="41">
          <cell r="M41">
            <v>10809000179</v>
          </cell>
          <cell r="N41">
            <v>0</v>
          </cell>
        </row>
        <row r="42">
          <cell r="M42">
            <v>10809000182</v>
          </cell>
          <cell r="N42">
            <v>0</v>
          </cell>
        </row>
        <row r="43">
          <cell r="M43">
            <v>10809000183</v>
          </cell>
          <cell r="N43">
            <v>0</v>
          </cell>
        </row>
        <row r="44">
          <cell r="M44">
            <v>10809000185</v>
          </cell>
          <cell r="N44">
            <v>0</v>
          </cell>
        </row>
        <row r="45">
          <cell r="M45">
            <v>10811010222</v>
          </cell>
          <cell r="N45">
            <v>0</v>
          </cell>
        </row>
        <row r="46">
          <cell r="M46">
            <v>109505000171</v>
          </cell>
          <cell r="N46">
            <v>0</v>
          </cell>
        </row>
        <row r="47">
          <cell r="M47">
            <v>119401000020</v>
          </cell>
          <cell r="N47">
            <v>0</v>
          </cell>
        </row>
        <row r="48">
          <cell r="M48">
            <v>119401000025</v>
          </cell>
          <cell r="N48">
            <v>0</v>
          </cell>
        </row>
        <row r="49">
          <cell r="M49">
            <v>119401000030</v>
          </cell>
          <cell r="N49">
            <v>0</v>
          </cell>
        </row>
        <row r="50">
          <cell r="M50">
            <v>119401000033</v>
          </cell>
          <cell r="N50">
            <v>0</v>
          </cell>
        </row>
        <row r="51">
          <cell r="M51">
            <v>119401000036</v>
          </cell>
          <cell r="N51">
            <v>0</v>
          </cell>
        </row>
        <row r="52">
          <cell r="M52">
            <v>119401000041</v>
          </cell>
          <cell r="N52">
            <v>0</v>
          </cell>
        </row>
        <row r="53">
          <cell r="M53">
            <v>119401000044</v>
          </cell>
          <cell r="N53">
            <v>0</v>
          </cell>
        </row>
        <row r="54">
          <cell r="M54">
            <v>119401000046</v>
          </cell>
          <cell r="N54">
            <v>0</v>
          </cell>
        </row>
        <row r="55">
          <cell r="M55">
            <v>122601010004</v>
          </cell>
          <cell r="N55">
            <v>0</v>
          </cell>
        </row>
        <row r="56">
          <cell r="M56">
            <v>126501000007</v>
          </cell>
          <cell r="N56">
            <v>0</v>
          </cell>
        </row>
        <row r="57">
          <cell r="M57">
            <v>126501000009</v>
          </cell>
          <cell r="N57">
            <v>0</v>
          </cell>
        </row>
        <row r="58">
          <cell r="M58">
            <v>126501000009</v>
          </cell>
          <cell r="N58">
            <v>0</v>
          </cell>
        </row>
        <row r="59">
          <cell r="M59">
            <v>126501000009</v>
          </cell>
          <cell r="N59">
            <v>0</v>
          </cell>
        </row>
        <row r="60">
          <cell r="M60">
            <v>126501000014</v>
          </cell>
          <cell r="N60">
            <v>0</v>
          </cell>
        </row>
        <row r="61">
          <cell r="M61">
            <v>126501000027</v>
          </cell>
          <cell r="N61">
            <v>0</v>
          </cell>
        </row>
        <row r="62">
          <cell r="M62">
            <v>133701000017</v>
          </cell>
          <cell r="N62">
            <v>0</v>
          </cell>
        </row>
        <row r="63">
          <cell r="M63">
            <v>10703000103</v>
          </cell>
          <cell r="N63">
            <v>0</v>
          </cell>
        </row>
        <row r="64">
          <cell r="M64">
            <v>108902000042</v>
          </cell>
          <cell r="N64">
            <v>0</v>
          </cell>
        </row>
        <row r="65">
          <cell r="M65">
            <v>108902000045</v>
          </cell>
          <cell r="N65">
            <v>0</v>
          </cell>
        </row>
        <row r="66">
          <cell r="M66">
            <v>108902000046</v>
          </cell>
          <cell r="N66">
            <v>0</v>
          </cell>
        </row>
        <row r="67">
          <cell r="M67">
            <v>109501010007</v>
          </cell>
          <cell r="N67">
            <v>0</v>
          </cell>
        </row>
        <row r="68">
          <cell r="M68">
            <v>115001000019</v>
          </cell>
          <cell r="N68">
            <v>0</v>
          </cell>
        </row>
        <row r="69">
          <cell r="M69">
            <v>115002000047</v>
          </cell>
          <cell r="N69">
            <v>0</v>
          </cell>
        </row>
        <row r="70">
          <cell r="M70">
            <v>117801000004</v>
          </cell>
          <cell r="N70">
            <v>0</v>
          </cell>
        </row>
        <row r="71">
          <cell r="M71">
            <v>124901000024</v>
          </cell>
          <cell r="N71">
            <v>0</v>
          </cell>
        </row>
        <row r="72">
          <cell r="M72">
            <v>134601000006</v>
          </cell>
          <cell r="N72">
            <v>0</v>
          </cell>
        </row>
        <row r="73">
          <cell r="M73">
            <v>123000719</v>
          </cell>
          <cell r="N73">
            <v>0</v>
          </cell>
        </row>
        <row r="74">
          <cell r="M74">
            <v>123000720</v>
          </cell>
          <cell r="N74">
            <v>0</v>
          </cell>
        </row>
        <row r="75">
          <cell r="M75">
            <v>125000809</v>
          </cell>
          <cell r="N75">
            <v>0</v>
          </cell>
        </row>
        <row r="76">
          <cell r="M76">
            <v>12002010038</v>
          </cell>
          <cell r="N76">
            <v>0</v>
          </cell>
        </row>
        <row r="77">
          <cell r="M77">
            <v>12002010040</v>
          </cell>
          <cell r="N77">
            <v>0</v>
          </cell>
        </row>
        <row r="78">
          <cell r="M78">
            <v>103501010001</v>
          </cell>
          <cell r="N78">
            <v>0</v>
          </cell>
        </row>
        <row r="79">
          <cell r="M79">
            <v>103501010014</v>
          </cell>
          <cell r="N79">
            <v>0</v>
          </cell>
        </row>
        <row r="80">
          <cell r="M80">
            <v>103501030042</v>
          </cell>
          <cell r="N80">
            <v>0</v>
          </cell>
        </row>
        <row r="81">
          <cell r="M81">
            <v>103901000720</v>
          </cell>
          <cell r="N81">
            <v>0</v>
          </cell>
        </row>
        <row r="82">
          <cell r="M82">
            <v>115701000001</v>
          </cell>
          <cell r="N82">
            <v>0</v>
          </cell>
        </row>
        <row r="83">
          <cell r="M83">
            <v>125202000039</v>
          </cell>
          <cell r="N83">
            <v>0</v>
          </cell>
        </row>
        <row r="84">
          <cell r="M84">
            <v>125202000056</v>
          </cell>
          <cell r="N84">
            <v>0</v>
          </cell>
        </row>
        <row r="85">
          <cell r="M85">
            <v>128701000005</v>
          </cell>
          <cell r="N85">
            <v>0</v>
          </cell>
        </row>
        <row r="86">
          <cell r="M86">
            <v>10107020079</v>
          </cell>
          <cell r="N86">
            <v>0</v>
          </cell>
        </row>
        <row r="87">
          <cell r="M87">
            <v>10110000155</v>
          </cell>
          <cell r="N87">
            <v>0</v>
          </cell>
        </row>
        <row r="88">
          <cell r="M88">
            <v>102201010017</v>
          </cell>
          <cell r="N88">
            <v>0</v>
          </cell>
        </row>
        <row r="89">
          <cell r="M89">
            <v>102302020002</v>
          </cell>
          <cell r="N89">
            <v>0</v>
          </cell>
        </row>
        <row r="90">
          <cell r="M90">
            <v>112001010000</v>
          </cell>
          <cell r="N90">
            <v>0</v>
          </cell>
        </row>
        <row r="91">
          <cell r="M91">
            <v>112401010003</v>
          </cell>
          <cell r="N91">
            <v>0</v>
          </cell>
        </row>
        <row r="92">
          <cell r="M92">
            <v>112501000000</v>
          </cell>
          <cell r="N92">
            <v>0</v>
          </cell>
        </row>
        <row r="93">
          <cell r="M93">
            <v>129000917</v>
          </cell>
          <cell r="N93">
            <v>0</v>
          </cell>
        </row>
        <row r="94">
          <cell r="M94">
            <v>129000948</v>
          </cell>
          <cell r="N94">
            <v>0</v>
          </cell>
        </row>
        <row r="95">
          <cell r="M95">
            <v>11803000052</v>
          </cell>
          <cell r="N95">
            <v>0</v>
          </cell>
        </row>
        <row r="96">
          <cell r="M96">
            <v>11804000091</v>
          </cell>
          <cell r="N96">
            <v>0</v>
          </cell>
        </row>
        <row r="97">
          <cell r="M97">
            <v>11804000091</v>
          </cell>
          <cell r="N97">
            <v>0</v>
          </cell>
        </row>
        <row r="98">
          <cell r="M98">
            <v>11806000132</v>
          </cell>
          <cell r="N98">
            <v>0</v>
          </cell>
        </row>
        <row r="99">
          <cell r="M99">
            <v>108904000081</v>
          </cell>
          <cell r="N99">
            <v>0</v>
          </cell>
        </row>
        <row r="100">
          <cell r="M100">
            <v>123401000000</v>
          </cell>
          <cell r="N100">
            <v>0</v>
          </cell>
        </row>
        <row r="101">
          <cell r="M101">
            <v>129030885</v>
          </cell>
          <cell r="N101">
            <v>0</v>
          </cell>
        </row>
        <row r="102">
          <cell r="M102">
            <v>108903020019</v>
          </cell>
          <cell r="N102">
            <v>0</v>
          </cell>
        </row>
        <row r="103">
          <cell r="M103">
            <v>109102010028</v>
          </cell>
          <cell r="N103">
            <v>0</v>
          </cell>
        </row>
        <row r="104">
          <cell r="M104">
            <v>120201000018</v>
          </cell>
          <cell r="N104">
            <v>0</v>
          </cell>
        </row>
        <row r="105">
          <cell r="M105">
            <v>108102000034</v>
          </cell>
          <cell r="N105">
            <v>0</v>
          </cell>
        </row>
        <row r="106">
          <cell r="M106">
            <v>108301000000</v>
          </cell>
          <cell r="N106">
            <v>0</v>
          </cell>
        </row>
        <row r="107">
          <cell r="M107">
            <v>108301000029</v>
          </cell>
          <cell r="N107">
            <v>0</v>
          </cell>
        </row>
        <row r="108">
          <cell r="M108">
            <v>108301000000</v>
          </cell>
          <cell r="N108">
            <v>0</v>
          </cell>
        </row>
        <row r="109">
          <cell r="M109">
            <v>109104000039</v>
          </cell>
          <cell r="N109">
            <v>0</v>
          </cell>
        </row>
        <row r="110">
          <cell r="M110">
            <v>116802000006</v>
          </cell>
          <cell r="N110">
            <v>0</v>
          </cell>
        </row>
        <row r="111">
          <cell r="M111">
            <v>116803000000</v>
          </cell>
          <cell r="N111">
            <v>0</v>
          </cell>
        </row>
        <row r="112">
          <cell r="M112">
            <v>122501000019</v>
          </cell>
          <cell r="N112">
            <v>0</v>
          </cell>
        </row>
        <row r="113">
          <cell r="M113">
            <v>124302000038</v>
          </cell>
          <cell r="N113">
            <v>0</v>
          </cell>
        </row>
        <row r="114">
          <cell r="M114">
            <v>124302000040</v>
          </cell>
          <cell r="N114">
            <v>0</v>
          </cell>
        </row>
        <row r="115">
          <cell r="M115">
            <v>124302000044</v>
          </cell>
          <cell r="N115">
            <v>0</v>
          </cell>
        </row>
        <row r="116">
          <cell r="M116">
            <v>124302000058</v>
          </cell>
          <cell r="N116">
            <v>0</v>
          </cell>
        </row>
        <row r="117">
          <cell r="M117">
            <v>125701000000</v>
          </cell>
          <cell r="N117">
            <v>0</v>
          </cell>
        </row>
        <row r="118">
          <cell r="M118">
            <v>133902000017</v>
          </cell>
          <cell r="N118">
            <v>0</v>
          </cell>
        </row>
        <row r="119">
          <cell r="M119">
            <v>133902000020</v>
          </cell>
          <cell r="N119">
            <v>0</v>
          </cell>
        </row>
        <row r="120">
          <cell r="M120">
            <v>109302020016</v>
          </cell>
          <cell r="N120">
            <v>0</v>
          </cell>
        </row>
        <row r="121">
          <cell r="M121">
            <v>109303000031</v>
          </cell>
          <cell r="N121">
            <v>0</v>
          </cell>
        </row>
        <row r="122">
          <cell r="M122">
            <v>109802000047</v>
          </cell>
          <cell r="N122">
            <v>0</v>
          </cell>
        </row>
        <row r="123">
          <cell r="M123">
            <v>112601000008</v>
          </cell>
          <cell r="N123">
            <v>0</v>
          </cell>
        </row>
        <row r="124">
          <cell r="M124">
            <v>115503000081</v>
          </cell>
          <cell r="N124">
            <v>0</v>
          </cell>
        </row>
        <row r="125">
          <cell r="M125">
            <v>120202000035</v>
          </cell>
          <cell r="N125">
            <v>0</v>
          </cell>
        </row>
        <row r="126">
          <cell r="M126">
            <v>129901000000</v>
          </cell>
          <cell r="N126">
            <v>0</v>
          </cell>
        </row>
        <row r="127">
          <cell r="M127">
            <v>108004030000</v>
          </cell>
          <cell r="N127">
            <v>0</v>
          </cell>
        </row>
        <row r="128">
          <cell r="M128">
            <v>108004030003</v>
          </cell>
          <cell r="N128">
            <v>0</v>
          </cell>
        </row>
        <row r="129">
          <cell r="M129">
            <v>108103010056</v>
          </cell>
          <cell r="N129">
            <v>0</v>
          </cell>
        </row>
        <row r="130">
          <cell r="M130">
            <v>108105010100</v>
          </cell>
          <cell r="N130">
            <v>0</v>
          </cell>
        </row>
        <row r="131">
          <cell r="M131">
            <v>108105020145</v>
          </cell>
          <cell r="N131">
            <v>0</v>
          </cell>
        </row>
        <row r="132">
          <cell r="M132">
            <v>125601010001</v>
          </cell>
          <cell r="N132">
            <v>0</v>
          </cell>
        </row>
        <row r="133">
          <cell r="M133">
            <v>125601020000</v>
          </cell>
          <cell r="N133">
            <v>0</v>
          </cell>
        </row>
        <row r="134">
          <cell r="M134">
            <v>125601010001</v>
          </cell>
          <cell r="N134">
            <v>0</v>
          </cell>
        </row>
        <row r="135">
          <cell r="M135">
            <v>133302000031</v>
          </cell>
          <cell r="N135">
            <v>0</v>
          </cell>
        </row>
        <row r="136">
          <cell r="M136">
            <v>135001000000</v>
          </cell>
          <cell r="N136">
            <v>0</v>
          </cell>
        </row>
        <row r="137">
          <cell r="M137">
            <v>135001000000</v>
          </cell>
          <cell r="N137">
            <v>0</v>
          </cell>
        </row>
        <row r="138">
          <cell r="M138">
            <v>135001000000</v>
          </cell>
          <cell r="N138">
            <v>0</v>
          </cell>
        </row>
        <row r="139">
          <cell r="M139">
            <v>135001000000</v>
          </cell>
          <cell r="N139">
            <v>0</v>
          </cell>
        </row>
        <row r="140">
          <cell r="M140">
            <v>21213020164</v>
          </cell>
          <cell r="N140">
            <v>0</v>
          </cell>
        </row>
        <row r="141">
          <cell r="M141">
            <v>203401000012</v>
          </cell>
          <cell r="N141">
            <v>0</v>
          </cell>
        </row>
        <row r="142">
          <cell r="M142">
            <v>204701000000</v>
          </cell>
          <cell r="N142">
            <v>0</v>
          </cell>
        </row>
        <row r="143">
          <cell r="M143">
            <v>204701000000</v>
          </cell>
          <cell r="N143">
            <v>0</v>
          </cell>
        </row>
        <row r="144">
          <cell r="M144">
            <v>216902000061</v>
          </cell>
          <cell r="N144">
            <v>0</v>
          </cell>
        </row>
        <row r="145">
          <cell r="M145">
            <v>227702000035</v>
          </cell>
          <cell r="N145">
            <v>0</v>
          </cell>
        </row>
        <row r="146">
          <cell r="M146">
            <v>228702000010</v>
          </cell>
          <cell r="N146">
            <v>0</v>
          </cell>
        </row>
        <row r="147">
          <cell r="M147">
            <v>228702000024</v>
          </cell>
          <cell r="N147">
            <v>0</v>
          </cell>
        </row>
        <row r="148">
          <cell r="M148">
            <v>1219000689</v>
          </cell>
          <cell r="N148">
            <v>0</v>
          </cell>
        </row>
        <row r="149">
          <cell r="M149">
            <v>1219000696</v>
          </cell>
          <cell r="N149">
            <v>0</v>
          </cell>
        </row>
        <row r="150">
          <cell r="M150">
            <v>1219000708</v>
          </cell>
          <cell r="N150">
            <v>0</v>
          </cell>
        </row>
        <row r="151">
          <cell r="M151">
            <v>1219000678</v>
          </cell>
          <cell r="N151">
            <v>0</v>
          </cell>
        </row>
        <row r="152">
          <cell r="M152">
            <v>2204040156</v>
          </cell>
          <cell r="N152">
            <v>0</v>
          </cell>
        </row>
        <row r="153">
          <cell r="M153">
            <v>2205000179</v>
          </cell>
          <cell r="N153">
            <v>0</v>
          </cell>
        </row>
        <row r="154">
          <cell r="M154">
            <v>2206010193</v>
          </cell>
          <cell r="N154">
            <v>0</v>
          </cell>
        </row>
        <row r="155">
          <cell r="M155">
            <v>2299990097</v>
          </cell>
          <cell r="N155">
            <v>0</v>
          </cell>
        </row>
        <row r="156">
          <cell r="M156">
            <v>21302020118</v>
          </cell>
          <cell r="N156">
            <v>0</v>
          </cell>
        </row>
        <row r="157">
          <cell r="M157">
            <v>21399990097</v>
          </cell>
          <cell r="N157">
            <v>0</v>
          </cell>
        </row>
        <row r="158">
          <cell r="M158">
            <v>22302000004</v>
          </cell>
          <cell r="N158">
            <v>0</v>
          </cell>
        </row>
        <row r="159">
          <cell r="M159">
            <v>22302000044</v>
          </cell>
          <cell r="N159">
            <v>0</v>
          </cell>
        </row>
        <row r="160">
          <cell r="M160">
            <v>22302000018</v>
          </cell>
          <cell r="N160">
            <v>0</v>
          </cell>
        </row>
        <row r="161">
          <cell r="M161">
            <v>213201010010</v>
          </cell>
          <cell r="N161">
            <v>0</v>
          </cell>
        </row>
        <row r="162">
          <cell r="M162">
            <v>228703020080</v>
          </cell>
          <cell r="N162">
            <v>0</v>
          </cell>
        </row>
        <row r="163">
          <cell r="M163">
            <v>22201000006</v>
          </cell>
          <cell r="N163">
            <v>0</v>
          </cell>
        </row>
        <row r="164">
          <cell r="M164">
            <v>209102000020</v>
          </cell>
          <cell r="N164">
            <v>0</v>
          </cell>
        </row>
        <row r="165">
          <cell r="M165">
            <v>209102000031</v>
          </cell>
          <cell r="N165">
            <v>0</v>
          </cell>
        </row>
        <row r="166">
          <cell r="M166">
            <v>218501010001</v>
          </cell>
          <cell r="N166">
            <v>0</v>
          </cell>
        </row>
        <row r="167">
          <cell r="M167">
            <v>221801000008</v>
          </cell>
          <cell r="N167">
            <v>0</v>
          </cell>
        </row>
        <row r="168">
          <cell r="M168">
            <v>221801000011</v>
          </cell>
          <cell r="N168">
            <v>0</v>
          </cell>
        </row>
        <row r="169">
          <cell r="M169">
            <v>21203020115</v>
          </cell>
          <cell r="N169">
            <v>0</v>
          </cell>
        </row>
        <row r="170">
          <cell r="M170">
            <v>21203020115</v>
          </cell>
          <cell r="N170">
            <v>0</v>
          </cell>
        </row>
        <row r="171">
          <cell r="M171">
            <v>21299990115</v>
          </cell>
          <cell r="N171">
            <v>0</v>
          </cell>
        </row>
        <row r="172">
          <cell r="M172">
            <v>22202020042</v>
          </cell>
          <cell r="N172">
            <v>0</v>
          </cell>
        </row>
        <row r="173">
          <cell r="M173">
            <v>209604000089</v>
          </cell>
          <cell r="N173">
            <v>0</v>
          </cell>
        </row>
        <row r="174">
          <cell r="M174">
            <v>214501000000</v>
          </cell>
          <cell r="N174">
            <v>0</v>
          </cell>
        </row>
        <row r="175">
          <cell r="M175">
            <v>228101020020</v>
          </cell>
          <cell r="N175">
            <v>0</v>
          </cell>
        </row>
        <row r="176">
          <cell r="M176">
            <v>228101020020</v>
          </cell>
          <cell r="N176">
            <v>0</v>
          </cell>
        </row>
        <row r="177">
          <cell r="M177">
            <v>21208000246</v>
          </cell>
          <cell r="N177">
            <v>0</v>
          </cell>
        </row>
        <row r="178">
          <cell r="M178">
            <v>21209010031</v>
          </cell>
          <cell r="N178">
            <v>0</v>
          </cell>
        </row>
        <row r="179">
          <cell r="M179">
            <v>21210010007</v>
          </cell>
          <cell r="N179">
            <v>0</v>
          </cell>
        </row>
        <row r="180">
          <cell r="M180">
            <v>21211000000</v>
          </cell>
          <cell r="N180">
            <v>0</v>
          </cell>
        </row>
        <row r="181">
          <cell r="M181">
            <v>21211000233</v>
          </cell>
          <cell r="N181">
            <v>0</v>
          </cell>
        </row>
        <row r="182">
          <cell r="M182">
            <v>21211000263</v>
          </cell>
          <cell r="N182">
            <v>0</v>
          </cell>
        </row>
        <row r="183">
          <cell r="M183">
            <v>21211000266</v>
          </cell>
          <cell r="N183">
            <v>0</v>
          </cell>
        </row>
        <row r="184">
          <cell r="M184">
            <v>21211000267</v>
          </cell>
          <cell r="N184">
            <v>0</v>
          </cell>
        </row>
        <row r="185">
          <cell r="M185">
            <v>21212020001</v>
          </cell>
          <cell r="N185">
            <v>0</v>
          </cell>
        </row>
        <row r="186">
          <cell r="M186">
            <v>21212020001</v>
          </cell>
          <cell r="N186">
            <v>0</v>
          </cell>
        </row>
        <row r="187">
          <cell r="M187">
            <v>21213010199</v>
          </cell>
          <cell r="N187">
            <v>0</v>
          </cell>
        </row>
        <row r="188">
          <cell r="M188">
            <v>22303000050</v>
          </cell>
          <cell r="N188">
            <v>0</v>
          </cell>
        </row>
        <row r="189">
          <cell r="M189">
            <v>202801020026</v>
          </cell>
          <cell r="N189">
            <v>0</v>
          </cell>
        </row>
        <row r="190">
          <cell r="M190">
            <v>202801020029</v>
          </cell>
          <cell r="N190">
            <v>0</v>
          </cell>
        </row>
        <row r="191">
          <cell r="M191">
            <v>203101000011</v>
          </cell>
          <cell r="N191">
            <v>0</v>
          </cell>
        </row>
        <row r="192">
          <cell r="M192">
            <v>203301000009</v>
          </cell>
          <cell r="N192">
            <v>0</v>
          </cell>
        </row>
        <row r="193">
          <cell r="M193">
            <v>213201020032</v>
          </cell>
          <cell r="N193">
            <v>0</v>
          </cell>
        </row>
        <row r="194">
          <cell r="M194">
            <v>217701010016</v>
          </cell>
          <cell r="N194">
            <v>0</v>
          </cell>
        </row>
        <row r="195">
          <cell r="M195">
            <v>227601000009</v>
          </cell>
          <cell r="N195">
            <v>0</v>
          </cell>
        </row>
        <row r="196">
          <cell r="M196">
            <v>227602000006</v>
          </cell>
          <cell r="N196">
            <v>0</v>
          </cell>
        </row>
        <row r="197">
          <cell r="M197">
            <v>227602000006</v>
          </cell>
          <cell r="N197">
            <v>0</v>
          </cell>
        </row>
        <row r="198">
          <cell r="M198">
            <v>234602000014</v>
          </cell>
          <cell r="N198">
            <v>0</v>
          </cell>
        </row>
        <row r="199">
          <cell r="M199">
            <v>234602000014</v>
          </cell>
          <cell r="N199">
            <v>0</v>
          </cell>
        </row>
        <row r="200">
          <cell r="M200">
            <v>214010495</v>
          </cell>
          <cell r="N200">
            <v>0</v>
          </cell>
        </row>
        <row r="201">
          <cell r="M201">
            <v>21101010010</v>
          </cell>
          <cell r="N201">
            <v>0</v>
          </cell>
        </row>
        <row r="202">
          <cell r="M202">
            <v>21101010010</v>
          </cell>
          <cell r="N202">
            <v>0</v>
          </cell>
        </row>
        <row r="203">
          <cell r="M203">
            <v>21101020011</v>
          </cell>
          <cell r="N203">
            <v>0</v>
          </cell>
        </row>
        <row r="204">
          <cell r="M204">
            <v>21101020003</v>
          </cell>
          <cell r="N204">
            <v>0</v>
          </cell>
        </row>
        <row r="205">
          <cell r="M205">
            <v>21103000045</v>
          </cell>
          <cell r="N205">
            <v>0</v>
          </cell>
        </row>
        <row r="206">
          <cell r="M206">
            <v>21103000071</v>
          </cell>
          <cell r="N206">
            <v>0</v>
          </cell>
        </row>
        <row r="207">
          <cell r="M207">
            <v>21103000071</v>
          </cell>
          <cell r="N207">
            <v>0</v>
          </cell>
        </row>
        <row r="208">
          <cell r="M208">
            <v>21103000073</v>
          </cell>
          <cell r="N208">
            <v>0</v>
          </cell>
        </row>
        <row r="209">
          <cell r="M209">
            <v>21103000073</v>
          </cell>
          <cell r="N209">
            <v>0</v>
          </cell>
        </row>
        <row r="210">
          <cell r="M210">
            <v>21202000053</v>
          </cell>
          <cell r="N210">
            <v>0</v>
          </cell>
        </row>
        <row r="211">
          <cell r="M211">
            <v>21202000000</v>
          </cell>
          <cell r="N211">
            <v>0</v>
          </cell>
        </row>
        <row r="212">
          <cell r="M212">
            <v>21202000067</v>
          </cell>
          <cell r="N212">
            <v>0</v>
          </cell>
        </row>
        <row r="213">
          <cell r="M213">
            <v>21203010000</v>
          </cell>
          <cell r="N213">
            <v>0</v>
          </cell>
        </row>
        <row r="214">
          <cell r="M214">
            <v>23301000005</v>
          </cell>
          <cell r="N214">
            <v>0</v>
          </cell>
        </row>
        <row r="215">
          <cell r="M215">
            <v>202001010004</v>
          </cell>
          <cell r="N215">
            <v>0</v>
          </cell>
        </row>
        <row r="216">
          <cell r="M216">
            <v>209502000039</v>
          </cell>
          <cell r="N216">
            <v>0</v>
          </cell>
        </row>
        <row r="217">
          <cell r="M217">
            <v>209502000047</v>
          </cell>
          <cell r="N217">
            <v>0</v>
          </cell>
        </row>
        <row r="218">
          <cell r="M218">
            <v>209502000050</v>
          </cell>
          <cell r="N218">
            <v>0</v>
          </cell>
        </row>
        <row r="219">
          <cell r="M219">
            <v>226601010000</v>
          </cell>
          <cell r="N219">
            <v>0</v>
          </cell>
        </row>
        <row r="220">
          <cell r="M220">
            <v>226601010006</v>
          </cell>
          <cell r="N220">
            <v>0</v>
          </cell>
        </row>
        <row r="221">
          <cell r="M221">
            <v>226701000000</v>
          </cell>
          <cell r="N221">
            <v>0</v>
          </cell>
        </row>
        <row r="222">
          <cell r="M222">
            <v>226701000015</v>
          </cell>
          <cell r="N222">
            <v>0</v>
          </cell>
        </row>
        <row r="223">
          <cell r="M223">
            <v>226701000026</v>
          </cell>
          <cell r="N223">
            <v>0</v>
          </cell>
        </row>
        <row r="224">
          <cell r="M224">
            <v>116000510</v>
          </cell>
          <cell r="N224">
            <v>0</v>
          </cell>
        </row>
        <row r="225">
          <cell r="M225">
            <v>117000561</v>
          </cell>
          <cell r="N225">
            <v>0</v>
          </cell>
        </row>
        <row r="226">
          <cell r="M226">
            <v>10102010373</v>
          </cell>
          <cell r="N226">
            <v>0</v>
          </cell>
        </row>
        <row r="227">
          <cell r="M227">
            <v>10102020384</v>
          </cell>
          <cell r="N227">
            <v>0</v>
          </cell>
        </row>
        <row r="228">
          <cell r="M228">
            <v>110702000034</v>
          </cell>
          <cell r="N228">
            <v>0</v>
          </cell>
        </row>
        <row r="229">
          <cell r="M229">
            <v>110702000045</v>
          </cell>
          <cell r="N229">
            <v>0</v>
          </cell>
        </row>
        <row r="230">
          <cell r="M230">
            <v>111001000004</v>
          </cell>
          <cell r="N230">
            <v>0</v>
          </cell>
        </row>
        <row r="231">
          <cell r="M231">
            <v>111001000008</v>
          </cell>
          <cell r="N231">
            <v>0</v>
          </cell>
        </row>
        <row r="232">
          <cell r="M232">
            <v>117501010007</v>
          </cell>
          <cell r="N232">
            <v>0</v>
          </cell>
        </row>
        <row r="233">
          <cell r="M233">
            <v>117501010015</v>
          </cell>
          <cell r="N233">
            <v>0</v>
          </cell>
        </row>
        <row r="234">
          <cell r="M234">
            <v>117501010025</v>
          </cell>
          <cell r="N234">
            <v>0</v>
          </cell>
        </row>
        <row r="235">
          <cell r="M235">
            <v>117501010028</v>
          </cell>
          <cell r="N235">
            <v>0</v>
          </cell>
        </row>
        <row r="236">
          <cell r="M236">
            <v>117501010028</v>
          </cell>
          <cell r="N236">
            <v>0</v>
          </cell>
        </row>
        <row r="237">
          <cell r="M237">
            <v>117501010035</v>
          </cell>
          <cell r="N237">
            <v>0</v>
          </cell>
        </row>
        <row r="238">
          <cell r="M238">
            <v>117501010035</v>
          </cell>
          <cell r="N238">
            <v>0</v>
          </cell>
        </row>
        <row r="239">
          <cell r="M239">
            <v>117501010040</v>
          </cell>
          <cell r="N239">
            <v>0</v>
          </cell>
        </row>
        <row r="240">
          <cell r="M240">
            <v>117501010043</v>
          </cell>
          <cell r="N240">
            <v>0</v>
          </cell>
        </row>
        <row r="241">
          <cell r="M241">
            <v>117501010045</v>
          </cell>
          <cell r="N241">
            <v>0</v>
          </cell>
        </row>
        <row r="242">
          <cell r="M242">
            <v>109001010000</v>
          </cell>
          <cell r="N242">
            <v>0</v>
          </cell>
        </row>
        <row r="243">
          <cell r="M243">
            <v>109001010008</v>
          </cell>
          <cell r="N243">
            <v>0</v>
          </cell>
        </row>
        <row r="244">
          <cell r="M244">
            <v>120601010007</v>
          </cell>
          <cell r="N244">
            <v>0</v>
          </cell>
        </row>
        <row r="245">
          <cell r="M245">
            <v>128801000012</v>
          </cell>
          <cell r="N245">
            <v>0</v>
          </cell>
        </row>
        <row r="246">
          <cell r="M246">
            <v>128801000029</v>
          </cell>
          <cell r="N246">
            <v>0</v>
          </cell>
        </row>
        <row r="247">
          <cell r="M247">
            <v>113000393</v>
          </cell>
          <cell r="N247">
            <v>0</v>
          </cell>
        </row>
        <row r="248">
          <cell r="M248">
            <v>113000404</v>
          </cell>
          <cell r="N248">
            <v>0</v>
          </cell>
        </row>
        <row r="249">
          <cell r="M249">
            <v>113000413</v>
          </cell>
          <cell r="N249">
            <v>0</v>
          </cell>
        </row>
        <row r="250">
          <cell r="M250">
            <v>115000472</v>
          </cell>
          <cell r="N250">
            <v>0</v>
          </cell>
        </row>
        <row r="251">
          <cell r="M251">
            <v>11501010018</v>
          </cell>
          <cell r="N251">
            <v>0</v>
          </cell>
        </row>
        <row r="252">
          <cell r="M252">
            <v>107401010021</v>
          </cell>
          <cell r="N252">
            <v>0</v>
          </cell>
        </row>
        <row r="253">
          <cell r="M253">
            <v>110901000000</v>
          </cell>
          <cell r="N253">
            <v>0</v>
          </cell>
        </row>
        <row r="254">
          <cell r="M254">
            <v>111601000003</v>
          </cell>
          <cell r="N254">
            <v>0</v>
          </cell>
        </row>
        <row r="255">
          <cell r="M255">
            <v>111601000015</v>
          </cell>
          <cell r="N255">
            <v>0</v>
          </cell>
        </row>
        <row r="256">
          <cell r="M256">
            <v>1207000000</v>
          </cell>
          <cell r="N256">
            <v>0</v>
          </cell>
        </row>
        <row r="257">
          <cell r="M257">
            <v>11501030053</v>
          </cell>
          <cell r="N257">
            <v>0</v>
          </cell>
        </row>
        <row r="258">
          <cell r="M258">
            <v>12602020030</v>
          </cell>
          <cell r="N258">
            <v>0</v>
          </cell>
        </row>
        <row r="259">
          <cell r="M259">
            <v>105501000006</v>
          </cell>
          <cell r="N259">
            <v>0</v>
          </cell>
        </row>
        <row r="260">
          <cell r="M260">
            <v>106501020043</v>
          </cell>
          <cell r="N260">
            <v>0</v>
          </cell>
        </row>
        <row r="261">
          <cell r="M261">
            <v>106501020046</v>
          </cell>
          <cell r="N261">
            <v>0</v>
          </cell>
        </row>
        <row r="262">
          <cell r="M262">
            <v>106502000015</v>
          </cell>
          <cell r="N262">
            <v>0</v>
          </cell>
        </row>
        <row r="263">
          <cell r="M263">
            <v>130301010017</v>
          </cell>
          <cell r="N263">
            <v>0</v>
          </cell>
        </row>
        <row r="264">
          <cell r="M264">
            <v>10103010406</v>
          </cell>
          <cell r="N264">
            <v>0</v>
          </cell>
        </row>
        <row r="265">
          <cell r="M265">
            <v>10103020000</v>
          </cell>
          <cell r="N265">
            <v>0</v>
          </cell>
        </row>
        <row r="266">
          <cell r="M266">
            <v>105401000015</v>
          </cell>
          <cell r="N266">
            <v>0</v>
          </cell>
        </row>
        <row r="267">
          <cell r="M267">
            <v>105601000010</v>
          </cell>
          <cell r="N267">
            <v>0</v>
          </cell>
        </row>
        <row r="268">
          <cell r="M268">
            <v>111302000042</v>
          </cell>
          <cell r="N268">
            <v>0</v>
          </cell>
        </row>
        <row r="269">
          <cell r="M269">
            <v>119501000015</v>
          </cell>
          <cell r="N269">
            <v>0</v>
          </cell>
        </row>
        <row r="270">
          <cell r="M270">
            <v>129301010001</v>
          </cell>
          <cell r="N270">
            <v>0</v>
          </cell>
        </row>
        <row r="271">
          <cell r="M271">
            <v>129301010006</v>
          </cell>
          <cell r="N271">
            <v>0</v>
          </cell>
        </row>
        <row r="272">
          <cell r="M272">
            <v>129401000005</v>
          </cell>
          <cell r="N272">
            <v>0</v>
          </cell>
        </row>
        <row r="273">
          <cell r="M273">
            <v>1210000302</v>
          </cell>
          <cell r="N273">
            <v>0</v>
          </cell>
        </row>
        <row r="274">
          <cell r="M274">
            <v>124899990002</v>
          </cell>
          <cell r="N274">
            <v>0</v>
          </cell>
        </row>
        <row r="275">
          <cell r="M275">
            <v>129501000003</v>
          </cell>
          <cell r="N275">
            <v>0</v>
          </cell>
        </row>
        <row r="276">
          <cell r="M276">
            <v>129501000021</v>
          </cell>
          <cell r="N276">
            <v>0</v>
          </cell>
        </row>
        <row r="277">
          <cell r="M277">
            <v>129599990002</v>
          </cell>
          <cell r="N277">
            <v>0</v>
          </cell>
        </row>
        <row r="278">
          <cell r="M278">
            <v>129699990003</v>
          </cell>
          <cell r="N278">
            <v>0</v>
          </cell>
        </row>
        <row r="279">
          <cell r="M279">
            <v>130901000011</v>
          </cell>
          <cell r="N279">
            <v>0</v>
          </cell>
        </row>
        <row r="280">
          <cell r="M280">
            <v>201301010018</v>
          </cell>
          <cell r="N280">
            <v>0</v>
          </cell>
        </row>
        <row r="281">
          <cell r="M281">
            <v>11702000042</v>
          </cell>
          <cell r="N281">
            <v>0</v>
          </cell>
        </row>
        <row r="282">
          <cell r="M282">
            <v>11702000046</v>
          </cell>
          <cell r="N282">
            <v>0</v>
          </cell>
        </row>
        <row r="283">
          <cell r="M283">
            <v>11703000067</v>
          </cell>
          <cell r="N283">
            <v>0</v>
          </cell>
        </row>
        <row r="284">
          <cell r="M284">
            <v>11703000095</v>
          </cell>
          <cell r="N284">
            <v>0</v>
          </cell>
        </row>
        <row r="285">
          <cell r="M285">
            <v>11703000097</v>
          </cell>
          <cell r="N285">
            <v>0</v>
          </cell>
        </row>
        <row r="286">
          <cell r="M286">
            <v>11799990063</v>
          </cell>
          <cell r="N286">
            <v>0</v>
          </cell>
        </row>
        <row r="287">
          <cell r="M287">
            <v>106901020031</v>
          </cell>
          <cell r="N287">
            <v>0</v>
          </cell>
        </row>
        <row r="288">
          <cell r="M288">
            <v>122101010001</v>
          </cell>
          <cell r="N288">
            <v>0</v>
          </cell>
        </row>
        <row r="289">
          <cell r="M289">
            <v>1107000047</v>
          </cell>
          <cell r="N289">
            <v>0</v>
          </cell>
        </row>
        <row r="290">
          <cell r="M290">
            <v>1108000093</v>
          </cell>
          <cell r="N290">
            <v>0</v>
          </cell>
        </row>
        <row r="291">
          <cell r="M291">
            <v>104601000011</v>
          </cell>
          <cell r="N291">
            <v>0</v>
          </cell>
        </row>
        <row r="292">
          <cell r="M292">
            <v>104702010019</v>
          </cell>
          <cell r="N292">
            <v>0</v>
          </cell>
        </row>
        <row r="293">
          <cell r="M293">
            <v>116601000005</v>
          </cell>
          <cell r="N293">
            <v>0</v>
          </cell>
        </row>
        <row r="294">
          <cell r="M294">
            <v>120401010030</v>
          </cell>
          <cell r="N294">
            <v>0</v>
          </cell>
        </row>
        <row r="295">
          <cell r="M295">
            <v>124401000004</v>
          </cell>
          <cell r="N295">
            <v>0</v>
          </cell>
        </row>
        <row r="296">
          <cell r="M296">
            <v>104704000119</v>
          </cell>
          <cell r="N296">
            <v>0</v>
          </cell>
        </row>
        <row r="297">
          <cell r="M297">
            <v>104704000122</v>
          </cell>
          <cell r="N297">
            <v>0</v>
          </cell>
        </row>
        <row r="298">
          <cell r="M298">
            <v>104704000133</v>
          </cell>
          <cell r="N298">
            <v>0</v>
          </cell>
        </row>
        <row r="299">
          <cell r="M299">
            <v>104704000134</v>
          </cell>
          <cell r="N299">
            <v>0</v>
          </cell>
        </row>
        <row r="300">
          <cell r="M300">
            <v>112301000000</v>
          </cell>
          <cell r="N300">
            <v>0</v>
          </cell>
        </row>
        <row r="301">
          <cell r="M301">
            <v>112301000008</v>
          </cell>
          <cell r="N301">
            <v>0</v>
          </cell>
        </row>
        <row r="302">
          <cell r="M302">
            <v>112301000030</v>
          </cell>
          <cell r="N302">
            <v>0</v>
          </cell>
        </row>
        <row r="303">
          <cell r="M303">
            <v>116301000000</v>
          </cell>
          <cell r="N303">
            <v>0</v>
          </cell>
        </row>
        <row r="304">
          <cell r="M304">
            <v>124303000078</v>
          </cell>
          <cell r="N304">
            <v>0</v>
          </cell>
        </row>
        <row r="305">
          <cell r="M305">
            <v>124303000091</v>
          </cell>
          <cell r="N305">
            <v>0</v>
          </cell>
        </row>
        <row r="306">
          <cell r="M306">
            <v>124303000094</v>
          </cell>
          <cell r="N306">
            <v>0</v>
          </cell>
        </row>
        <row r="307">
          <cell r="M307">
            <v>124303000095</v>
          </cell>
          <cell r="N307">
            <v>0</v>
          </cell>
        </row>
        <row r="308">
          <cell r="M308">
            <v>133901000001</v>
          </cell>
          <cell r="N308">
            <v>0</v>
          </cell>
        </row>
        <row r="309">
          <cell r="M309">
            <v>133901000005</v>
          </cell>
          <cell r="N309">
            <v>0</v>
          </cell>
        </row>
        <row r="310">
          <cell r="M310">
            <v>133901000008</v>
          </cell>
          <cell r="N310">
            <v>0</v>
          </cell>
        </row>
        <row r="311">
          <cell r="M311">
            <v>133901000021</v>
          </cell>
          <cell r="N311">
            <v>0</v>
          </cell>
        </row>
        <row r="312">
          <cell r="M312">
            <v>133901000039</v>
          </cell>
          <cell r="N312">
            <v>0</v>
          </cell>
        </row>
        <row r="313">
          <cell r="M313">
            <v>2108010208</v>
          </cell>
          <cell r="N313">
            <v>0</v>
          </cell>
        </row>
        <row r="314">
          <cell r="M314">
            <v>2108010217</v>
          </cell>
          <cell r="N314">
            <v>0</v>
          </cell>
        </row>
        <row r="315">
          <cell r="M315">
            <v>2110000009</v>
          </cell>
          <cell r="N315">
            <v>0</v>
          </cell>
        </row>
        <row r="316">
          <cell r="M316">
            <v>20301000135</v>
          </cell>
          <cell r="N316">
            <v>0</v>
          </cell>
        </row>
        <row r="317">
          <cell r="M317">
            <v>201603020057</v>
          </cell>
          <cell r="N317">
            <v>0</v>
          </cell>
        </row>
        <row r="318">
          <cell r="M318">
            <v>218101000003</v>
          </cell>
          <cell r="N318">
            <v>0</v>
          </cell>
        </row>
        <row r="319">
          <cell r="M319">
            <v>221602000029</v>
          </cell>
          <cell r="N319">
            <v>0</v>
          </cell>
        </row>
        <row r="320">
          <cell r="M320">
            <v>225801010010</v>
          </cell>
          <cell r="N320">
            <v>0</v>
          </cell>
        </row>
        <row r="321">
          <cell r="M321">
            <v>225801010016</v>
          </cell>
          <cell r="N321">
            <v>0</v>
          </cell>
        </row>
        <row r="322">
          <cell r="M322">
            <v>227505000094</v>
          </cell>
          <cell r="N322">
            <v>0</v>
          </cell>
        </row>
        <row r="323">
          <cell r="M323">
            <v>227508000018</v>
          </cell>
          <cell r="N323">
            <v>0</v>
          </cell>
        </row>
        <row r="324">
          <cell r="M324">
            <v>227801010004</v>
          </cell>
          <cell r="N324">
            <v>0</v>
          </cell>
        </row>
        <row r="325">
          <cell r="M325">
            <v>227801010005</v>
          </cell>
          <cell r="N325">
            <v>0</v>
          </cell>
        </row>
        <row r="326">
          <cell r="M326">
            <v>227801010008</v>
          </cell>
          <cell r="N326">
            <v>0</v>
          </cell>
        </row>
        <row r="327">
          <cell r="M327">
            <v>227801010011</v>
          </cell>
          <cell r="N327">
            <v>0</v>
          </cell>
        </row>
        <row r="328">
          <cell r="M328">
            <v>227801010014</v>
          </cell>
          <cell r="N328">
            <v>0</v>
          </cell>
        </row>
        <row r="329">
          <cell r="M329">
            <v>227801020007</v>
          </cell>
          <cell r="N329">
            <v>0</v>
          </cell>
        </row>
        <row r="330">
          <cell r="M330">
            <v>2105000099</v>
          </cell>
          <cell r="N330">
            <v>0</v>
          </cell>
        </row>
        <row r="331">
          <cell r="M331">
            <v>22504000034</v>
          </cell>
          <cell r="N331">
            <v>0</v>
          </cell>
        </row>
        <row r="332">
          <cell r="M332">
            <v>106902000000</v>
          </cell>
          <cell r="N332">
            <v>0</v>
          </cell>
        </row>
        <row r="333">
          <cell r="M333">
            <v>130101020006</v>
          </cell>
          <cell r="N333">
            <v>0</v>
          </cell>
        </row>
        <row r="334">
          <cell r="M334">
            <v>227501020017</v>
          </cell>
          <cell r="N334">
            <v>0</v>
          </cell>
        </row>
        <row r="335">
          <cell r="M335">
            <v>232001000000</v>
          </cell>
          <cell r="N335">
            <v>0</v>
          </cell>
        </row>
        <row r="336">
          <cell r="M336">
            <v>300404000012</v>
          </cell>
          <cell r="N336">
            <v>0</v>
          </cell>
        </row>
        <row r="337">
          <cell r="M337">
            <v>20110000182</v>
          </cell>
          <cell r="N337">
            <v>0</v>
          </cell>
        </row>
        <row r="338">
          <cell r="M338">
            <v>20112030203</v>
          </cell>
          <cell r="N338">
            <v>0</v>
          </cell>
        </row>
        <row r="339">
          <cell r="M339">
            <v>20304020006</v>
          </cell>
          <cell r="N339">
            <v>0</v>
          </cell>
        </row>
        <row r="340">
          <cell r="M340">
            <v>21106000174</v>
          </cell>
          <cell r="N340">
            <v>0</v>
          </cell>
        </row>
        <row r="341">
          <cell r="M341">
            <v>210801010011</v>
          </cell>
          <cell r="N341">
            <v>0</v>
          </cell>
        </row>
        <row r="342">
          <cell r="M342">
            <v>213801000003</v>
          </cell>
          <cell r="N342">
            <v>0</v>
          </cell>
        </row>
        <row r="343">
          <cell r="M343">
            <v>214101000000</v>
          </cell>
          <cell r="N343">
            <v>0</v>
          </cell>
        </row>
        <row r="344">
          <cell r="M344">
            <v>224901010014</v>
          </cell>
          <cell r="N344">
            <v>0</v>
          </cell>
        </row>
        <row r="345">
          <cell r="M345">
            <v>20302020065</v>
          </cell>
          <cell r="N345">
            <v>0</v>
          </cell>
        </row>
        <row r="346">
          <cell r="M346">
            <v>211301000000</v>
          </cell>
          <cell r="N346">
            <v>0</v>
          </cell>
        </row>
        <row r="347">
          <cell r="M347">
            <v>219501000005</v>
          </cell>
          <cell r="N347">
            <v>0</v>
          </cell>
        </row>
        <row r="348">
          <cell r="M348">
            <v>219504010020</v>
          </cell>
          <cell r="N348">
            <v>0</v>
          </cell>
        </row>
        <row r="349">
          <cell r="M349">
            <v>229401000017</v>
          </cell>
          <cell r="N349">
            <v>0</v>
          </cell>
        </row>
        <row r="350">
          <cell r="M350">
            <v>239999990000</v>
          </cell>
          <cell r="N350">
            <v>0</v>
          </cell>
        </row>
        <row r="351">
          <cell r="M351">
            <v>21003000068</v>
          </cell>
          <cell r="N351">
            <v>0</v>
          </cell>
        </row>
        <row r="352">
          <cell r="M352">
            <v>213301000021</v>
          </cell>
          <cell r="N352">
            <v>0</v>
          </cell>
        </row>
        <row r="353">
          <cell r="M353">
            <v>231401000000</v>
          </cell>
          <cell r="N353">
            <v>0</v>
          </cell>
        </row>
        <row r="354">
          <cell r="M354">
            <v>211010385</v>
          </cell>
          <cell r="N354">
            <v>0</v>
          </cell>
        </row>
        <row r="355">
          <cell r="M355">
            <v>211010388</v>
          </cell>
          <cell r="N355">
            <v>0</v>
          </cell>
        </row>
        <row r="356">
          <cell r="M356">
            <v>1216020533</v>
          </cell>
          <cell r="N356">
            <v>0</v>
          </cell>
        </row>
        <row r="357">
          <cell r="M357">
            <v>1217000580</v>
          </cell>
          <cell r="N357">
            <v>0</v>
          </cell>
        </row>
        <row r="358">
          <cell r="M358">
            <v>23001000005</v>
          </cell>
          <cell r="N358">
            <v>0</v>
          </cell>
        </row>
        <row r="359">
          <cell r="M359">
            <v>23001000009</v>
          </cell>
          <cell r="N359">
            <v>0</v>
          </cell>
        </row>
        <row r="360">
          <cell r="M360">
            <v>23002000039</v>
          </cell>
          <cell r="N360">
            <v>0</v>
          </cell>
        </row>
        <row r="361">
          <cell r="M361">
            <v>23002000045</v>
          </cell>
          <cell r="N361">
            <v>0</v>
          </cell>
        </row>
        <row r="362">
          <cell r="M362">
            <v>215201000000</v>
          </cell>
          <cell r="N362">
            <v>0</v>
          </cell>
        </row>
        <row r="363">
          <cell r="M363">
            <v>218301000028</v>
          </cell>
          <cell r="N363">
            <v>0</v>
          </cell>
        </row>
        <row r="364">
          <cell r="M364">
            <v>211020398</v>
          </cell>
          <cell r="N364">
            <v>0</v>
          </cell>
        </row>
        <row r="365">
          <cell r="M365">
            <v>211020402</v>
          </cell>
          <cell r="N365">
            <v>0</v>
          </cell>
        </row>
        <row r="366">
          <cell r="M366">
            <v>211020410</v>
          </cell>
          <cell r="N366">
            <v>0</v>
          </cell>
        </row>
        <row r="367">
          <cell r="M367">
            <v>21601010003</v>
          </cell>
          <cell r="N367">
            <v>0</v>
          </cell>
        </row>
        <row r="368">
          <cell r="M368">
            <v>21601030018</v>
          </cell>
          <cell r="N368">
            <v>0</v>
          </cell>
        </row>
        <row r="369">
          <cell r="M369">
            <v>237601010000</v>
          </cell>
          <cell r="N369">
            <v>0</v>
          </cell>
        </row>
        <row r="370">
          <cell r="M370">
            <v>241401010000</v>
          </cell>
          <cell r="N370">
            <v>0</v>
          </cell>
        </row>
        <row r="371">
          <cell r="M371">
            <v>223099990000</v>
          </cell>
          <cell r="N371">
            <v>0</v>
          </cell>
        </row>
        <row r="372">
          <cell r="M372">
            <v>223901000023</v>
          </cell>
          <cell r="N372">
            <v>0</v>
          </cell>
        </row>
        <row r="373">
          <cell r="M373">
            <v>239301000009</v>
          </cell>
          <cell r="N373">
            <v>0</v>
          </cell>
        </row>
        <row r="374">
          <cell r="M374">
            <v>20505020287</v>
          </cell>
          <cell r="N374">
            <v>0</v>
          </cell>
        </row>
        <row r="375">
          <cell r="M375">
            <v>215901000012</v>
          </cell>
          <cell r="N375">
            <v>0</v>
          </cell>
        </row>
        <row r="376">
          <cell r="M376">
            <v>217001000012</v>
          </cell>
          <cell r="N376">
            <v>0</v>
          </cell>
        </row>
        <row r="377">
          <cell r="M377">
            <v>217901000001</v>
          </cell>
          <cell r="N377">
            <v>0</v>
          </cell>
        </row>
        <row r="378">
          <cell r="M378">
            <v>235401000025</v>
          </cell>
          <cell r="N378">
            <v>0</v>
          </cell>
        </row>
        <row r="379">
          <cell r="M379">
            <v>235401000036</v>
          </cell>
          <cell r="N379">
            <v>0</v>
          </cell>
        </row>
        <row r="380">
          <cell r="M380">
            <v>235901000017</v>
          </cell>
          <cell r="N380">
            <v>0</v>
          </cell>
        </row>
        <row r="381">
          <cell r="M381">
            <v>235902000072</v>
          </cell>
          <cell r="N381">
            <v>0</v>
          </cell>
        </row>
        <row r="382">
          <cell r="M382">
            <v>1214000419</v>
          </cell>
          <cell r="N382">
            <v>0</v>
          </cell>
        </row>
        <row r="383">
          <cell r="M383">
            <v>1215000479</v>
          </cell>
          <cell r="N383">
            <v>0</v>
          </cell>
        </row>
        <row r="384">
          <cell r="M384">
            <v>1216010527</v>
          </cell>
          <cell r="N384">
            <v>0</v>
          </cell>
        </row>
        <row r="385">
          <cell r="M385">
            <v>20106000065</v>
          </cell>
          <cell r="N385">
            <v>0</v>
          </cell>
        </row>
        <row r="386">
          <cell r="M386">
            <v>20107000076</v>
          </cell>
          <cell r="N386">
            <v>0</v>
          </cell>
        </row>
        <row r="387">
          <cell r="M387">
            <v>20107000090</v>
          </cell>
          <cell r="N387">
            <v>0</v>
          </cell>
        </row>
        <row r="388">
          <cell r="M388">
            <v>20199990000</v>
          </cell>
          <cell r="N388">
            <v>0</v>
          </cell>
        </row>
        <row r="389">
          <cell r="M389">
            <v>203701000020</v>
          </cell>
          <cell r="N389">
            <v>0</v>
          </cell>
        </row>
        <row r="390">
          <cell r="M390">
            <v>203702010005</v>
          </cell>
          <cell r="N390">
            <v>0</v>
          </cell>
        </row>
        <row r="391">
          <cell r="M391">
            <v>203702010023</v>
          </cell>
          <cell r="N391">
            <v>0</v>
          </cell>
        </row>
        <row r="392">
          <cell r="M392">
            <v>218701000000</v>
          </cell>
          <cell r="N392">
            <v>0</v>
          </cell>
        </row>
        <row r="393">
          <cell r="M393">
            <v>218701000016</v>
          </cell>
          <cell r="N393">
            <v>0</v>
          </cell>
        </row>
        <row r="394">
          <cell r="M394">
            <v>238901000001</v>
          </cell>
          <cell r="N394">
            <v>0</v>
          </cell>
        </row>
        <row r="395">
          <cell r="M395">
            <v>238901000016</v>
          </cell>
          <cell r="N395">
            <v>0</v>
          </cell>
        </row>
        <row r="396">
          <cell r="M396">
            <v>208000287</v>
          </cell>
          <cell r="N396">
            <v>0</v>
          </cell>
        </row>
        <row r="397">
          <cell r="M397">
            <v>20703000009</v>
          </cell>
          <cell r="N397">
            <v>0</v>
          </cell>
        </row>
        <row r="398">
          <cell r="M398">
            <v>20703000021</v>
          </cell>
          <cell r="N398">
            <v>0</v>
          </cell>
        </row>
        <row r="399">
          <cell r="M399">
            <v>206501010019</v>
          </cell>
          <cell r="N399">
            <v>0</v>
          </cell>
        </row>
        <row r="400">
          <cell r="M400">
            <v>206501010031</v>
          </cell>
          <cell r="N400">
            <v>0</v>
          </cell>
        </row>
        <row r="401">
          <cell r="M401">
            <v>219901000009</v>
          </cell>
          <cell r="N401">
            <v>0</v>
          </cell>
        </row>
        <row r="402">
          <cell r="M402">
            <v>223301000003</v>
          </cell>
          <cell r="N402">
            <v>0</v>
          </cell>
        </row>
        <row r="403">
          <cell r="M403">
            <v>23001000010</v>
          </cell>
          <cell r="N403">
            <v>0</v>
          </cell>
        </row>
        <row r="404">
          <cell r="M404">
            <v>21906000055</v>
          </cell>
          <cell r="N404">
            <v>0</v>
          </cell>
        </row>
        <row r="405">
          <cell r="M405">
            <v>232201000004</v>
          </cell>
          <cell r="N405">
            <v>0</v>
          </cell>
        </row>
        <row r="406">
          <cell r="M406">
            <v>232201000014</v>
          </cell>
          <cell r="N406">
            <v>0</v>
          </cell>
        </row>
        <row r="407">
          <cell r="M407">
            <v>238099990000</v>
          </cell>
          <cell r="N407">
            <v>0</v>
          </cell>
        </row>
        <row r="408">
          <cell r="M408">
            <v>239101000015</v>
          </cell>
          <cell r="N408">
            <v>0</v>
          </cell>
        </row>
        <row r="409">
          <cell r="M409">
            <v>239101000024</v>
          </cell>
          <cell r="N409">
            <v>0</v>
          </cell>
        </row>
        <row r="410">
          <cell r="M410">
            <v>2305010180</v>
          </cell>
          <cell r="N410">
            <v>0</v>
          </cell>
        </row>
        <row r="411">
          <cell r="M411">
            <v>2305010190</v>
          </cell>
          <cell r="N411">
            <v>0</v>
          </cell>
        </row>
        <row r="412">
          <cell r="M412">
            <v>20208000029</v>
          </cell>
          <cell r="N412">
            <v>0</v>
          </cell>
        </row>
        <row r="413">
          <cell r="M413">
            <v>20209000005</v>
          </cell>
          <cell r="N413">
            <v>0</v>
          </cell>
        </row>
        <row r="414">
          <cell r="M414">
            <v>20209000006</v>
          </cell>
          <cell r="N414">
            <v>0</v>
          </cell>
        </row>
        <row r="415">
          <cell r="M415">
            <v>21502010017</v>
          </cell>
          <cell r="N415">
            <v>0</v>
          </cell>
        </row>
        <row r="416">
          <cell r="M416">
            <v>204301020025</v>
          </cell>
          <cell r="N416">
            <v>0</v>
          </cell>
        </row>
        <row r="417">
          <cell r="M417">
            <v>208302020060</v>
          </cell>
          <cell r="N417">
            <v>0</v>
          </cell>
        </row>
        <row r="418">
          <cell r="M418">
            <v>216901000002</v>
          </cell>
          <cell r="N418">
            <v>0</v>
          </cell>
        </row>
        <row r="419">
          <cell r="M419">
            <v>216901000005</v>
          </cell>
          <cell r="N419">
            <v>0</v>
          </cell>
        </row>
        <row r="420">
          <cell r="M420">
            <v>216901000020</v>
          </cell>
          <cell r="N420">
            <v>0</v>
          </cell>
        </row>
        <row r="421">
          <cell r="M421">
            <v>216901000029</v>
          </cell>
          <cell r="N421">
            <v>0</v>
          </cell>
        </row>
        <row r="422">
          <cell r="M422">
            <v>222701000015</v>
          </cell>
          <cell r="N422">
            <v>0</v>
          </cell>
        </row>
        <row r="423">
          <cell r="M423">
            <v>235101010007</v>
          </cell>
          <cell r="N423">
            <v>0</v>
          </cell>
        </row>
        <row r="424">
          <cell r="M424">
            <v>239201000000</v>
          </cell>
          <cell r="N424">
            <v>0</v>
          </cell>
        </row>
        <row r="425">
          <cell r="M425">
            <v>21404000001</v>
          </cell>
          <cell r="N425">
            <v>0</v>
          </cell>
        </row>
        <row r="426">
          <cell r="M426">
            <v>21501000013</v>
          </cell>
          <cell r="N426">
            <v>0</v>
          </cell>
        </row>
        <row r="427">
          <cell r="M427">
            <v>21501000015</v>
          </cell>
          <cell r="N427">
            <v>0</v>
          </cell>
        </row>
        <row r="428">
          <cell r="M428">
            <v>21501000032</v>
          </cell>
          <cell r="N428">
            <v>0</v>
          </cell>
        </row>
        <row r="429">
          <cell r="M429">
            <v>21599990007</v>
          </cell>
          <cell r="N429">
            <v>0</v>
          </cell>
        </row>
        <row r="430">
          <cell r="M430">
            <v>204602010034</v>
          </cell>
          <cell r="N430">
            <v>0</v>
          </cell>
        </row>
        <row r="431">
          <cell r="M431">
            <v>239201000021</v>
          </cell>
          <cell r="N431">
            <v>0</v>
          </cell>
        </row>
        <row r="432">
          <cell r="M432">
            <v>241801000019</v>
          </cell>
          <cell r="N432">
            <v>0</v>
          </cell>
        </row>
        <row r="433">
          <cell r="M433">
            <v>241899990023</v>
          </cell>
          <cell r="N433">
            <v>0</v>
          </cell>
        </row>
        <row r="434">
          <cell r="M434">
            <v>1218010592</v>
          </cell>
          <cell r="N434">
            <v>0</v>
          </cell>
        </row>
        <row r="435">
          <cell r="M435">
            <v>1218010656</v>
          </cell>
          <cell r="N435">
            <v>0</v>
          </cell>
        </row>
        <row r="436">
          <cell r="M436">
            <v>1218020666</v>
          </cell>
          <cell r="N436">
            <v>0</v>
          </cell>
        </row>
        <row r="437">
          <cell r="M437">
            <v>21301030023</v>
          </cell>
          <cell r="N437">
            <v>0</v>
          </cell>
        </row>
        <row r="438">
          <cell r="M438">
            <v>22701000031</v>
          </cell>
          <cell r="N438">
            <v>0</v>
          </cell>
        </row>
        <row r="439">
          <cell r="M439">
            <v>227703000052</v>
          </cell>
          <cell r="N439">
            <v>0</v>
          </cell>
        </row>
        <row r="440">
          <cell r="M440">
            <v>22799990031</v>
          </cell>
          <cell r="N440">
            <v>0</v>
          </cell>
        </row>
        <row r="441">
          <cell r="M441">
            <v>204101000009</v>
          </cell>
          <cell r="N441">
            <v>0</v>
          </cell>
        </row>
        <row r="442">
          <cell r="M442">
            <v>211099990010</v>
          </cell>
          <cell r="N442">
            <v>0</v>
          </cell>
        </row>
        <row r="443">
          <cell r="M443">
            <v>211699990018</v>
          </cell>
          <cell r="N443">
            <v>0</v>
          </cell>
        </row>
        <row r="444">
          <cell r="M444">
            <v>215299990024</v>
          </cell>
          <cell r="N444">
            <v>0</v>
          </cell>
        </row>
        <row r="445">
          <cell r="M445">
            <v>233602010042</v>
          </cell>
          <cell r="N445">
            <v>0</v>
          </cell>
        </row>
        <row r="446">
          <cell r="M446">
            <v>238801000000</v>
          </cell>
          <cell r="N446">
            <v>0</v>
          </cell>
        </row>
        <row r="447">
          <cell r="M447">
            <v>238899990000</v>
          </cell>
          <cell r="N447">
            <v>0</v>
          </cell>
        </row>
        <row r="448">
          <cell r="M448">
            <v>241699990015</v>
          </cell>
          <cell r="N448">
            <v>0</v>
          </cell>
        </row>
        <row r="449">
          <cell r="M449">
            <v>2405020124</v>
          </cell>
          <cell r="N449">
            <v>0</v>
          </cell>
        </row>
        <row r="450">
          <cell r="M450">
            <v>2406000163</v>
          </cell>
          <cell r="N450">
            <v>0</v>
          </cell>
        </row>
        <row r="451">
          <cell r="M451">
            <v>21407000003</v>
          </cell>
          <cell r="N451">
            <v>0</v>
          </cell>
        </row>
        <row r="452">
          <cell r="M452">
            <v>21407000003</v>
          </cell>
          <cell r="N452">
            <v>0</v>
          </cell>
        </row>
        <row r="453">
          <cell r="M453">
            <v>21408020000</v>
          </cell>
          <cell r="N453">
            <v>0</v>
          </cell>
        </row>
        <row r="454">
          <cell r="M454">
            <v>21409000039</v>
          </cell>
          <cell r="N454">
            <v>0</v>
          </cell>
        </row>
        <row r="455">
          <cell r="M455">
            <v>21409000067</v>
          </cell>
          <cell r="N455">
            <v>0</v>
          </cell>
        </row>
        <row r="456">
          <cell r="M456">
            <v>21410000000</v>
          </cell>
          <cell r="N456">
            <v>0</v>
          </cell>
        </row>
        <row r="457">
          <cell r="M457">
            <v>21904020102</v>
          </cell>
          <cell r="N457">
            <v>0</v>
          </cell>
        </row>
        <row r="458">
          <cell r="M458">
            <v>22409000020</v>
          </cell>
          <cell r="N458">
            <v>0</v>
          </cell>
        </row>
        <row r="459">
          <cell r="M459">
            <v>22409000028</v>
          </cell>
          <cell r="N459">
            <v>0</v>
          </cell>
        </row>
        <row r="460">
          <cell r="M460">
            <v>22409000032</v>
          </cell>
          <cell r="N460">
            <v>0</v>
          </cell>
        </row>
        <row r="461">
          <cell r="M461">
            <v>22410000000</v>
          </cell>
          <cell r="N461">
            <v>0</v>
          </cell>
        </row>
        <row r="462">
          <cell r="M462">
            <v>207601010000</v>
          </cell>
          <cell r="N462">
            <v>0</v>
          </cell>
        </row>
        <row r="463">
          <cell r="M463">
            <v>207601020020</v>
          </cell>
          <cell r="N463">
            <v>0</v>
          </cell>
        </row>
        <row r="464">
          <cell r="M464">
            <v>208101000000</v>
          </cell>
          <cell r="N464">
            <v>0</v>
          </cell>
        </row>
        <row r="465">
          <cell r="M465">
            <v>208101000001</v>
          </cell>
          <cell r="N465">
            <v>0</v>
          </cell>
        </row>
        <row r="466">
          <cell r="M466">
            <v>208101000005</v>
          </cell>
          <cell r="N466">
            <v>0</v>
          </cell>
        </row>
        <row r="467">
          <cell r="M467">
            <v>208101000040</v>
          </cell>
          <cell r="N467">
            <v>0</v>
          </cell>
        </row>
        <row r="468">
          <cell r="M468">
            <v>208102000007</v>
          </cell>
          <cell r="N468">
            <v>0</v>
          </cell>
        </row>
        <row r="469">
          <cell r="M469">
            <v>226201000020</v>
          </cell>
          <cell r="N469">
            <v>0</v>
          </cell>
        </row>
        <row r="470">
          <cell r="M470">
            <v>228301000017</v>
          </cell>
          <cell r="N470">
            <v>0</v>
          </cell>
        </row>
        <row r="471">
          <cell r="M471">
            <v>228802000000</v>
          </cell>
          <cell r="N471">
            <v>0</v>
          </cell>
        </row>
        <row r="472">
          <cell r="M472">
            <v>232802000038</v>
          </cell>
          <cell r="N472">
            <v>0</v>
          </cell>
        </row>
        <row r="473">
          <cell r="M473">
            <v>233301000011</v>
          </cell>
          <cell r="N473">
            <v>0</v>
          </cell>
        </row>
        <row r="474">
          <cell r="M474">
            <v>233401000005</v>
          </cell>
          <cell r="N474">
            <v>0</v>
          </cell>
        </row>
        <row r="475">
          <cell r="M475">
            <v>237101000014</v>
          </cell>
          <cell r="N475">
            <v>0</v>
          </cell>
        </row>
        <row r="476">
          <cell r="M476">
            <v>237501000004</v>
          </cell>
          <cell r="N476">
            <v>0</v>
          </cell>
        </row>
        <row r="477">
          <cell r="M477">
            <v>237501000008</v>
          </cell>
          <cell r="N477">
            <v>0</v>
          </cell>
        </row>
        <row r="478">
          <cell r="M478">
            <v>237801020006</v>
          </cell>
          <cell r="N478">
            <v>0</v>
          </cell>
        </row>
        <row r="479">
          <cell r="M479">
            <v>239701000015</v>
          </cell>
          <cell r="N479">
            <v>0</v>
          </cell>
        </row>
        <row r="480">
          <cell r="M480">
            <v>2307040250</v>
          </cell>
          <cell r="N480">
            <v>0</v>
          </cell>
        </row>
        <row r="481">
          <cell r="M481">
            <v>2307040252</v>
          </cell>
          <cell r="N481">
            <v>0</v>
          </cell>
        </row>
        <row r="482">
          <cell r="M482">
            <v>2308000284</v>
          </cell>
          <cell r="N482">
            <v>0</v>
          </cell>
        </row>
        <row r="483">
          <cell r="M483">
            <v>204901000006</v>
          </cell>
          <cell r="N483">
            <v>0</v>
          </cell>
        </row>
        <row r="484">
          <cell r="M484">
            <v>217801000002</v>
          </cell>
          <cell r="N484">
            <v>0</v>
          </cell>
        </row>
        <row r="485">
          <cell r="M485">
            <v>217801000003</v>
          </cell>
          <cell r="N485">
            <v>0</v>
          </cell>
        </row>
        <row r="486">
          <cell r="M486">
            <v>217801000003</v>
          </cell>
          <cell r="N486">
            <v>0</v>
          </cell>
        </row>
        <row r="487">
          <cell r="M487">
            <v>217801000003</v>
          </cell>
          <cell r="N487">
            <v>0</v>
          </cell>
        </row>
        <row r="488">
          <cell r="M488">
            <v>240601000000</v>
          </cell>
          <cell r="N488">
            <v>0</v>
          </cell>
        </row>
        <row r="489">
          <cell r="M489">
            <v>240801000009</v>
          </cell>
          <cell r="N489">
            <v>0</v>
          </cell>
        </row>
        <row r="490">
          <cell r="M490">
            <v>241201010009</v>
          </cell>
          <cell r="N490">
            <v>0</v>
          </cell>
        </row>
        <row r="491">
          <cell r="M491">
            <v>241301010013</v>
          </cell>
          <cell r="N491">
            <v>0</v>
          </cell>
        </row>
        <row r="492">
          <cell r="M492">
            <v>241502000021</v>
          </cell>
          <cell r="N492">
            <v>0</v>
          </cell>
        </row>
        <row r="493">
          <cell r="M493">
            <v>241502000023</v>
          </cell>
          <cell r="N493">
            <v>0</v>
          </cell>
        </row>
        <row r="494">
          <cell r="M494">
            <v>241500000000</v>
          </cell>
          <cell r="N494">
            <v>0</v>
          </cell>
        </row>
        <row r="495">
          <cell r="M495">
            <v>2409020311</v>
          </cell>
          <cell r="N495">
            <v>0</v>
          </cell>
        </row>
        <row r="496">
          <cell r="M496">
            <v>2410010000</v>
          </cell>
          <cell r="N496">
            <v>0</v>
          </cell>
        </row>
        <row r="497">
          <cell r="M497">
            <v>21701000013</v>
          </cell>
          <cell r="N497">
            <v>0</v>
          </cell>
        </row>
        <row r="498">
          <cell r="M498">
            <v>21701000041</v>
          </cell>
          <cell r="N498">
            <v>0</v>
          </cell>
        </row>
        <row r="499">
          <cell r="M499">
            <v>23102010022</v>
          </cell>
          <cell r="N499">
            <v>0</v>
          </cell>
        </row>
        <row r="500">
          <cell r="M500">
            <v>23102020016</v>
          </cell>
          <cell r="N500">
            <v>0</v>
          </cell>
        </row>
        <row r="501">
          <cell r="M501">
            <v>211203000020</v>
          </cell>
          <cell r="N501">
            <v>0</v>
          </cell>
        </row>
        <row r="502">
          <cell r="M502">
            <v>213499990035</v>
          </cell>
          <cell r="N502">
            <v>0</v>
          </cell>
        </row>
        <row r="503">
          <cell r="M503">
            <v>213499990042</v>
          </cell>
          <cell r="N503">
            <v>0</v>
          </cell>
        </row>
        <row r="504">
          <cell r="M504">
            <v>217301000003</v>
          </cell>
          <cell r="N504">
            <v>0</v>
          </cell>
        </row>
        <row r="505">
          <cell r="M505">
            <v>217301000010</v>
          </cell>
          <cell r="N505">
            <v>0</v>
          </cell>
        </row>
        <row r="506">
          <cell r="M506">
            <v>218202000047</v>
          </cell>
          <cell r="N506">
            <v>0</v>
          </cell>
        </row>
        <row r="507">
          <cell r="M507">
            <v>221301000001</v>
          </cell>
          <cell r="N507">
            <v>0</v>
          </cell>
        </row>
        <row r="508">
          <cell r="M508">
            <v>221301000005</v>
          </cell>
          <cell r="N508">
            <v>0</v>
          </cell>
        </row>
        <row r="509">
          <cell r="M509">
            <v>221301000009</v>
          </cell>
          <cell r="N509">
            <v>0</v>
          </cell>
        </row>
        <row r="510">
          <cell r="M510">
            <v>222299990028</v>
          </cell>
          <cell r="N510">
            <v>0</v>
          </cell>
        </row>
        <row r="511">
          <cell r="M511">
            <v>20211000063</v>
          </cell>
          <cell r="N511">
            <v>0</v>
          </cell>
        </row>
        <row r="512">
          <cell r="M512">
            <v>205002010003</v>
          </cell>
          <cell r="N512">
            <v>0</v>
          </cell>
        </row>
        <row r="513">
          <cell r="M513">
            <v>205002010017</v>
          </cell>
          <cell r="N513">
            <v>0</v>
          </cell>
        </row>
        <row r="514">
          <cell r="M514">
            <v>205002010050</v>
          </cell>
          <cell r="N514">
            <v>0</v>
          </cell>
        </row>
        <row r="515">
          <cell r="M515">
            <v>211201000022</v>
          </cell>
          <cell r="N515">
            <v>0</v>
          </cell>
        </row>
        <row r="516">
          <cell r="M516">
            <v>211201000055</v>
          </cell>
          <cell r="N516">
            <v>0</v>
          </cell>
        </row>
        <row r="517">
          <cell r="M517">
            <v>211202010078</v>
          </cell>
          <cell r="N517">
            <v>0</v>
          </cell>
        </row>
        <row r="518">
          <cell r="M518">
            <v>213401010004</v>
          </cell>
          <cell r="N518">
            <v>0</v>
          </cell>
        </row>
        <row r="519">
          <cell r="M519">
            <v>213401020000</v>
          </cell>
          <cell r="N519">
            <v>0</v>
          </cell>
        </row>
        <row r="520">
          <cell r="M520">
            <v>213402000034</v>
          </cell>
          <cell r="N520">
            <v>0</v>
          </cell>
        </row>
        <row r="521">
          <cell r="M521">
            <v>213403000012</v>
          </cell>
          <cell r="N521">
            <v>0</v>
          </cell>
        </row>
        <row r="522">
          <cell r="M522">
            <v>213403000017</v>
          </cell>
          <cell r="N522">
            <v>0</v>
          </cell>
        </row>
        <row r="523">
          <cell r="M523">
            <v>213403000024</v>
          </cell>
          <cell r="N523">
            <v>0</v>
          </cell>
        </row>
        <row r="524">
          <cell r="M524">
            <v>225201000010</v>
          </cell>
          <cell r="N524">
            <v>0</v>
          </cell>
        </row>
        <row r="525">
          <cell r="M525">
            <v>2408020243</v>
          </cell>
          <cell r="N525">
            <v>0</v>
          </cell>
        </row>
        <row r="526">
          <cell r="M526">
            <v>22102000031</v>
          </cell>
          <cell r="N526">
            <v>0</v>
          </cell>
        </row>
        <row r="527">
          <cell r="M527">
            <v>22102000047</v>
          </cell>
          <cell r="N527">
            <v>0</v>
          </cell>
        </row>
        <row r="528">
          <cell r="M528">
            <v>208501000034</v>
          </cell>
          <cell r="N528">
            <v>0</v>
          </cell>
        </row>
        <row r="529">
          <cell r="M529">
            <v>212501000004</v>
          </cell>
          <cell r="N529">
            <v>0</v>
          </cell>
        </row>
        <row r="530">
          <cell r="M530">
            <v>212601000000</v>
          </cell>
          <cell r="N530">
            <v>0</v>
          </cell>
        </row>
        <row r="531">
          <cell r="M531">
            <v>212601000006</v>
          </cell>
          <cell r="N531">
            <v>0</v>
          </cell>
        </row>
        <row r="532">
          <cell r="M532">
            <v>212701000000</v>
          </cell>
          <cell r="N532">
            <v>0</v>
          </cell>
        </row>
        <row r="533">
          <cell r="M533">
            <v>212701000011</v>
          </cell>
          <cell r="N533">
            <v>0</v>
          </cell>
        </row>
        <row r="534">
          <cell r="M534">
            <v>217101000017</v>
          </cell>
          <cell r="N534">
            <v>0</v>
          </cell>
        </row>
        <row r="535">
          <cell r="M535">
            <v>217101000025</v>
          </cell>
          <cell r="N535">
            <v>0</v>
          </cell>
        </row>
        <row r="536">
          <cell r="M536">
            <v>233501000026</v>
          </cell>
          <cell r="N536">
            <v>0</v>
          </cell>
        </row>
        <row r="537">
          <cell r="M537">
            <v>22001010050</v>
          </cell>
          <cell r="N537">
            <v>0</v>
          </cell>
        </row>
        <row r="538">
          <cell r="M538">
            <v>22101010000</v>
          </cell>
          <cell r="N538">
            <v>0</v>
          </cell>
        </row>
        <row r="539">
          <cell r="M539">
            <v>22101010018</v>
          </cell>
          <cell r="N539">
            <v>0</v>
          </cell>
        </row>
        <row r="540">
          <cell r="M540">
            <v>22610020010</v>
          </cell>
          <cell r="N540">
            <v>0</v>
          </cell>
        </row>
        <row r="541">
          <cell r="M541">
            <v>22612010000</v>
          </cell>
          <cell r="N541">
            <v>0</v>
          </cell>
        </row>
        <row r="542">
          <cell r="M542">
            <v>22612010010</v>
          </cell>
          <cell r="N542">
            <v>0</v>
          </cell>
        </row>
        <row r="543">
          <cell r="M543">
            <v>22699990001</v>
          </cell>
          <cell r="N543">
            <v>0</v>
          </cell>
        </row>
        <row r="544">
          <cell r="M544">
            <v>216701000007</v>
          </cell>
          <cell r="N544">
            <v>0</v>
          </cell>
        </row>
        <row r="545">
          <cell r="M545">
            <v>216799990000</v>
          </cell>
          <cell r="N545">
            <v>0</v>
          </cell>
        </row>
        <row r="546">
          <cell r="M546">
            <v>234101000031</v>
          </cell>
          <cell r="N546">
            <v>0</v>
          </cell>
        </row>
        <row r="547">
          <cell r="M547">
            <v>234199990046</v>
          </cell>
          <cell r="N547">
            <v>0</v>
          </cell>
        </row>
        <row r="548">
          <cell r="M548">
            <v>20508010402</v>
          </cell>
          <cell r="N548">
            <v>0</v>
          </cell>
        </row>
        <row r="549">
          <cell r="M549">
            <v>205000163</v>
          </cell>
          <cell r="N549">
            <v>0</v>
          </cell>
        </row>
        <row r="550">
          <cell r="M550">
            <v>206000197</v>
          </cell>
          <cell r="N550">
            <v>0</v>
          </cell>
        </row>
        <row r="551">
          <cell r="M551">
            <v>206000200</v>
          </cell>
          <cell r="N551">
            <v>0</v>
          </cell>
        </row>
        <row r="552">
          <cell r="M552">
            <v>206000208</v>
          </cell>
          <cell r="N552">
            <v>0</v>
          </cell>
        </row>
        <row r="553">
          <cell r="M553">
            <v>207010235</v>
          </cell>
          <cell r="N553">
            <v>0</v>
          </cell>
        </row>
        <row r="554">
          <cell r="M554">
            <v>207010242</v>
          </cell>
          <cell r="N554">
            <v>0</v>
          </cell>
        </row>
        <row r="555">
          <cell r="M555">
            <v>207010249</v>
          </cell>
          <cell r="N555">
            <v>0</v>
          </cell>
        </row>
        <row r="556">
          <cell r="M556">
            <v>20202020026</v>
          </cell>
          <cell r="N556">
            <v>0</v>
          </cell>
        </row>
        <row r="557">
          <cell r="M557">
            <v>20401020006</v>
          </cell>
          <cell r="N557">
            <v>0</v>
          </cell>
        </row>
        <row r="558">
          <cell r="M558">
            <v>20507000349</v>
          </cell>
          <cell r="N558">
            <v>0</v>
          </cell>
        </row>
        <row r="559">
          <cell r="M559">
            <v>20508010394</v>
          </cell>
          <cell r="N559">
            <v>0</v>
          </cell>
        </row>
        <row r="560">
          <cell r="M560">
            <v>20508010400</v>
          </cell>
          <cell r="N560">
            <v>0</v>
          </cell>
        </row>
        <row r="561">
          <cell r="M561">
            <v>20601010001</v>
          </cell>
          <cell r="N561">
            <v>0</v>
          </cell>
        </row>
        <row r="562">
          <cell r="M562">
            <v>215002000033</v>
          </cell>
          <cell r="N562">
            <v>0</v>
          </cell>
        </row>
        <row r="563">
          <cell r="M563">
            <v>219801010018</v>
          </cell>
          <cell r="N563">
            <v>0</v>
          </cell>
        </row>
        <row r="564">
          <cell r="M564">
            <v>222601010000</v>
          </cell>
          <cell r="N564">
            <v>0</v>
          </cell>
        </row>
        <row r="565">
          <cell r="M565">
            <v>222601010010</v>
          </cell>
          <cell r="N565">
            <v>0</v>
          </cell>
        </row>
        <row r="566">
          <cell r="M566">
            <v>228501000017</v>
          </cell>
          <cell r="N566">
            <v>0</v>
          </cell>
        </row>
        <row r="567">
          <cell r="M567">
            <v>236901000001</v>
          </cell>
          <cell r="N567">
            <v>0</v>
          </cell>
        </row>
        <row r="568">
          <cell r="M568">
            <v>238401000014</v>
          </cell>
          <cell r="N568">
            <v>0</v>
          </cell>
        </row>
        <row r="569">
          <cell r="M569">
            <v>203000053</v>
          </cell>
          <cell r="N569">
            <v>0</v>
          </cell>
        </row>
        <row r="570">
          <cell r="M570">
            <v>203000068</v>
          </cell>
          <cell r="N570">
            <v>0</v>
          </cell>
        </row>
        <row r="571">
          <cell r="M571">
            <v>203000071</v>
          </cell>
          <cell r="N571">
            <v>0</v>
          </cell>
        </row>
        <row r="572">
          <cell r="M572">
            <v>203000074</v>
          </cell>
          <cell r="N572">
            <v>0</v>
          </cell>
        </row>
        <row r="573">
          <cell r="M573">
            <v>203000093</v>
          </cell>
          <cell r="N573">
            <v>0</v>
          </cell>
        </row>
        <row r="574">
          <cell r="M574">
            <v>203000084</v>
          </cell>
          <cell r="N574">
            <v>0</v>
          </cell>
        </row>
        <row r="575">
          <cell r="M575">
            <v>203000095</v>
          </cell>
          <cell r="N575">
            <v>0</v>
          </cell>
        </row>
        <row r="576">
          <cell r="M576">
            <v>29001000000</v>
          </cell>
          <cell r="N576">
            <v>0</v>
          </cell>
        </row>
        <row r="577">
          <cell r="M577">
            <v>209001000004</v>
          </cell>
          <cell r="N577">
            <v>0</v>
          </cell>
        </row>
        <row r="578">
          <cell r="M578">
            <v>221701010000</v>
          </cell>
          <cell r="N578">
            <v>0</v>
          </cell>
        </row>
        <row r="579">
          <cell r="M579">
            <v>224701020027</v>
          </cell>
          <cell r="N579">
            <v>0</v>
          </cell>
        </row>
        <row r="580">
          <cell r="M580">
            <v>2401020001</v>
          </cell>
          <cell r="N580">
            <v>0</v>
          </cell>
        </row>
        <row r="581">
          <cell r="M581">
            <v>2401020022</v>
          </cell>
          <cell r="N581">
            <v>0</v>
          </cell>
        </row>
        <row r="582">
          <cell r="M582">
            <v>2401020026</v>
          </cell>
          <cell r="N582">
            <v>0</v>
          </cell>
        </row>
        <row r="583">
          <cell r="M583">
            <v>2402010000</v>
          </cell>
          <cell r="N583">
            <v>0</v>
          </cell>
        </row>
        <row r="584">
          <cell r="M584">
            <v>2402010004</v>
          </cell>
          <cell r="N584">
            <v>0</v>
          </cell>
        </row>
        <row r="585">
          <cell r="M585">
            <v>2402010008</v>
          </cell>
          <cell r="N585">
            <v>0</v>
          </cell>
        </row>
        <row r="586">
          <cell r="M586">
            <v>2402010012</v>
          </cell>
          <cell r="N586">
            <v>0</v>
          </cell>
        </row>
        <row r="587">
          <cell r="M587">
            <v>2402010015</v>
          </cell>
          <cell r="N587">
            <v>0</v>
          </cell>
        </row>
        <row r="588">
          <cell r="M588">
            <v>2402010021</v>
          </cell>
          <cell r="N588">
            <v>0</v>
          </cell>
        </row>
        <row r="589">
          <cell r="M589">
            <v>2402010024</v>
          </cell>
          <cell r="N589">
            <v>0</v>
          </cell>
        </row>
        <row r="590">
          <cell r="M590">
            <v>22402000000</v>
          </cell>
          <cell r="N590">
            <v>0</v>
          </cell>
        </row>
        <row r="591">
          <cell r="M591">
            <v>22402000003</v>
          </cell>
          <cell r="N591">
            <v>0</v>
          </cell>
        </row>
        <row r="592">
          <cell r="M592">
            <v>22404000003</v>
          </cell>
          <cell r="N592">
            <v>0</v>
          </cell>
        </row>
        <row r="593">
          <cell r="M593">
            <v>22404000010</v>
          </cell>
          <cell r="N593">
            <v>0</v>
          </cell>
        </row>
        <row r="594">
          <cell r="M594">
            <v>22404000014</v>
          </cell>
          <cell r="N594">
            <v>0</v>
          </cell>
        </row>
        <row r="595">
          <cell r="M595">
            <v>22404000017</v>
          </cell>
          <cell r="N595">
            <v>0</v>
          </cell>
        </row>
        <row r="596">
          <cell r="M596">
            <v>22404000033</v>
          </cell>
          <cell r="N596">
            <v>0</v>
          </cell>
        </row>
        <row r="597">
          <cell r="M597">
            <v>22601010003</v>
          </cell>
          <cell r="N597">
            <v>0</v>
          </cell>
        </row>
        <row r="598">
          <cell r="M598">
            <v>22601010014</v>
          </cell>
          <cell r="N598">
            <v>0</v>
          </cell>
        </row>
        <row r="599">
          <cell r="M599">
            <v>22602010067</v>
          </cell>
          <cell r="N599">
            <v>0</v>
          </cell>
        </row>
        <row r="600">
          <cell r="M600">
            <v>30408000080</v>
          </cell>
          <cell r="N600">
            <v>0</v>
          </cell>
        </row>
        <row r="601">
          <cell r="M601">
            <v>30409040112</v>
          </cell>
          <cell r="N601">
            <v>0</v>
          </cell>
        </row>
        <row r="602">
          <cell r="M602">
            <v>242102000044</v>
          </cell>
          <cell r="N602">
            <v>0</v>
          </cell>
        </row>
        <row r="603">
          <cell r="M603">
            <v>2403010050</v>
          </cell>
          <cell r="N603">
            <v>0</v>
          </cell>
        </row>
        <row r="604">
          <cell r="M604">
            <v>20204030493</v>
          </cell>
          <cell r="N604">
            <v>0</v>
          </cell>
        </row>
        <row r="605">
          <cell r="M605">
            <v>20205010013</v>
          </cell>
          <cell r="N605">
            <v>0</v>
          </cell>
        </row>
        <row r="606">
          <cell r="M606">
            <v>20205010025</v>
          </cell>
          <cell r="N606">
            <v>0</v>
          </cell>
        </row>
        <row r="607">
          <cell r="M607">
            <v>21901010007</v>
          </cell>
          <cell r="N607">
            <v>0</v>
          </cell>
        </row>
        <row r="608">
          <cell r="M608">
            <v>21901010013</v>
          </cell>
          <cell r="N608">
            <v>0</v>
          </cell>
        </row>
        <row r="609">
          <cell r="M609">
            <v>21901010014</v>
          </cell>
          <cell r="N609">
            <v>0</v>
          </cell>
        </row>
        <row r="610">
          <cell r="M610">
            <v>21901010022</v>
          </cell>
          <cell r="N610">
            <v>0</v>
          </cell>
        </row>
        <row r="611">
          <cell r="M611">
            <v>21901010024</v>
          </cell>
          <cell r="N611">
            <v>0</v>
          </cell>
        </row>
        <row r="612">
          <cell r="M612">
            <v>21901020036</v>
          </cell>
          <cell r="N612">
            <v>0</v>
          </cell>
        </row>
        <row r="613">
          <cell r="M613">
            <v>21902000003</v>
          </cell>
          <cell r="N613">
            <v>0</v>
          </cell>
        </row>
        <row r="614">
          <cell r="M614">
            <v>21902000003</v>
          </cell>
          <cell r="N614">
            <v>0</v>
          </cell>
        </row>
        <row r="615">
          <cell r="M615">
            <v>22405000059</v>
          </cell>
          <cell r="N615">
            <v>0</v>
          </cell>
        </row>
        <row r="616">
          <cell r="M616">
            <v>22605020130</v>
          </cell>
          <cell r="N616">
            <v>0</v>
          </cell>
        </row>
        <row r="617">
          <cell r="M617">
            <v>22605030002</v>
          </cell>
          <cell r="N617">
            <v>0</v>
          </cell>
        </row>
        <row r="618">
          <cell r="M618">
            <v>22606010146</v>
          </cell>
          <cell r="N618">
            <v>0</v>
          </cell>
        </row>
        <row r="619">
          <cell r="M619">
            <v>22606010148</v>
          </cell>
          <cell r="N619">
            <v>0</v>
          </cell>
        </row>
        <row r="620">
          <cell r="M620">
            <v>34803000096</v>
          </cell>
          <cell r="N620">
            <v>0</v>
          </cell>
        </row>
        <row r="621">
          <cell r="M621">
            <v>206101020005</v>
          </cell>
          <cell r="N621">
            <v>0</v>
          </cell>
        </row>
        <row r="622">
          <cell r="M622">
            <v>206101020014</v>
          </cell>
          <cell r="N622">
            <v>0</v>
          </cell>
        </row>
        <row r="623">
          <cell r="M623">
            <v>207301000002</v>
          </cell>
          <cell r="N623">
            <v>0</v>
          </cell>
        </row>
        <row r="624">
          <cell r="M624">
            <v>207301000011</v>
          </cell>
          <cell r="N624">
            <v>0</v>
          </cell>
        </row>
        <row r="625">
          <cell r="M625">
            <v>207301000013</v>
          </cell>
          <cell r="N625">
            <v>0</v>
          </cell>
        </row>
        <row r="626">
          <cell r="M626">
            <v>207401000031</v>
          </cell>
          <cell r="N626">
            <v>0</v>
          </cell>
        </row>
        <row r="627">
          <cell r="M627">
            <v>207402000038</v>
          </cell>
          <cell r="N627">
            <v>0</v>
          </cell>
        </row>
        <row r="628">
          <cell r="M628">
            <v>208103000027</v>
          </cell>
          <cell r="N628">
            <v>0</v>
          </cell>
        </row>
        <row r="629">
          <cell r="M629">
            <v>208103000028</v>
          </cell>
          <cell r="N629">
            <v>0</v>
          </cell>
        </row>
        <row r="630">
          <cell r="M630">
            <v>212001000102</v>
          </cell>
          <cell r="N630">
            <v>0</v>
          </cell>
        </row>
        <row r="631">
          <cell r="M631">
            <v>216602000036</v>
          </cell>
          <cell r="N631">
            <v>0</v>
          </cell>
        </row>
        <row r="632">
          <cell r="M632">
            <v>216602000040</v>
          </cell>
          <cell r="N632">
            <v>0</v>
          </cell>
        </row>
        <row r="633">
          <cell r="M633">
            <v>220801010022</v>
          </cell>
          <cell r="N633">
            <v>0</v>
          </cell>
        </row>
        <row r="634">
          <cell r="M634">
            <v>222101000003</v>
          </cell>
          <cell r="N634">
            <v>0</v>
          </cell>
        </row>
        <row r="635">
          <cell r="M635">
            <v>222302020025</v>
          </cell>
          <cell r="N635">
            <v>0</v>
          </cell>
        </row>
        <row r="636">
          <cell r="M636">
            <v>222602000036</v>
          </cell>
          <cell r="N636">
            <v>0</v>
          </cell>
        </row>
        <row r="637">
          <cell r="M637">
            <v>222602000052</v>
          </cell>
          <cell r="N637">
            <v>0</v>
          </cell>
        </row>
        <row r="638">
          <cell r="M638">
            <v>222602000054</v>
          </cell>
          <cell r="N638">
            <v>0</v>
          </cell>
        </row>
        <row r="639">
          <cell r="M639">
            <v>231701010012</v>
          </cell>
          <cell r="N639">
            <v>0</v>
          </cell>
        </row>
        <row r="640">
          <cell r="M640">
            <v>3303010166</v>
          </cell>
          <cell r="N640">
            <v>0</v>
          </cell>
        </row>
        <row r="641">
          <cell r="M641">
            <v>3304010211</v>
          </cell>
          <cell r="N641">
            <v>0</v>
          </cell>
        </row>
        <row r="642">
          <cell r="M642">
            <v>30404010060</v>
          </cell>
          <cell r="N642">
            <v>0</v>
          </cell>
        </row>
        <row r="643">
          <cell r="M643">
            <v>30406000000</v>
          </cell>
          <cell r="N643">
            <v>0</v>
          </cell>
        </row>
        <row r="644">
          <cell r="M644">
            <v>30406000009</v>
          </cell>
          <cell r="N644">
            <v>0</v>
          </cell>
        </row>
        <row r="645">
          <cell r="M645">
            <v>306901000002</v>
          </cell>
          <cell r="N645">
            <v>0</v>
          </cell>
        </row>
        <row r="646">
          <cell r="M646">
            <v>307001000006</v>
          </cell>
          <cell r="N646">
            <v>0</v>
          </cell>
        </row>
        <row r="647">
          <cell r="M647">
            <v>307902000000</v>
          </cell>
          <cell r="N647">
            <v>0</v>
          </cell>
        </row>
        <row r="648">
          <cell r="M648">
            <v>307902000009</v>
          </cell>
          <cell r="N648">
            <v>0</v>
          </cell>
        </row>
        <row r="649">
          <cell r="M649">
            <v>328101000000</v>
          </cell>
          <cell r="N649">
            <v>0</v>
          </cell>
        </row>
        <row r="650">
          <cell r="M650">
            <v>329301010009</v>
          </cell>
          <cell r="N650">
            <v>0</v>
          </cell>
        </row>
        <row r="651">
          <cell r="M651">
            <v>3304020247</v>
          </cell>
          <cell r="N651">
            <v>0</v>
          </cell>
        </row>
        <row r="652">
          <cell r="M652">
            <v>3306000280</v>
          </cell>
          <cell r="N652">
            <v>0</v>
          </cell>
        </row>
        <row r="653">
          <cell r="M653">
            <v>34801010009</v>
          </cell>
          <cell r="N653">
            <v>0</v>
          </cell>
        </row>
        <row r="654">
          <cell r="M654">
            <v>34801010041</v>
          </cell>
          <cell r="N654">
            <v>0</v>
          </cell>
        </row>
        <row r="655">
          <cell r="M655">
            <v>35902000048</v>
          </cell>
          <cell r="N655">
            <v>0</v>
          </cell>
        </row>
        <row r="656">
          <cell r="M656">
            <v>330801000025</v>
          </cell>
          <cell r="N656">
            <v>0</v>
          </cell>
        </row>
        <row r="657">
          <cell r="M657">
            <v>330801000025</v>
          </cell>
          <cell r="N657">
            <v>0</v>
          </cell>
        </row>
        <row r="658">
          <cell r="M658">
            <v>336601000006</v>
          </cell>
          <cell r="N658">
            <v>0</v>
          </cell>
        </row>
        <row r="659">
          <cell r="M659">
            <v>339301000026</v>
          </cell>
          <cell r="N659">
            <v>0</v>
          </cell>
        </row>
        <row r="660">
          <cell r="M660">
            <v>339501000013</v>
          </cell>
          <cell r="N660">
            <v>0</v>
          </cell>
        </row>
        <row r="661">
          <cell r="M661">
            <v>339501000020</v>
          </cell>
          <cell r="N661">
            <v>0</v>
          </cell>
        </row>
        <row r="662">
          <cell r="M662">
            <v>344601000011</v>
          </cell>
          <cell r="N662">
            <v>0</v>
          </cell>
        </row>
        <row r="663">
          <cell r="M663">
            <v>344601000045</v>
          </cell>
          <cell r="N663">
            <v>0</v>
          </cell>
        </row>
        <row r="664">
          <cell r="M664">
            <v>351101010009</v>
          </cell>
          <cell r="N664">
            <v>0</v>
          </cell>
        </row>
        <row r="665">
          <cell r="M665">
            <v>105020147</v>
          </cell>
          <cell r="N665">
            <v>0</v>
          </cell>
        </row>
        <row r="666">
          <cell r="M666">
            <v>107000203</v>
          </cell>
          <cell r="N666">
            <v>0</v>
          </cell>
        </row>
        <row r="667">
          <cell r="M667">
            <v>2102000065</v>
          </cell>
          <cell r="N667">
            <v>0</v>
          </cell>
        </row>
        <row r="668">
          <cell r="M668">
            <v>20501000000</v>
          </cell>
          <cell r="N668">
            <v>0</v>
          </cell>
        </row>
        <row r="669">
          <cell r="M669">
            <v>20501000007</v>
          </cell>
          <cell r="N669">
            <v>0</v>
          </cell>
        </row>
        <row r="670">
          <cell r="M670">
            <v>20501000010</v>
          </cell>
          <cell r="N670">
            <v>0</v>
          </cell>
        </row>
        <row r="671">
          <cell r="M671">
            <v>20501000016</v>
          </cell>
          <cell r="N671">
            <v>0</v>
          </cell>
        </row>
        <row r="672">
          <cell r="M672">
            <v>20502010196</v>
          </cell>
          <cell r="N672">
            <v>0</v>
          </cell>
        </row>
        <row r="673">
          <cell r="M673">
            <v>20502010200</v>
          </cell>
          <cell r="N673">
            <v>0</v>
          </cell>
        </row>
        <row r="674">
          <cell r="M674">
            <v>31101020008</v>
          </cell>
          <cell r="N674">
            <v>0</v>
          </cell>
        </row>
        <row r="675">
          <cell r="M675">
            <v>31101020010</v>
          </cell>
          <cell r="N675">
            <v>0</v>
          </cell>
        </row>
        <row r="676">
          <cell r="M676">
            <v>31101020017</v>
          </cell>
          <cell r="N676">
            <v>0</v>
          </cell>
        </row>
        <row r="677">
          <cell r="M677">
            <v>208999990024</v>
          </cell>
          <cell r="N677">
            <v>0</v>
          </cell>
        </row>
        <row r="678">
          <cell r="M678">
            <v>234002020052</v>
          </cell>
          <cell r="N678">
            <v>0</v>
          </cell>
        </row>
        <row r="679">
          <cell r="M679">
            <v>301701000009</v>
          </cell>
          <cell r="N679">
            <v>0</v>
          </cell>
        </row>
        <row r="680">
          <cell r="M680">
            <v>301701000026</v>
          </cell>
          <cell r="N680">
            <v>0</v>
          </cell>
        </row>
        <row r="681">
          <cell r="M681">
            <v>301702010035</v>
          </cell>
          <cell r="N681">
            <v>0</v>
          </cell>
        </row>
        <row r="682">
          <cell r="M682">
            <v>301799990004</v>
          </cell>
          <cell r="N682">
            <v>0</v>
          </cell>
        </row>
        <row r="683">
          <cell r="M683">
            <v>301901000001</v>
          </cell>
          <cell r="N683">
            <v>0</v>
          </cell>
        </row>
        <row r="684">
          <cell r="M684">
            <v>302401000011</v>
          </cell>
          <cell r="N684">
            <v>0</v>
          </cell>
        </row>
        <row r="685">
          <cell r="M685">
            <v>319601030041</v>
          </cell>
          <cell r="N685">
            <v>0</v>
          </cell>
        </row>
        <row r="686">
          <cell r="M686">
            <v>319602000044</v>
          </cell>
          <cell r="N686">
            <v>0</v>
          </cell>
        </row>
        <row r="687">
          <cell r="M687">
            <v>319602000057</v>
          </cell>
          <cell r="N687">
            <v>0</v>
          </cell>
        </row>
        <row r="688">
          <cell r="M688">
            <v>319602000070</v>
          </cell>
          <cell r="N688">
            <v>0</v>
          </cell>
        </row>
        <row r="689">
          <cell r="M689">
            <v>319603010073</v>
          </cell>
          <cell r="N689">
            <v>0</v>
          </cell>
        </row>
        <row r="690">
          <cell r="M690">
            <v>319603010076</v>
          </cell>
          <cell r="N690">
            <v>0</v>
          </cell>
        </row>
        <row r="691">
          <cell r="M691">
            <v>330201000000</v>
          </cell>
          <cell r="N691">
            <v>0</v>
          </cell>
        </row>
        <row r="692">
          <cell r="M692">
            <v>333301000022</v>
          </cell>
          <cell r="N692">
            <v>0</v>
          </cell>
        </row>
        <row r="693">
          <cell r="M693">
            <v>333301000023</v>
          </cell>
          <cell r="N693">
            <v>0</v>
          </cell>
        </row>
        <row r="694">
          <cell r="M694">
            <v>335401000001</v>
          </cell>
          <cell r="N694">
            <v>0</v>
          </cell>
        </row>
        <row r="695">
          <cell r="M695">
            <v>335401000008</v>
          </cell>
          <cell r="N695">
            <v>0</v>
          </cell>
        </row>
        <row r="696">
          <cell r="M696">
            <v>103020084</v>
          </cell>
          <cell r="N696">
            <v>0</v>
          </cell>
        </row>
        <row r="697">
          <cell r="M697">
            <v>103020090</v>
          </cell>
          <cell r="N697">
            <v>0</v>
          </cell>
        </row>
        <row r="698">
          <cell r="M698">
            <v>201000006</v>
          </cell>
          <cell r="N698">
            <v>0</v>
          </cell>
        </row>
        <row r="699">
          <cell r="M699">
            <v>201000007</v>
          </cell>
          <cell r="N699">
            <v>0</v>
          </cell>
        </row>
        <row r="700">
          <cell r="M700">
            <v>201000014</v>
          </cell>
          <cell r="N700">
            <v>0</v>
          </cell>
        </row>
        <row r="701">
          <cell r="M701">
            <v>201000014</v>
          </cell>
          <cell r="N701">
            <v>0</v>
          </cell>
        </row>
        <row r="702">
          <cell r="M702">
            <v>201000018</v>
          </cell>
          <cell r="N702">
            <v>0</v>
          </cell>
        </row>
        <row r="703">
          <cell r="M703">
            <v>201000029</v>
          </cell>
          <cell r="N703">
            <v>0</v>
          </cell>
        </row>
        <row r="704">
          <cell r="M704">
            <v>3301010099</v>
          </cell>
          <cell r="N704">
            <v>0</v>
          </cell>
        </row>
        <row r="705">
          <cell r="M705">
            <v>318801000003</v>
          </cell>
          <cell r="N705">
            <v>0</v>
          </cell>
        </row>
        <row r="706">
          <cell r="M706">
            <v>331401000003</v>
          </cell>
          <cell r="N706">
            <v>0</v>
          </cell>
        </row>
        <row r="707">
          <cell r="M707">
            <v>3203000066</v>
          </cell>
          <cell r="N707">
            <v>0</v>
          </cell>
        </row>
        <row r="708">
          <cell r="M708">
            <v>22503010000</v>
          </cell>
          <cell r="N708">
            <v>0</v>
          </cell>
        </row>
        <row r="709">
          <cell r="M709">
            <v>30904000073</v>
          </cell>
          <cell r="N709">
            <v>0</v>
          </cell>
        </row>
        <row r="710">
          <cell r="M710">
            <v>30904000076</v>
          </cell>
          <cell r="N710">
            <v>0</v>
          </cell>
        </row>
        <row r="711">
          <cell r="M711">
            <v>31101030185</v>
          </cell>
          <cell r="N711">
            <v>0</v>
          </cell>
        </row>
        <row r="712">
          <cell r="M712">
            <v>31102010003</v>
          </cell>
          <cell r="N712">
            <v>0</v>
          </cell>
        </row>
        <row r="713">
          <cell r="M713">
            <v>31102010014</v>
          </cell>
          <cell r="N713">
            <v>0</v>
          </cell>
        </row>
        <row r="714">
          <cell r="M714">
            <v>302701000006</v>
          </cell>
          <cell r="N714">
            <v>0</v>
          </cell>
        </row>
        <row r="715">
          <cell r="M715">
            <v>303301000001</v>
          </cell>
          <cell r="N715">
            <v>0</v>
          </cell>
        </row>
        <row r="716">
          <cell r="M716">
            <v>325101020020</v>
          </cell>
          <cell r="N716">
            <v>0</v>
          </cell>
        </row>
        <row r="717">
          <cell r="M717">
            <v>325201010000</v>
          </cell>
          <cell r="N717">
            <v>0</v>
          </cell>
        </row>
        <row r="718">
          <cell r="M718">
            <v>2103020030</v>
          </cell>
          <cell r="N718">
            <v>0</v>
          </cell>
        </row>
        <row r="719">
          <cell r="M719">
            <v>2104000062</v>
          </cell>
          <cell r="N719">
            <v>0</v>
          </cell>
        </row>
        <row r="720">
          <cell r="M720">
            <v>20505010275</v>
          </cell>
          <cell r="N720">
            <v>0</v>
          </cell>
        </row>
        <row r="721">
          <cell r="M721">
            <v>224302000003</v>
          </cell>
          <cell r="N721">
            <v>0</v>
          </cell>
        </row>
        <row r="722">
          <cell r="M722">
            <v>224701010007</v>
          </cell>
          <cell r="N722">
            <v>0</v>
          </cell>
        </row>
        <row r="723">
          <cell r="M723">
            <v>224703000031</v>
          </cell>
          <cell r="N723">
            <v>0</v>
          </cell>
        </row>
        <row r="724">
          <cell r="M724">
            <v>226001000009</v>
          </cell>
          <cell r="N724">
            <v>0</v>
          </cell>
        </row>
        <row r="725">
          <cell r="M725">
            <v>232101010010</v>
          </cell>
          <cell r="N725">
            <v>0</v>
          </cell>
        </row>
        <row r="726">
          <cell r="M726">
            <v>110020306</v>
          </cell>
          <cell r="N726">
            <v>0</v>
          </cell>
        </row>
        <row r="727">
          <cell r="M727">
            <v>110020312</v>
          </cell>
          <cell r="N727">
            <v>0</v>
          </cell>
        </row>
        <row r="728">
          <cell r="M728">
            <v>111000348</v>
          </cell>
          <cell r="N728">
            <v>0</v>
          </cell>
        </row>
        <row r="729">
          <cell r="M729">
            <v>199990306</v>
          </cell>
          <cell r="N729">
            <v>0</v>
          </cell>
        </row>
        <row r="730">
          <cell r="M730">
            <v>199990312</v>
          </cell>
          <cell r="N730">
            <v>0</v>
          </cell>
        </row>
        <row r="731">
          <cell r="M731">
            <v>12201000000</v>
          </cell>
          <cell r="N731">
            <v>0</v>
          </cell>
        </row>
        <row r="732">
          <cell r="M732">
            <v>107203010043</v>
          </cell>
          <cell r="N732">
            <v>0</v>
          </cell>
        </row>
        <row r="733">
          <cell r="M733">
            <v>107302010002</v>
          </cell>
          <cell r="N733">
            <v>0</v>
          </cell>
        </row>
        <row r="734">
          <cell r="M734">
            <v>107302010013</v>
          </cell>
          <cell r="N734">
            <v>0</v>
          </cell>
        </row>
        <row r="735">
          <cell r="M735">
            <v>108402020018</v>
          </cell>
          <cell r="N735">
            <v>0</v>
          </cell>
        </row>
        <row r="736">
          <cell r="M736">
            <v>111999990012</v>
          </cell>
          <cell r="N736">
            <v>0</v>
          </cell>
        </row>
        <row r="737">
          <cell r="M737">
            <v>118201000020</v>
          </cell>
          <cell r="N737">
            <v>0</v>
          </cell>
        </row>
        <row r="738">
          <cell r="M738">
            <v>331901010005</v>
          </cell>
          <cell r="N738">
            <v>0</v>
          </cell>
        </row>
        <row r="739">
          <cell r="M739">
            <v>347301000016</v>
          </cell>
          <cell r="N739">
            <v>0</v>
          </cell>
        </row>
        <row r="740">
          <cell r="M740">
            <v>347301000016</v>
          </cell>
          <cell r="N740">
            <v>0</v>
          </cell>
        </row>
        <row r="741">
          <cell r="M741">
            <v>347301000036</v>
          </cell>
          <cell r="N741">
            <v>0</v>
          </cell>
        </row>
        <row r="742">
          <cell r="M742">
            <v>350402000038</v>
          </cell>
          <cell r="N742">
            <v>0</v>
          </cell>
        </row>
        <row r="743">
          <cell r="M743">
            <v>350402000043</v>
          </cell>
          <cell r="N743">
            <v>0</v>
          </cell>
        </row>
        <row r="744">
          <cell r="M744">
            <v>352201000002</v>
          </cell>
          <cell r="N744">
            <v>0</v>
          </cell>
        </row>
        <row r="745">
          <cell r="M745">
            <v>108010230</v>
          </cell>
          <cell r="N745">
            <v>0</v>
          </cell>
        </row>
        <row r="746">
          <cell r="M746">
            <v>108010234</v>
          </cell>
          <cell r="N746">
            <v>0</v>
          </cell>
        </row>
        <row r="747">
          <cell r="M747">
            <v>1101020025</v>
          </cell>
          <cell r="N747">
            <v>0</v>
          </cell>
        </row>
        <row r="748">
          <cell r="M748">
            <v>1102010069</v>
          </cell>
          <cell r="N748">
            <v>0</v>
          </cell>
        </row>
        <row r="749">
          <cell r="M749">
            <v>1102020071</v>
          </cell>
          <cell r="N749">
            <v>0</v>
          </cell>
        </row>
        <row r="750">
          <cell r="M750">
            <v>300401020023</v>
          </cell>
          <cell r="N750">
            <v>0</v>
          </cell>
        </row>
        <row r="751">
          <cell r="M751">
            <v>300402000041</v>
          </cell>
          <cell r="N751">
            <v>0</v>
          </cell>
        </row>
        <row r="752">
          <cell r="M752">
            <v>319601020002</v>
          </cell>
          <cell r="N752">
            <v>0</v>
          </cell>
        </row>
        <row r="753">
          <cell r="M753">
            <v>332901000033</v>
          </cell>
          <cell r="N753">
            <v>0</v>
          </cell>
        </row>
        <row r="754">
          <cell r="M754">
            <v>333201000012</v>
          </cell>
          <cell r="N754">
            <v>0</v>
          </cell>
        </row>
        <row r="755">
          <cell r="M755">
            <v>347501000000</v>
          </cell>
          <cell r="N755">
            <v>0</v>
          </cell>
        </row>
        <row r="756">
          <cell r="M756">
            <v>347501000018</v>
          </cell>
          <cell r="N756">
            <v>0</v>
          </cell>
        </row>
        <row r="757">
          <cell r="M757">
            <v>34003010074</v>
          </cell>
          <cell r="N757">
            <v>0</v>
          </cell>
        </row>
        <row r="758">
          <cell r="M758">
            <v>303801000001</v>
          </cell>
          <cell r="N758">
            <v>0</v>
          </cell>
        </row>
        <row r="759">
          <cell r="M759">
            <v>326401010000</v>
          </cell>
          <cell r="N759">
            <v>0</v>
          </cell>
        </row>
        <row r="760">
          <cell r="M760">
            <v>350201000017</v>
          </cell>
          <cell r="N760">
            <v>0</v>
          </cell>
        </row>
        <row r="761">
          <cell r="M761">
            <v>32309000027</v>
          </cell>
          <cell r="N761">
            <v>0</v>
          </cell>
        </row>
        <row r="762">
          <cell r="M762">
            <v>320901010013</v>
          </cell>
          <cell r="N762">
            <v>0</v>
          </cell>
        </row>
        <row r="763">
          <cell r="M763">
            <v>345301000003</v>
          </cell>
          <cell r="N763">
            <v>0</v>
          </cell>
        </row>
        <row r="764">
          <cell r="M764">
            <v>32401020019</v>
          </cell>
          <cell r="N764">
            <v>0</v>
          </cell>
        </row>
        <row r="765">
          <cell r="M765">
            <v>34002000054</v>
          </cell>
          <cell r="N765">
            <v>0</v>
          </cell>
        </row>
        <row r="766">
          <cell r="M766">
            <v>308603000103</v>
          </cell>
          <cell r="N766">
            <v>0</v>
          </cell>
        </row>
        <row r="767">
          <cell r="M767">
            <v>326001000004</v>
          </cell>
          <cell r="N767">
            <v>0</v>
          </cell>
        </row>
        <row r="768">
          <cell r="M768">
            <v>330601000012</v>
          </cell>
          <cell r="N768">
            <v>0</v>
          </cell>
        </row>
        <row r="769">
          <cell r="M769">
            <v>348801000000</v>
          </cell>
          <cell r="N769">
            <v>0</v>
          </cell>
        </row>
        <row r="770">
          <cell r="M770">
            <v>109010262</v>
          </cell>
          <cell r="N770">
            <v>0</v>
          </cell>
        </row>
        <row r="771">
          <cell r="M771">
            <v>109010272</v>
          </cell>
          <cell r="N771">
            <v>0</v>
          </cell>
        </row>
        <row r="772">
          <cell r="M772">
            <v>109020282</v>
          </cell>
          <cell r="N772">
            <v>0</v>
          </cell>
        </row>
        <row r="773">
          <cell r="M773">
            <v>3205000123</v>
          </cell>
          <cell r="N773">
            <v>0</v>
          </cell>
        </row>
        <row r="774">
          <cell r="M774">
            <v>301001000000</v>
          </cell>
          <cell r="N774">
            <v>0</v>
          </cell>
        </row>
        <row r="775">
          <cell r="M775">
            <v>301001000009</v>
          </cell>
          <cell r="N775">
            <v>0</v>
          </cell>
        </row>
        <row r="776">
          <cell r="M776">
            <v>318401010002</v>
          </cell>
          <cell r="N776">
            <v>0</v>
          </cell>
        </row>
        <row r="777">
          <cell r="M777">
            <v>321301000001</v>
          </cell>
          <cell r="N777">
            <v>0</v>
          </cell>
        </row>
        <row r="778">
          <cell r="M778">
            <v>321301000012</v>
          </cell>
          <cell r="N778">
            <v>0</v>
          </cell>
        </row>
        <row r="779">
          <cell r="M779">
            <v>321301000012</v>
          </cell>
          <cell r="N779">
            <v>0</v>
          </cell>
        </row>
        <row r="780">
          <cell r="M780">
            <v>345401000000</v>
          </cell>
          <cell r="N780">
            <v>0</v>
          </cell>
        </row>
        <row r="781">
          <cell r="M781">
            <v>33307010000</v>
          </cell>
          <cell r="N781">
            <v>0</v>
          </cell>
        </row>
        <row r="782">
          <cell r="M782">
            <v>301101000010</v>
          </cell>
          <cell r="N782">
            <v>0</v>
          </cell>
        </row>
        <row r="783">
          <cell r="M783">
            <v>328201000010</v>
          </cell>
          <cell r="N783">
            <v>0</v>
          </cell>
        </row>
        <row r="784">
          <cell r="M784">
            <v>328201000027</v>
          </cell>
          <cell r="N784">
            <v>0</v>
          </cell>
        </row>
        <row r="785">
          <cell r="M785">
            <v>343801000028</v>
          </cell>
          <cell r="N785">
            <v>0</v>
          </cell>
        </row>
        <row r="786">
          <cell r="M786">
            <v>343801000032</v>
          </cell>
          <cell r="N786">
            <v>0</v>
          </cell>
        </row>
        <row r="787">
          <cell r="M787">
            <v>345601000003</v>
          </cell>
          <cell r="N787">
            <v>0</v>
          </cell>
        </row>
        <row r="788">
          <cell r="M788">
            <v>3202010026</v>
          </cell>
          <cell r="N788">
            <v>0</v>
          </cell>
        </row>
        <row r="789">
          <cell r="M789">
            <v>3202010030</v>
          </cell>
          <cell r="N789">
            <v>0</v>
          </cell>
        </row>
        <row r="790">
          <cell r="M790">
            <v>3202020052</v>
          </cell>
          <cell r="N790">
            <v>0</v>
          </cell>
        </row>
        <row r="791">
          <cell r="M791">
            <v>30902020043</v>
          </cell>
          <cell r="N791">
            <v>0</v>
          </cell>
        </row>
        <row r="792">
          <cell r="M792">
            <v>34702000002</v>
          </cell>
          <cell r="N792">
            <v>0</v>
          </cell>
        </row>
        <row r="793">
          <cell r="M793">
            <v>319603020098</v>
          </cell>
          <cell r="N793">
            <v>0</v>
          </cell>
        </row>
        <row r="794">
          <cell r="M794">
            <v>337202000043</v>
          </cell>
          <cell r="N794">
            <v>0</v>
          </cell>
        </row>
        <row r="795">
          <cell r="M795">
            <v>345403000081</v>
          </cell>
          <cell r="N795">
            <v>0</v>
          </cell>
        </row>
        <row r="796">
          <cell r="M796">
            <v>350101010008</v>
          </cell>
          <cell r="N796">
            <v>0</v>
          </cell>
        </row>
        <row r="797">
          <cell r="M797">
            <v>3101000004</v>
          </cell>
          <cell r="N797">
            <v>0</v>
          </cell>
        </row>
        <row r="798">
          <cell r="M798">
            <v>3101000007</v>
          </cell>
          <cell r="N798">
            <v>0</v>
          </cell>
        </row>
        <row r="799">
          <cell r="M799">
            <v>3101000017</v>
          </cell>
          <cell r="N799">
            <v>0</v>
          </cell>
        </row>
        <row r="800">
          <cell r="M800">
            <v>30401030000</v>
          </cell>
          <cell r="N800">
            <v>0</v>
          </cell>
        </row>
        <row r="801">
          <cell r="M801">
            <v>30402010044</v>
          </cell>
          <cell r="N801">
            <v>0</v>
          </cell>
        </row>
        <row r="802">
          <cell r="M802">
            <v>30402010055</v>
          </cell>
          <cell r="N802">
            <v>0</v>
          </cell>
        </row>
        <row r="803">
          <cell r="M803">
            <v>33802010013</v>
          </cell>
          <cell r="N803">
            <v>0</v>
          </cell>
        </row>
        <row r="804">
          <cell r="M804">
            <v>33802010014</v>
          </cell>
          <cell r="N804">
            <v>0</v>
          </cell>
        </row>
        <row r="805">
          <cell r="M805">
            <v>35101000006</v>
          </cell>
          <cell r="N805">
            <v>0</v>
          </cell>
        </row>
        <row r="806">
          <cell r="M806">
            <v>101000052</v>
          </cell>
          <cell r="N806">
            <v>0</v>
          </cell>
        </row>
        <row r="807">
          <cell r="M807">
            <v>102020052</v>
          </cell>
          <cell r="N807">
            <v>0</v>
          </cell>
        </row>
        <row r="808">
          <cell r="M808">
            <v>30902010024</v>
          </cell>
          <cell r="N808">
            <v>0</v>
          </cell>
        </row>
        <row r="809">
          <cell r="M809">
            <v>330901020000</v>
          </cell>
          <cell r="N809">
            <v>0</v>
          </cell>
        </row>
        <row r="810">
          <cell r="M810">
            <v>345404000101</v>
          </cell>
          <cell r="N810">
            <v>0</v>
          </cell>
        </row>
        <row r="811">
          <cell r="M811">
            <v>346701020000</v>
          </cell>
          <cell r="N811">
            <v>0</v>
          </cell>
        </row>
        <row r="812">
          <cell r="M812">
            <v>350101020023</v>
          </cell>
          <cell r="N812">
            <v>0</v>
          </cell>
        </row>
        <row r="813">
          <cell r="M813">
            <v>3301020111</v>
          </cell>
          <cell r="N813">
            <v>0</v>
          </cell>
        </row>
        <row r="814">
          <cell r="M814">
            <v>30599990043</v>
          </cell>
          <cell r="N814">
            <v>0</v>
          </cell>
        </row>
        <row r="815">
          <cell r="M815">
            <v>30599990053</v>
          </cell>
          <cell r="N815">
            <v>0</v>
          </cell>
        </row>
        <row r="816">
          <cell r="M816">
            <v>30599990056</v>
          </cell>
          <cell r="N816">
            <v>0</v>
          </cell>
        </row>
        <row r="817">
          <cell r="M817">
            <v>30599990061</v>
          </cell>
          <cell r="N817">
            <v>0</v>
          </cell>
        </row>
        <row r="818">
          <cell r="M818">
            <v>35201000007</v>
          </cell>
          <cell r="N818">
            <v>0</v>
          </cell>
        </row>
        <row r="819">
          <cell r="M819">
            <v>305101010000</v>
          </cell>
          <cell r="N819">
            <v>0</v>
          </cell>
        </row>
        <row r="820">
          <cell r="M820">
            <v>305199990005</v>
          </cell>
          <cell r="N820">
            <v>0</v>
          </cell>
        </row>
        <row r="821">
          <cell r="M821">
            <v>322201020033</v>
          </cell>
          <cell r="N821">
            <v>0</v>
          </cell>
        </row>
        <row r="822">
          <cell r="M822">
            <v>322299990036</v>
          </cell>
          <cell r="N822">
            <v>0</v>
          </cell>
        </row>
        <row r="823">
          <cell r="M823">
            <v>326101010014</v>
          </cell>
          <cell r="N823">
            <v>0</v>
          </cell>
        </row>
        <row r="824">
          <cell r="M824">
            <v>331299990029</v>
          </cell>
          <cell r="N824">
            <v>0</v>
          </cell>
        </row>
        <row r="825">
          <cell r="M825">
            <v>401010033</v>
          </cell>
          <cell r="N825">
            <v>0</v>
          </cell>
        </row>
        <row r="826">
          <cell r="M826">
            <v>3501020020</v>
          </cell>
          <cell r="N826">
            <v>0</v>
          </cell>
        </row>
        <row r="827">
          <cell r="M827">
            <v>3501020021</v>
          </cell>
          <cell r="N827">
            <v>0</v>
          </cell>
        </row>
        <row r="828">
          <cell r="M828">
            <v>309101000018</v>
          </cell>
          <cell r="N828">
            <v>0</v>
          </cell>
        </row>
        <row r="829">
          <cell r="M829">
            <v>102010033</v>
          </cell>
          <cell r="N829">
            <v>0</v>
          </cell>
        </row>
        <row r="830">
          <cell r="M830">
            <v>102010034</v>
          </cell>
          <cell r="N830">
            <v>0</v>
          </cell>
        </row>
        <row r="831">
          <cell r="M831">
            <v>102010034</v>
          </cell>
          <cell r="N831">
            <v>0</v>
          </cell>
        </row>
        <row r="832">
          <cell r="M832">
            <v>102010035</v>
          </cell>
          <cell r="N832">
            <v>0</v>
          </cell>
        </row>
        <row r="833">
          <cell r="M833">
            <v>102010038</v>
          </cell>
          <cell r="N833">
            <v>0</v>
          </cell>
        </row>
        <row r="834">
          <cell r="M834">
            <v>102010038</v>
          </cell>
          <cell r="N834">
            <v>0</v>
          </cell>
        </row>
        <row r="835">
          <cell r="M835">
            <v>3102000026</v>
          </cell>
          <cell r="N835">
            <v>0</v>
          </cell>
        </row>
        <row r="836">
          <cell r="M836">
            <v>3102000030</v>
          </cell>
          <cell r="N836">
            <v>0</v>
          </cell>
        </row>
        <row r="837">
          <cell r="M837">
            <v>34701010000</v>
          </cell>
          <cell r="N837">
            <v>0</v>
          </cell>
        </row>
        <row r="838">
          <cell r="M838">
            <v>3401010014</v>
          </cell>
          <cell r="N838">
            <v>0</v>
          </cell>
        </row>
        <row r="839">
          <cell r="M839">
            <v>3401010017</v>
          </cell>
          <cell r="N839">
            <v>0</v>
          </cell>
        </row>
        <row r="840">
          <cell r="M840">
            <v>3401010029</v>
          </cell>
          <cell r="N840">
            <v>0</v>
          </cell>
        </row>
        <row r="841">
          <cell r="M841">
            <v>3401010032</v>
          </cell>
          <cell r="N841">
            <v>0</v>
          </cell>
        </row>
        <row r="842">
          <cell r="M842">
            <v>325601000000</v>
          </cell>
          <cell r="N842">
            <v>0</v>
          </cell>
        </row>
        <row r="843">
          <cell r="M843">
            <v>334401000011</v>
          </cell>
          <cell r="N843">
            <v>0</v>
          </cell>
        </row>
        <row r="844">
          <cell r="M844">
            <v>34001010025</v>
          </cell>
          <cell r="N844">
            <v>0</v>
          </cell>
        </row>
        <row r="845">
          <cell r="M845">
            <v>34000000025</v>
          </cell>
          <cell r="N845">
            <v>0</v>
          </cell>
        </row>
        <row r="846">
          <cell r="M846">
            <v>34604000032</v>
          </cell>
          <cell r="N846">
            <v>0</v>
          </cell>
        </row>
        <row r="847">
          <cell r="M847">
            <v>34600000024</v>
          </cell>
          <cell r="N847">
            <v>0</v>
          </cell>
        </row>
        <row r="848">
          <cell r="M848">
            <v>901000001</v>
          </cell>
          <cell r="N848">
            <v>0</v>
          </cell>
        </row>
        <row r="849">
          <cell r="M849">
            <v>901000013</v>
          </cell>
          <cell r="N849">
            <v>0</v>
          </cell>
        </row>
        <row r="850">
          <cell r="M850">
            <v>33802010004</v>
          </cell>
          <cell r="N850">
            <v>0</v>
          </cell>
        </row>
        <row r="851">
          <cell r="M851">
            <v>33802010013</v>
          </cell>
          <cell r="N851">
            <v>0</v>
          </cell>
        </row>
        <row r="852">
          <cell r="M852">
            <v>33804000003</v>
          </cell>
          <cell r="N852">
            <v>0</v>
          </cell>
        </row>
        <row r="853">
          <cell r="M853">
            <v>33804000003</v>
          </cell>
          <cell r="N853">
            <v>0</v>
          </cell>
        </row>
        <row r="854">
          <cell r="M854">
            <v>33804000009</v>
          </cell>
          <cell r="N854">
            <v>0</v>
          </cell>
        </row>
        <row r="855">
          <cell r="M855">
            <v>33804000012</v>
          </cell>
          <cell r="N855">
            <v>0</v>
          </cell>
        </row>
        <row r="856">
          <cell r="M856">
            <v>3402010000</v>
          </cell>
          <cell r="N856">
            <v>0</v>
          </cell>
        </row>
        <row r="857">
          <cell r="M857">
            <v>3402010042</v>
          </cell>
          <cell r="N857">
            <v>0</v>
          </cell>
        </row>
        <row r="858">
          <cell r="M858">
            <v>3402010000</v>
          </cell>
          <cell r="N858">
            <v>0</v>
          </cell>
        </row>
        <row r="859">
          <cell r="M859">
            <v>30403000000</v>
          </cell>
          <cell r="N859">
            <v>0</v>
          </cell>
        </row>
        <row r="860">
          <cell r="M860">
            <v>399990088</v>
          </cell>
          <cell r="N860">
            <v>0</v>
          </cell>
        </row>
        <row r="861">
          <cell r="M861">
            <v>3499990054</v>
          </cell>
          <cell r="N861">
            <v>0</v>
          </cell>
        </row>
        <row r="862">
          <cell r="M862">
            <v>34402000025</v>
          </cell>
          <cell r="N862">
            <v>0</v>
          </cell>
        </row>
        <row r="863">
          <cell r="M863">
            <v>34402000059</v>
          </cell>
          <cell r="N863">
            <v>0</v>
          </cell>
        </row>
        <row r="864">
          <cell r="M864">
            <v>34499990002</v>
          </cell>
          <cell r="N864">
            <v>0</v>
          </cell>
        </row>
        <row r="865">
          <cell r="M865">
            <v>313801010004</v>
          </cell>
          <cell r="N865">
            <v>0</v>
          </cell>
        </row>
        <row r="866">
          <cell r="M866">
            <v>334001000004</v>
          </cell>
          <cell r="N866">
            <v>0</v>
          </cell>
        </row>
        <row r="867">
          <cell r="M867">
            <v>340199990019</v>
          </cell>
          <cell r="N867">
            <v>0</v>
          </cell>
        </row>
        <row r="868">
          <cell r="M868">
            <v>999999990000</v>
          </cell>
          <cell r="N868">
            <v>0</v>
          </cell>
        </row>
        <row r="869">
          <cell r="M869">
            <v>311000282</v>
          </cell>
          <cell r="N869">
            <v>0</v>
          </cell>
        </row>
        <row r="870">
          <cell r="M870">
            <v>314000419</v>
          </cell>
          <cell r="N870">
            <v>0</v>
          </cell>
        </row>
        <row r="871">
          <cell r="M871">
            <v>315000447</v>
          </cell>
          <cell r="N871">
            <v>0</v>
          </cell>
        </row>
        <row r="872">
          <cell r="M872">
            <v>315799990017</v>
          </cell>
          <cell r="N872">
            <v>0</v>
          </cell>
        </row>
        <row r="873">
          <cell r="M873">
            <v>315901010023</v>
          </cell>
          <cell r="N873">
            <v>0</v>
          </cell>
        </row>
        <row r="874">
          <cell r="M874">
            <v>308000233</v>
          </cell>
          <cell r="N874">
            <v>0</v>
          </cell>
        </row>
        <row r="875">
          <cell r="M875">
            <v>309000228</v>
          </cell>
          <cell r="N875">
            <v>0</v>
          </cell>
        </row>
        <row r="876">
          <cell r="M876">
            <v>310000263</v>
          </cell>
          <cell r="N876">
            <v>0</v>
          </cell>
        </row>
        <row r="877">
          <cell r="M877">
            <v>34403000072</v>
          </cell>
          <cell r="N877">
            <v>0</v>
          </cell>
        </row>
        <row r="878">
          <cell r="M878">
            <v>34403000080</v>
          </cell>
          <cell r="N878">
            <v>0</v>
          </cell>
        </row>
        <row r="879">
          <cell r="M879">
            <v>34499990075</v>
          </cell>
          <cell r="N879">
            <v>0</v>
          </cell>
        </row>
        <row r="880">
          <cell r="M880">
            <v>314501000002</v>
          </cell>
          <cell r="N880">
            <v>0</v>
          </cell>
        </row>
        <row r="881">
          <cell r="M881">
            <v>325901010040</v>
          </cell>
          <cell r="N881">
            <v>0</v>
          </cell>
        </row>
        <row r="882">
          <cell r="M882">
            <v>306000160</v>
          </cell>
          <cell r="N882">
            <v>0</v>
          </cell>
        </row>
        <row r="883">
          <cell r="M883">
            <v>705020103</v>
          </cell>
          <cell r="N883">
            <v>0</v>
          </cell>
        </row>
        <row r="884">
          <cell r="M884">
            <v>33105000000</v>
          </cell>
          <cell r="N884">
            <v>0</v>
          </cell>
        </row>
        <row r="885">
          <cell r="M885">
            <v>313401000005</v>
          </cell>
          <cell r="N885">
            <v>0</v>
          </cell>
        </row>
        <row r="886">
          <cell r="M886">
            <v>324099990000</v>
          </cell>
          <cell r="N886">
            <v>0</v>
          </cell>
        </row>
        <row r="887">
          <cell r="M887">
            <v>414000458</v>
          </cell>
          <cell r="N887">
            <v>0</v>
          </cell>
        </row>
        <row r="888">
          <cell r="M888">
            <v>4102010067</v>
          </cell>
          <cell r="N888">
            <v>0</v>
          </cell>
        </row>
        <row r="889">
          <cell r="M889">
            <v>318099990003</v>
          </cell>
          <cell r="N889">
            <v>0</v>
          </cell>
        </row>
        <row r="890">
          <cell r="M890">
            <v>400199990004</v>
          </cell>
          <cell r="N890">
            <v>0</v>
          </cell>
        </row>
        <row r="891">
          <cell r="M891">
            <v>400199990008</v>
          </cell>
          <cell r="N891">
            <v>0</v>
          </cell>
        </row>
        <row r="892">
          <cell r="M892">
            <v>409699990004</v>
          </cell>
          <cell r="N892">
            <v>0</v>
          </cell>
        </row>
        <row r="893">
          <cell r="M893">
            <v>413401000006</v>
          </cell>
          <cell r="N893">
            <v>0</v>
          </cell>
        </row>
        <row r="894">
          <cell r="M894">
            <v>999999990000</v>
          </cell>
          <cell r="N894">
            <v>0</v>
          </cell>
        </row>
        <row r="895">
          <cell r="M895">
            <v>406020210</v>
          </cell>
          <cell r="N895">
            <v>0</v>
          </cell>
        </row>
        <row r="896">
          <cell r="M896">
            <v>499990215</v>
          </cell>
          <cell r="N896">
            <v>0</v>
          </cell>
        </row>
        <row r="897">
          <cell r="M897">
            <v>499990260</v>
          </cell>
          <cell r="N897">
            <v>0</v>
          </cell>
        </row>
        <row r="898">
          <cell r="M898">
            <v>499990422</v>
          </cell>
          <cell r="N898">
            <v>0</v>
          </cell>
        </row>
        <row r="899">
          <cell r="M899">
            <v>499990422</v>
          </cell>
          <cell r="N899">
            <v>0</v>
          </cell>
        </row>
        <row r="900">
          <cell r="M900">
            <v>499990075</v>
          </cell>
          <cell r="N900">
            <v>0</v>
          </cell>
        </row>
        <row r="901">
          <cell r="M901">
            <v>32399990079</v>
          </cell>
          <cell r="N901">
            <v>0</v>
          </cell>
        </row>
        <row r="902">
          <cell r="M902">
            <v>308799990004</v>
          </cell>
          <cell r="N902">
            <v>0</v>
          </cell>
        </row>
        <row r="903">
          <cell r="M903">
            <v>309001010000</v>
          </cell>
          <cell r="N903">
            <v>0</v>
          </cell>
        </row>
        <row r="904">
          <cell r="M904">
            <v>320802000000</v>
          </cell>
          <cell r="N904">
            <v>0</v>
          </cell>
        </row>
        <row r="905">
          <cell r="M905">
            <v>320802000014</v>
          </cell>
          <cell r="N905">
            <v>0</v>
          </cell>
        </row>
        <row r="906">
          <cell r="M906">
            <v>331301000021</v>
          </cell>
          <cell r="N906">
            <v>0</v>
          </cell>
        </row>
        <row r="907">
          <cell r="M907">
            <v>333801000000</v>
          </cell>
          <cell r="N907">
            <v>0</v>
          </cell>
        </row>
        <row r="908">
          <cell r="M908">
            <v>333801000003</v>
          </cell>
          <cell r="N908">
            <v>0</v>
          </cell>
        </row>
        <row r="909">
          <cell r="M909">
            <v>333901000000</v>
          </cell>
          <cell r="N909">
            <v>0</v>
          </cell>
        </row>
        <row r="910">
          <cell r="M910">
            <v>335701000007</v>
          </cell>
          <cell r="N910">
            <v>0</v>
          </cell>
        </row>
        <row r="911">
          <cell r="M911">
            <v>352601000001</v>
          </cell>
          <cell r="N911">
            <v>0</v>
          </cell>
        </row>
        <row r="912">
          <cell r="M912">
            <v>352601000003</v>
          </cell>
          <cell r="N912">
            <v>0</v>
          </cell>
        </row>
        <row r="913">
          <cell r="M913">
            <v>401020064</v>
          </cell>
          <cell r="N913">
            <v>0</v>
          </cell>
        </row>
        <row r="914">
          <cell r="M914">
            <v>32101000000</v>
          </cell>
          <cell r="N914">
            <v>0</v>
          </cell>
        </row>
        <row r="915">
          <cell r="M915">
            <v>34605000060</v>
          </cell>
          <cell r="N915">
            <v>0</v>
          </cell>
        </row>
        <row r="916">
          <cell r="M916">
            <v>34605000073</v>
          </cell>
          <cell r="N916">
            <v>0</v>
          </cell>
        </row>
        <row r="917">
          <cell r="M917">
            <v>303601000017</v>
          </cell>
          <cell r="N917">
            <v>0</v>
          </cell>
        </row>
        <row r="918">
          <cell r="M918">
            <v>303601000022</v>
          </cell>
          <cell r="N918">
            <v>0</v>
          </cell>
        </row>
        <row r="919">
          <cell r="M919">
            <v>323301000013</v>
          </cell>
          <cell r="N919">
            <v>0</v>
          </cell>
        </row>
        <row r="920">
          <cell r="M920">
            <v>335102020014</v>
          </cell>
          <cell r="N920">
            <v>0</v>
          </cell>
        </row>
        <row r="921">
          <cell r="M921">
            <v>404010119</v>
          </cell>
          <cell r="N921">
            <v>0</v>
          </cell>
        </row>
        <row r="922">
          <cell r="M922">
            <v>404010123</v>
          </cell>
          <cell r="N922">
            <v>0</v>
          </cell>
        </row>
        <row r="923">
          <cell r="M923">
            <v>404010125</v>
          </cell>
          <cell r="N923">
            <v>0</v>
          </cell>
        </row>
        <row r="924">
          <cell r="M924">
            <v>404010125</v>
          </cell>
          <cell r="N924">
            <v>0</v>
          </cell>
        </row>
        <row r="925">
          <cell r="M925">
            <v>3502020053</v>
          </cell>
          <cell r="N925">
            <v>0</v>
          </cell>
        </row>
        <row r="926">
          <cell r="M926">
            <v>3502020059</v>
          </cell>
          <cell r="N926">
            <v>0</v>
          </cell>
        </row>
        <row r="927">
          <cell r="M927">
            <v>3503000056</v>
          </cell>
          <cell r="N927">
            <v>0</v>
          </cell>
        </row>
        <row r="928">
          <cell r="M928">
            <v>309301000018</v>
          </cell>
          <cell r="N928">
            <v>0</v>
          </cell>
        </row>
        <row r="929">
          <cell r="M929">
            <v>309302000000</v>
          </cell>
          <cell r="N929">
            <v>0</v>
          </cell>
        </row>
        <row r="930">
          <cell r="M930">
            <v>323601010007</v>
          </cell>
          <cell r="N930">
            <v>0</v>
          </cell>
        </row>
        <row r="931">
          <cell r="M931">
            <v>333702000030</v>
          </cell>
          <cell r="N931">
            <v>0</v>
          </cell>
        </row>
        <row r="932">
          <cell r="M932">
            <v>351001000000</v>
          </cell>
          <cell r="N932">
            <v>0</v>
          </cell>
        </row>
        <row r="933">
          <cell r="M933">
            <v>404030135</v>
          </cell>
          <cell r="N933">
            <v>0</v>
          </cell>
        </row>
        <row r="934">
          <cell r="M934">
            <v>499990193</v>
          </cell>
          <cell r="N934">
            <v>0</v>
          </cell>
        </row>
        <row r="935">
          <cell r="M935">
            <v>317501020007</v>
          </cell>
          <cell r="N935">
            <v>0</v>
          </cell>
        </row>
        <row r="936">
          <cell r="M936">
            <v>334901000005</v>
          </cell>
          <cell r="N936">
            <v>0</v>
          </cell>
        </row>
        <row r="937">
          <cell r="M937">
            <v>349901020005</v>
          </cell>
          <cell r="N937">
            <v>0</v>
          </cell>
        </row>
        <row r="938">
          <cell r="M938">
            <v>40110010092</v>
          </cell>
          <cell r="N938">
            <v>0</v>
          </cell>
        </row>
        <row r="939">
          <cell r="M939">
            <v>40110010095</v>
          </cell>
          <cell r="N939">
            <v>0</v>
          </cell>
        </row>
        <row r="940">
          <cell r="M940">
            <v>40301010007</v>
          </cell>
          <cell r="N940">
            <v>0</v>
          </cell>
        </row>
        <row r="941">
          <cell r="M941">
            <v>40301010009</v>
          </cell>
          <cell r="N941">
            <v>0</v>
          </cell>
        </row>
        <row r="942">
          <cell r="M942">
            <v>401302000016</v>
          </cell>
          <cell r="N942">
            <v>0</v>
          </cell>
        </row>
        <row r="943">
          <cell r="M943">
            <v>401602000011</v>
          </cell>
          <cell r="N943">
            <v>0</v>
          </cell>
        </row>
        <row r="944">
          <cell r="M944">
            <v>410301000000</v>
          </cell>
          <cell r="N944">
            <v>0</v>
          </cell>
        </row>
        <row r="945">
          <cell r="M945">
            <v>410301000007</v>
          </cell>
          <cell r="N945">
            <v>0</v>
          </cell>
        </row>
        <row r="946">
          <cell r="M946">
            <v>414001000011</v>
          </cell>
          <cell r="N946">
            <v>0</v>
          </cell>
        </row>
        <row r="947">
          <cell r="M947">
            <v>414101000000</v>
          </cell>
          <cell r="N947">
            <v>0</v>
          </cell>
        </row>
        <row r="948">
          <cell r="M948">
            <v>414101000000</v>
          </cell>
          <cell r="N948">
            <v>0</v>
          </cell>
        </row>
        <row r="949">
          <cell r="M949">
            <v>414101000012</v>
          </cell>
          <cell r="N949">
            <v>0</v>
          </cell>
        </row>
        <row r="950">
          <cell r="M950">
            <v>414201020043</v>
          </cell>
          <cell r="N950">
            <v>0</v>
          </cell>
        </row>
        <row r="951">
          <cell r="M951">
            <v>415001000005</v>
          </cell>
          <cell r="N951">
            <v>0</v>
          </cell>
        </row>
        <row r="952">
          <cell r="M952">
            <v>415001000007</v>
          </cell>
          <cell r="N952">
            <v>0</v>
          </cell>
        </row>
        <row r="953">
          <cell r="M953">
            <v>416101000000</v>
          </cell>
          <cell r="N953">
            <v>0</v>
          </cell>
        </row>
        <row r="954">
          <cell r="M954">
            <v>418601000000</v>
          </cell>
          <cell r="N954">
            <v>0</v>
          </cell>
        </row>
        <row r="955">
          <cell r="M955">
            <v>418601000004</v>
          </cell>
          <cell r="N955">
            <v>0</v>
          </cell>
        </row>
        <row r="956">
          <cell r="M956">
            <v>418601000005</v>
          </cell>
          <cell r="N956">
            <v>0</v>
          </cell>
        </row>
        <row r="957">
          <cell r="M957">
            <v>418601000011</v>
          </cell>
          <cell r="N957">
            <v>0</v>
          </cell>
        </row>
        <row r="958">
          <cell r="M958">
            <v>418801000000</v>
          </cell>
          <cell r="N958">
            <v>0</v>
          </cell>
        </row>
        <row r="959">
          <cell r="M959">
            <v>418801000006</v>
          </cell>
          <cell r="N959">
            <v>0</v>
          </cell>
        </row>
        <row r="960">
          <cell r="M960">
            <v>418901010005</v>
          </cell>
          <cell r="N960">
            <v>0</v>
          </cell>
        </row>
        <row r="961">
          <cell r="M961">
            <v>418901010005</v>
          </cell>
          <cell r="N961">
            <v>0</v>
          </cell>
        </row>
        <row r="962">
          <cell r="M962">
            <v>423201000023</v>
          </cell>
          <cell r="N962">
            <v>0</v>
          </cell>
        </row>
        <row r="963">
          <cell r="M963">
            <v>423801000009</v>
          </cell>
          <cell r="N963">
            <v>0</v>
          </cell>
        </row>
        <row r="964">
          <cell r="M964">
            <v>435001084</v>
          </cell>
          <cell r="N964">
            <v>0</v>
          </cell>
        </row>
        <row r="965">
          <cell r="M965">
            <v>40303030014</v>
          </cell>
          <cell r="N965">
            <v>0</v>
          </cell>
        </row>
        <row r="966">
          <cell r="M966">
            <v>40303030015</v>
          </cell>
          <cell r="N966">
            <v>0</v>
          </cell>
        </row>
        <row r="967">
          <cell r="M967">
            <v>40303030017</v>
          </cell>
          <cell r="N967">
            <v>0</v>
          </cell>
        </row>
        <row r="968">
          <cell r="M968">
            <v>40304000074</v>
          </cell>
          <cell r="N968">
            <v>0</v>
          </cell>
        </row>
        <row r="969">
          <cell r="M969">
            <v>40304000077</v>
          </cell>
          <cell r="N969">
            <v>0</v>
          </cell>
        </row>
        <row r="970">
          <cell r="M970">
            <v>40304000080</v>
          </cell>
          <cell r="N970">
            <v>0</v>
          </cell>
        </row>
        <row r="971">
          <cell r="M971">
            <v>40304000085</v>
          </cell>
          <cell r="N971">
            <v>0</v>
          </cell>
        </row>
        <row r="972">
          <cell r="M972">
            <v>41901010001</v>
          </cell>
          <cell r="N972">
            <v>0</v>
          </cell>
        </row>
        <row r="973">
          <cell r="M973">
            <v>41902000021</v>
          </cell>
          <cell r="N973">
            <v>0</v>
          </cell>
        </row>
        <row r="974">
          <cell r="M974">
            <v>404501000000</v>
          </cell>
          <cell r="N974">
            <v>0</v>
          </cell>
        </row>
        <row r="975">
          <cell r="M975">
            <v>404501000000</v>
          </cell>
          <cell r="N975">
            <v>0</v>
          </cell>
        </row>
        <row r="976">
          <cell r="M976">
            <v>404501000004</v>
          </cell>
          <cell r="N976">
            <v>0</v>
          </cell>
        </row>
        <row r="977">
          <cell r="M977">
            <v>404601010001</v>
          </cell>
          <cell r="N977">
            <v>0</v>
          </cell>
        </row>
        <row r="978">
          <cell r="M978">
            <v>404601010022</v>
          </cell>
          <cell r="N978">
            <v>0</v>
          </cell>
        </row>
        <row r="979">
          <cell r="M979">
            <v>412301000002</v>
          </cell>
          <cell r="N979">
            <v>0</v>
          </cell>
        </row>
        <row r="980">
          <cell r="M980">
            <v>412301000004</v>
          </cell>
          <cell r="N980">
            <v>0</v>
          </cell>
        </row>
        <row r="981">
          <cell r="M981">
            <v>412301000022</v>
          </cell>
          <cell r="N981">
            <v>0</v>
          </cell>
        </row>
        <row r="982">
          <cell r="M982">
            <v>412401000000</v>
          </cell>
          <cell r="N982">
            <v>0</v>
          </cell>
        </row>
        <row r="983">
          <cell r="M983">
            <v>415102020054</v>
          </cell>
          <cell r="N983">
            <v>0</v>
          </cell>
        </row>
        <row r="984">
          <cell r="M984">
            <v>415801000002</v>
          </cell>
          <cell r="N984">
            <v>0</v>
          </cell>
        </row>
        <row r="985">
          <cell r="M985">
            <v>425802010001</v>
          </cell>
          <cell r="N985">
            <v>0</v>
          </cell>
        </row>
        <row r="986">
          <cell r="M986">
            <v>425802010008</v>
          </cell>
          <cell r="N986">
            <v>0</v>
          </cell>
        </row>
        <row r="987">
          <cell r="M987">
            <v>426902000009</v>
          </cell>
          <cell r="N987">
            <v>0</v>
          </cell>
        </row>
        <row r="988">
          <cell r="M988">
            <v>427001010029</v>
          </cell>
          <cell r="N988">
            <v>0</v>
          </cell>
        </row>
        <row r="989">
          <cell r="M989">
            <v>4104000104</v>
          </cell>
          <cell r="N989">
            <v>0</v>
          </cell>
        </row>
        <row r="990">
          <cell r="M990">
            <v>4104000124</v>
          </cell>
          <cell r="N990">
            <v>0</v>
          </cell>
        </row>
        <row r="991">
          <cell r="M991">
            <v>4105010128</v>
          </cell>
          <cell r="N991">
            <v>0</v>
          </cell>
        </row>
        <row r="992">
          <cell r="M992">
            <v>4105010131</v>
          </cell>
          <cell r="N992">
            <v>0</v>
          </cell>
        </row>
        <row r="993">
          <cell r="M993">
            <v>4105010164</v>
          </cell>
          <cell r="N993">
            <v>0</v>
          </cell>
        </row>
        <row r="994">
          <cell r="M994">
            <v>40106010005</v>
          </cell>
          <cell r="N994">
            <v>0</v>
          </cell>
        </row>
        <row r="995">
          <cell r="M995">
            <v>40106020004</v>
          </cell>
          <cell r="N995">
            <v>0</v>
          </cell>
        </row>
        <row r="996">
          <cell r="M996">
            <v>41701000007</v>
          </cell>
          <cell r="N996">
            <v>0</v>
          </cell>
        </row>
        <row r="997">
          <cell r="M997">
            <v>42001010000</v>
          </cell>
          <cell r="N997">
            <v>0</v>
          </cell>
        </row>
        <row r="998">
          <cell r="M998">
            <v>400801000000</v>
          </cell>
          <cell r="N998">
            <v>0</v>
          </cell>
        </row>
        <row r="999">
          <cell r="M999">
            <v>401101000004</v>
          </cell>
          <cell r="N999">
            <v>0</v>
          </cell>
        </row>
        <row r="1000">
          <cell r="M1000">
            <v>410001000000</v>
          </cell>
          <cell r="N1000">
            <v>0</v>
          </cell>
        </row>
        <row r="1001">
          <cell r="M1001">
            <v>411203000038</v>
          </cell>
          <cell r="N1001">
            <v>0</v>
          </cell>
        </row>
        <row r="1002">
          <cell r="M1002">
            <v>411203000039</v>
          </cell>
          <cell r="N1002">
            <v>0</v>
          </cell>
        </row>
        <row r="1003">
          <cell r="M1003">
            <v>411203000040</v>
          </cell>
          <cell r="N1003">
            <v>0</v>
          </cell>
        </row>
        <row r="1004">
          <cell r="M1004">
            <v>411204010013</v>
          </cell>
          <cell r="N1004">
            <v>0</v>
          </cell>
        </row>
        <row r="1005">
          <cell r="M1005">
            <v>411204020000</v>
          </cell>
          <cell r="N1005">
            <v>0</v>
          </cell>
        </row>
        <row r="1006">
          <cell r="M1006">
            <v>411204020001</v>
          </cell>
          <cell r="N1006">
            <v>0</v>
          </cell>
        </row>
        <row r="1007">
          <cell r="M1007">
            <v>411401000004</v>
          </cell>
          <cell r="N1007">
            <v>0</v>
          </cell>
        </row>
        <row r="1008">
          <cell r="M1008">
            <v>411401000005</v>
          </cell>
          <cell r="N1008">
            <v>0</v>
          </cell>
        </row>
        <row r="1009">
          <cell r="M1009">
            <v>415301000003</v>
          </cell>
          <cell r="N1009">
            <v>0</v>
          </cell>
        </row>
        <row r="1010">
          <cell r="M1010">
            <v>419102000000</v>
          </cell>
          <cell r="N1010">
            <v>0</v>
          </cell>
        </row>
        <row r="1011">
          <cell r="M1011">
            <v>419102000000</v>
          </cell>
          <cell r="N1011">
            <v>0</v>
          </cell>
        </row>
        <row r="1012">
          <cell r="M1012">
            <v>419102000001</v>
          </cell>
          <cell r="N1012">
            <v>0</v>
          </cell>
        </row>
        <row r="1013">
          <cell r="M1013">
            <v>419102000019</v>
          </cell>
          <cell r="N1013">
            <v>0</v>
          </cell>
        </row>
        <row r="1014">
          <cell r="M1014">
            <v>419102000033</v>
          </cell>
          <cell r="N1014">
            <v>0</v>
          </cell>
        </row>
        <row r="1015">
          <cell r="M1015">
            <v>419201000011</v>
          </cell>
          <cell r="N1015">
            <v>0</v>
          </cell>
        </row>
        <row r="1016">
          <cell r="M1016">
            <v>422301000000</v>
          </cell>
          <cell r="N1016">
            <v>0</v>
          </cell>
        </row>
        <row r="1017">
          <cell r="M1017">
            <v>422301000011</v>
          </cell>
          <cell r="N1017">
            <v>0</v>
          </cell>
        </row>
        <row r="1018">
          <cell r="M1018">
            <v>424701000005</v>
          </cell>
          <cell r="N1018">
            <v>0</v>
          </cell>
        </row>
        <row r="1019">
          <cell r="M1019">
            <v>424701000005</v>
          </cell>
          <cell r="N1019">
            <v>0</v>
          </cell>
        </row>
        <row r="1020">
          <cell r="M1020">
            <v>425901000009</v>
          </cell>
          <cell r="N1020">
            <v>0</v>
          </cell>
        </row>
        <row r="1021">
          <cell r="M1021">
            <v>425902000030</v>
          </cell>
          <cell r="N1021">
            <v>0</v>
          </cell>
        </row>
        <row r="1022">
          <cell r="M1022">
            <v>426001000000</v>
          </cell>
          <cell r="N1022">
            <v>0</v>
          </cell>
        </row>
        <row r="1023">
          <cell r="M1023">
            <v>426001000011</v>
          </cell>
          <cell r="N1023">
            <v>0</v>
          </cell>
        </row>
        <row r="1024">
          <cell r="M1024">
            <v>426001000013</v>
          </cell>
          <cell r="N1024">
            <v>0</v>
          </cell>
        </row>
        <row r="1025">
          <cell r="M1025">
            <v>426002000008</v>
          </cell>
          <cell r="N1025">
            <v>0</v>
          </cell>
        </row>
        <row r="1026">
          <cell r="M1026">
            <v>426201000005</v>
          </cell>
          <cell r="N1026">
            <v>0</v>
          </cell>
        </row>
        <row r="1027">
          <cell r="M1027">
            <v>4109000250</v>
          </cell>
          <cell r="N1027">
            <v>0</v>
          </cell>
        </row>
        <row r="1028">
          <cell r="M1028">
            <v>4109000254</v>
          </cell>
          <cell r="N1028">
            <v>0</v>
          </cell>
        </row>
        <row r="1029">
          <cell r="M1029">
            <v>4109000268</v>
          </cell>
          <cell r="N1029">
            <v>0</v>
          </cell>
        </row>
        <row r="1030">
          <cell r="M1030">
            <v>4110010013</v>
          </cell>
          <cell r="N1030">
            <v>0</v>
          </cell>
        </row>
        <row r="1031">
          <cell r="M1031">
            <v>4199990019</v>
          </cell>
          <cell r="N1031">
            <v>0</v>
          </cell>
        </row>
        <row r="1032">
          <cell r="M1032">
            <v>4199990034</v>
          </cell>
          <cell r="N1032">
            <v>0</v>
          </cell>
        </row>
        <row r="1033">
          <cell r="M1033">
            <v>40301020021</v>
          </cell>
          <cell r="N1033">
            <v>0</v>
          </cell>
        </row>
        <row r="1034">
          <cell r="M1034">
            <v>40301030027</v>
          </cell>
          <cell r="N1034">
            <v>0</v>
          </cell>
        </row>
        <row r="1035">
          <cell r="M1035">
            <v>40399990022</v>
          </cell>
          <cell r="N1035">
            <v>0</v>
          </cell>
        </row>
        <row r="1036">
          <cell r="M1036">
            <v>401502020026</v>
          </cell>
          <cell r="N1036">
            <v>0</v>
          </cell>
        </row>
        <row r="1037">
          <cell r="M1037">
            <v>401801030005</v>
          </cell>
          <cell r="N1037">
            <v>0</v>
          </cell>
        </row>
        <row r="1038">
          <cell r="M1038">
            <v>411001010003</v>
          </cell>
          <cell r="N1038">
            <v>0</v>
          </cell>
        </row>
        <row r="1039">
          <cell r="M1039">
            <v>415102010042</v>
          </cell>
          <cell r="N1039">
            <v>0</v>
          </cell>
        </row>
        <row r="1040">
          <cell r="M1040">
            <v>416501000000</v>
          </cell>
          <cell r="N1040">
            <v>0</v>
          </cell>
        </row>
        <row r="1041">
          <cell r="M1041">
            <v>421101000000</v>
          </cell>
          <cell r="N1041">
            <v>0</v>
          </cell>
        </row>
        <row r="1042">
          <cell r="M1042">
            <v>421401000004</v>
          </cell>
          <cell r="N1042">
            <v>0</v>
          </cell>
        </row>
        <row r="1043">
          <cell r="M1043">
            <v>421401000016</v>
          </cell>
          <cell r="N1043">
            <v>0</v>
          </cell>
        </row>
        <row r="1044">
          <cell r="M1044">
            <v>422801000001</v>
          </cell>
          <cell r="N1044">
            <v>0</v>
          </cell>
        </row>
        <row r="1045">
          <cell r="M1045">
            <v>422801000006</v>
          </cell>
          <cell r="N1045">
            <v>0</v>
          </cell>
        </row>
        <row r="1046">
          <cell r="M1046">
            <v>999999990000</v>
          </cell>
          <cell r="N1046">
            <v>0</v>
          </cell>
        </row>
        <row r="1047">
          <cell r="M1047">
            <v>4404000121</v>
          </cell>
          <cell r="N1047">
            <v>0</v>
          </cell>
        </row>
        <row r="1048">
          <cell r="M1048">
            <v>40107000019</v>
          </cell>
          <cell r="N1048">
            <v>0</v>
          </cell>
        </row>
        <row r="1049">
          <cell r="M1049">
            <v>400901000003</v>
          </cell>
          <cell r="N1049">
            <v>0</v>
          </cell>
        </row>
        <row r="1050">
          <cell r="M1050">
            <v>400901000027</v>
          </cell>
          <cell r="N1050">
            <v>0</v>
          </cell>
        </row>
        <row r="1051">
          <cell r="M1051">
            <v>401001000011</v>
          </cell>
          <cell r="N1051">
            <v>0</v>
          </cell>
        </row>
        <row r="1052">
          <cell r="M1052">
            <v>414201010028</v>
          </cell>
          <cell r="N1052">
            <v>0</v>
          </cell>
        </row>
        <row r="1053">
          <cell r="M1053">
            <v>414301000008</v>
          </cell>
          <cell r="N1053">
            <v>0</v>
          </cell>
        </row>
        <row r="1054">
          <cell r="M1054">
            <v>414301000028</v>
          </cell>
          <cell r="N1054">
            <v>0</v>
          </cell>
        </row>
        <row r="1055">
          <cell r="M1055">
            <v>416901000015</v>
          </cell>
          <cell r="N1055">
            <v>0</v>
          </cell>
        </row>
        <row r="1056">
          <cell r="M1056">
            <v>416901000017</v>
          </cell>
          <cell r="N1056">
            <v>0</v>
          </cell>
        </row>
        <row r="1057">
          <cell r="M1057">
            <v>417401000000</v>
          </cell>
          <cell r="N1057">
            <v>0</v>
          </cell>
        </row>
        <row r="1058">
          <cell r="M1058">
            <v>417801000000</v>
          </cell>
          <cell r="N1058">
            <v>0</v>
          </cell>
        </row>
        <row r="1059">
          <cell r="M1059">
            <v>424801000000</v>
          </cell>
          <cell r="N1059">
            <v>0</v>
          </cell>
        </row>
        <row r="1060">
          <cell r="M1060">
            <v>426301010000</v>
          </cell>
          <cell r="N1060">
            <v>0</v>
          </cell>
        </row>
        <row r="1061">
          <cell r="M1061">
            <v>426301010003</v>
          </cell>
          <cell r="N1061">
            <v>0</v>
          </cell>
        </row>
        <row r="1062">
          <cell r="M1062">
            <v>4107020210</v>
          </cell>
          <cell r="N1062">
            <v>0</v>
          </cell>
        </row>
        <row r="1063">
          <cell r="M1063">
            <v>4107020214</v>
          </cell>
          <cell r="N1063">
            <v>0</v>
          </cell>
        </row>
        <row r="1064">
          <cell r="M1064">
            <v>4108000235</v>
          </cell>
          <cell r="N1064">
            <v>0</v>
          </cell>
        </row>
        <row r="1065">
          <cell r="M1065">
            <v>4108000240</v>
          </cell>
          <cell r="N1065">
            <v>0</v>
          </cell>
        </row>
        <row r="1066">
          <cell r="M1066">
            <v>4402000047</v>
          </cell>
          <cell r="N1066">
            <v>0</v>
          </cell>
        </row>
        <row r="1067">
          <cell r="M1067">
            <v>4403000061</v>
          </cell>
          <cell r="N1067">
            <v>0</v>
          </cell>
        </row>
        <row r="1068">
          <cell r="M1068">
            <v>4403000084</v>
          </cell>
          <cell r="N1068">
            <v>0</v>
          </cell>
        </row>
        <row r="1069">
          <cell r="M1069">
            <v>4403000084</v>
          </cell>
          <cell r="N1069">
            <v>0</v>
          </cell>
        </row>
        <row r="1070">
          <cell r="M1070">
            <v>4403000000</v>
          </cell>
          <cell r="N1070">
            <v>0</v>
          </cell>
        </row>
        <row r="1071">
          <cell r="M1071">
            <v>4403000000</v>
          </cell>
          <cell r="N1071">
            <v>0</v>
          </cell>
        </row>
        <row r="1072">
          <cell r="M1072">
            <v>400902010041</v>
          </cell>
          <cell r="N1072">
            <v>0</v>
          </cell>
        </row>
        <row r="1073">
          <cell r="M1073">
            <v>400902010059</v>
          </cell>
          <cell r="N1073">
            <v>0</v>
          </cell>
        </row>
        <row r="1074">
          <cell r="M1074">
            <v>401503020020</v>
          </cell>
          <cell r="N1074">
            <v>0</v>
          </cell>
        </row>
        <row r="1075">
          <cell r="M1075">
            <v>401503020023</v>
          </cell>
          <cell r="N1075">
            <v>0</v>
          </cell>
        </row>
        <row r="1076">
          <cell r="M1076">
            <v>403502000044</v>
          </cell>
          <cell r="N1076">
            <v>0</v>
          </cell>
        </row>
        <row r="1077">
          <cell r="M1077">
            <v>403702000035</v>
          </cell>
          <cell r="N1077">
            <v>0</v>
          </cell>
        </row>
        <row r="1078">
          <cell r="M1078">
            <v>411002020093</v>
          </cell>
          <cell r="N1078">
            <v>0</v>
          </cell>
        </row>
        <row r="1079">
          <cell r="M1079">
            <v>413301000011</v>
          </cell>
          <cell r="N1079">
            <v>0</v>
          </cell>
        </row>
        <row r="1080">
          <cell r="M1080">
            <v>413301000025</v>
          </cell>
          <cell r="N1080">
            <v>0</v>
          </cell>
        </row>
        <row r="1081">
          <cell r="M1081">
            <v>413302000045</v>
          </cell>
          <cell r="N1081">
            <v>0</v>
          </cell>
        </row>
        <row r="1082">
          <cell r="M1082">
            <v>419901000000</v>
          </cell>
          <cell r="N1082">
            <v>0</v>
          </cell>
        </row>
        <row r="1083">
          <cell r="M1083">
            <v>421901020005</v>
          </cell>
          <cell r="N1083">
            <v>0</v>
          </cell>
        </row>
        <row r="1084">
          <cell r="M1084">
            <v>422401020032</v>
          </cell>
          <cell r="N1084">
            <v>0</v>
          </cell>
        </row>
        <row r="1085">
          <cell r="M1085">
            <v>422401020035</v>
          </cell>
          <cell r="N1085">
            <v>0</v>
          </cell>
        </row>
        <row r="1086">
          <cell r="M1086">
            <v>422901000000</v>
          </cell>
          <cell r="N1086">
            <v>0</v>
          </cell>
        </row>
        <row r="1087">
          <cell r="M1087">
            <v>432000966</v>
          </cell>
          <cell r="N1087">
            <v>0</v>
          </cell>
        </row>
        <row r="1088">
          <cell r="M1088">
            <v>432000967</v>
          </cell>
          <cell r="N1088">
            <v>0</v>
          </cell>
        </row>
        <row r="1089">
          <cell r="M1089">
            <v>403701000016</v>
          </cell>
          <cell r="N1089">
            <v>0</v>
          </cell>
        </row>
        <row r="1090">
          <cell r="M1090">
            <v>403701000024</v>
          </cell>
          <cell r="N1090">
            <v>0</v>
          </cell>
        </row>
        <row r="1091">
          <cell r="M1091">
            <v>403801000024</v>
          </cell>
          <cell r="N1091">
            <v>0</v>
          </cell>
        </row>
        <row r="1092">
          <cell r="M1092">
            <v>403801000010</v>
          </cell>
          <cell r="N1092">
            <v>0</v>
          </cell>
        </row>
        <row r="1093">
          <cell r="M1093">
            <v>403802000028</v>
          </cell>
          <cell r="N1093">
            <v>0</v>
          </cell>
        </row>
        <row r="1094">
          <cell r="M1094">
            <v>403802000040</v>
          </cell>
          <cell r="N1094">
            <v>0</v>
          </cell>
        </row>
        <row r="1095">
          <cell r="M1095">
            <v>415601000028</v>
          </cell>
          <cell r="N1095">
            <v>0</v>
          </cell>
        </row>
        <row r="1096">
          <cell r="M1096">
            <v>415601000035</v>
          </cell>
          <cell r="N1096">
            <v>0</v>
          </cell>
        </row>
        <row r="1097">
          <cell r="M1097">
            <v>420201000001</v>
          </cell>
          <cell r="N1097">
            <v>0</v>
          </cell>
        </row>
        <row r="1098">
          <cell r="M1098">
            <v>420201000003</v>
          </cell>
          <cell r="N1098">
            <v>0</v>
          </cell>
        </row>
        <row r="1099">
          <cell r="M1099">
            <v>422503000010</v>
          </cell>
          <cell r="N1099">
            <v>0</v>
          </cell>
        </row>
        <row r="1100">
          <cell r="M1100">
            <v>423601000018</v>
          </cell>
          <cell r="N1100">
            <v>0</v>
          </cell>
        </row>
        <row r="1101">
          <cell r="M1101">
            <v>425801000000</v>
          </cell>
          <cell r="N1101">
            <v>0</v>
          </cell>
        </row>
        <row r="1102">
          <cell r="M1102">
            <v>427601000004</v>
          </cell>
          <cell r="N1102">
            <v>0</v>
          </cell>
        </row>
        <row r="1103">
          <cell r="M1103">
            <v>427801000013</v>
          </cell>
          <cell r="N1103">
            <v>0</v>
          </cell>
        </row>
        <row r="1104">
          <cell r="M1104">
            <v>40201010003</v>
          </cell>
          <cell r="N1104">
            <v>0</v>
          </cell>
        </row>
        <row r="1105">
          <cell r="M1105">
            <v>40202010001</v>
          </cell>
          <cell r="N1105">
            <v>0</v>
          </cell>
        </row>
        <row r="1106">
          <cell r="M1106">
            <v>40202010022</v>
          </cell>
          <cell r="N1106">
            <v>0</v>
          </cell>
        </row>
        <row r="1107">
          <cell r="M1107">
            <v>40299990034</v>
          </cell>
          <cell r="N1107">
            <v>0</v>
          </cell>
        </row>
        <row r="1108">
          <cell r="M1108">
            <v>409001010000</v>
          </cell>
          <cell r="N1108">
            <v>0</v>
          </cell>
        </row>
        <row r="1109">
          <cell r="M1109">
            <v>409099990028</v>
          </cell>
          <cell r="N1109">
            <v>0</v>
          </cell>
        </row>
        <row r="1110">
          <cell r="M1110">
            <v>429000890</v>
          </cell>
          <cell r="N1110">
            <v>0</v>
          </cell>
        </row>
        <row r="1111">
          <cell r="M1111">
            <v>429000893</v>
          </cell>
          <cell r="N1111">
            <v>0</v>
          </cell>
        </row>
        <row r="1112">
          <cell r="M1112">
            <v>429000899</v>
          </cell>
          <cell r="N1112">
            <v>0</v>
          </cell>
        </row>
        <row r="1113">
          <cell r="M1113">
            <v>4401000009</v>
          </cell>
          <cell r="N1113">
            <v>0</v>
          </cell>
        </row>
        <row r="1114">
          <cell r="M1114">
            <v>40102000090</v>
          </cell>
          <cell r="N1114">
            <v>0</v>
          </cell>
        </row>
        <row r="1115">
          <cell r="M1115">
            <v>40199990085</v>
          </cell>
          <cell r="N1115">
            <v>0</v>
          </cell>
        </row>
        <row r="1116">
          <cell r="M1116">
            <v>40199990000</v>
          </cell>
          <cell r="N1116">
            <v>0</v>
          </cell>
        </row>
        <row r="1117">
          <cell r="M1117">
            <v>411801000013</v>
          </cell>
          <cell r="N1117">
            <v>0</v>
          </cell>
        </row>
        <row r="1118">
          <cell r="M1118">
            <v>411801000020</v>
          </cell>
          <cell r="N1118">
            <v>0</v>
          </cell>
        </row>
        <row r="1119">
          <cell r="M1119">
            <v>411801000034</v>
          </cell>
          <cell r="N1119">
            <v>0</v>
          </cell>
        </row>
        <row r="1120">
          <cell r="M1120">
            <v>419000536</v>
          </cell>
          <cell r="N1120">
            <v>0</v>
          </cell>
        </row>
        <row r="1121">
          <cell r="M1121">
            <v>420000610</v>
          </cell>
          <cell r="N1121">
            <v>0</v>
          </cell>
        </row>
        <row r="1122">
          <cell r="M1122">
            <v>424000692</v>
          </cell>
          <cell r="N1122">
            <v>0</v>
          </cell>
        </row>
        <row r="1123">
          <cell r="M1123">
            <v>499990596</v>
          </cell>
          <cell r="N1123">
            <v>0</v>
          </cell>
        </row>
        <row r="1124">
          <cell r="M1124">
            <v>400601000047</v>
          </cell>
          <cell r="N1124">
            <v>0</v>
          </cell>
        </row>
        <row r="1125">
          <cell r="M1125">
            <v>400601000059</v>
          </cell>
          <cell r="N1125">
            <v>0</v>
          </cell>
        </row>
        <row r="1126">
          <cell r="M1126">
            <v>400601010033</v>
          </cell>
          <cell r="N1126">
            <v>0</v>
          </cell>
        </row>
        <row r="1127">
          <cell r="M1127">
            <v>400601010052</v>
          </cell>
          <cell r="N1127">
            <v>0</v>
          </cell>
        </row>
        <row r="1128">
          <cell r="M1128">
            <v>400601010053</v>
          </cell>
          <cell r="N1128">
            <v>0</v>
          </cell>
        </row>
        <row r="1129">
          <cell r="M1129">
            <v>400601010067</v>
          </cell>
          <cell r="N1129">
            <v>0</v>
          </cell>
        </row>
        <row r="1130">
          <cell r="M1130">
            <v>413902000031</v>
          </cell>
          <cell r="N1130">
            <v>0</v>
          </cell>
        </row>
        <row r="1131">
          <cell r="M1131">
            <v>413902000035</v>
          </cell>
          <cell r="N1131">
            <v>0</v>
          </cell>
        </row>
        <row r="1132">
          <cell r="M1132">
            <v>439021221</v>
          </cell>
          <cell r="N1132">
            <v>0</v>
          </cell>
        </row>
        <row r="1133">
          <cell r="M1133">
            <v>440001227</v>
          </cell>
          <cell r="N1133">
            <v>0</v>
          </cell>
        </row>
        <row r="1134">
          <cell r="M1134">
            <v>441001249</v>
          </cell>
          <cell r="N1134">
            <v>0</v>
          </cell>
        </row>
        <row r="1135">
          <cell r="M1135">
            <v>40701000021</v>
          </cell>
          <cell r="N1135">
            <v>0</v>
          </cell>
        </row>
        <row r="1136">
          <cell r="M1136">
            <v>40805010138</v>
          </cell>
          <cell r="N1136">
            <v>0</v>
          </cell>
        </row>
        <row r="1137">
          <cell r="M1137">
            <v>40806010002</v>
          </cell>
          <cell r="N1137">
            <v>0</v>
          </cell>
        </row>
        <row r="1138">
          <cell r="M1138">
            <v>41401010008</v>
          </cell>
          <cell r="N1138">
            <v>0</v>
          </cell>
        </row>
        <row r="1139">
          <cell r="M1139">
            <v>41401010012</v>
          </cell>
          <cell r="N1139">
            <v>0</v>
          </cell>
        </row>
        <row r="1140">
          <cell r="M1140">
            <v>413501000000</v>
          </cell>
          <cell r="N1140">
            <v>0</v>
          </cell>
        </row>
        <row r="1141">
          <cell r="M1141">
            <v>413501000002</v>
          </cell>
          <cell r="N1141">
            <v>0</v>
          </cell>
        </row>
        <row r="1142">
          <cell r="M1142">
            <v>41002000017</v>
          </cell>
          <cell r="N1142">
            <v>0</v>
          </cell>
        </row>
        <row r="1143">
          <cell r="M1143">
            <v>41002000024</v>
          </cell>
          <cell r="N1143">
            <v>0</v>
          </cell>
        </row>
        <row r="1144">
          <cell r="M1144">
            <v>406301010000</v>
          </cell>
          <cell r="N1144">
            <v>0</v>
          </cell>
        </row>
        <row r="1145">
          <cell r="M1145">
            <v>406301010008</v>
          </cell>
          <cell r="N1145">
            <v>0</v>
          </cell>
        </row>
        <row r="1146">
          <cell r="M1146">
            <v>406801000000</v>
          </cell>
          <cell r="N1146">
            <v>0</v>
          </cell>
        </row>
        <row r="1147">
          <cell r="M1147">
            <v>407001020000</v>
          </cell>
          <cell r="N1147">
            <v>0</v>
          </cell>
        </row>
        <row r="1148">
          <cell r="M1148">
            <v>407101010004</v>
          </cell>
          <cell r="N1148">
            <v>0</v>
          </cell>
        </row>
        <row r="1149">
          <cell r="M1149">
            <v>408901000000</v>
          </cell>
          <cell r="N1149">
            <v>0</v>
          </cell>
        </row>
        <row r="1150">
          <cell r="M1150">
            <v>409201020021</v>
          </cell>
          <cell r="N1150">
            <v>0</v>
          </cell>
        </row>
        <row r="1151">
          <cell r="M1151">
            <v>4111000069</v>
          </cell>
          <cell r="N1151">
            <v>0</v>
          </cell>
        </row>
        <row r="1152">
          <cell r="M1152">
            <v>4111000086</v>
          </cell>
          <cell r="N1152">
            <v>0</v>
          </cell>
        </row>
        <row r="1153">
          <cell r="M1153">
            <v>4111000086</v>
          </cell>
          <cell r="N1153">
            <v>0</v>
          </cell>
        </row>
        <row r="1154">
          <cell r="M1154">
            <v>416301000002</v>
          </cell>
          <cell r="N1154">
            <v>0</v>
          </cell>
        </row>
        <row r="1155">
          <cell r="M1155">
            <v>418101000000</v>
          </cell>
          <cell r="N1155">
            <v>0</v>
          </cell>
        </row>
        <row r="1156">
          <cell r="M1156">
            <v>4207020068</v>
          </cell>
          <cell r="N1156">
            <v>0</v>
          </cell>
        </row>
        <row r="1157">
          <cell r="M1157">
            <v>405601010000</v>
          </cell>
          <cell r="N1157">
            <v>0</v>
          </cell>
        </row>
        <row r="1158">
          <cell r="M1158">
            <v>410703000007</v>
          </cell>
          <cell r="N1158">
            <v>0</v>
          </cell>
        </row>
        <row r="1159">
          <cell r="M1159">
            <v>424101000003</v>
          </cell>
          <cell r="N1159">
            <v>0</v>
          </cell>
        </row>
        <row r="1160">
          <cell r="M1160">
            <v>424101000006</v>
          </cell>
          <cell r="N1160">
            <v>0</v>
          </cell>
        </row>
        <row r="1161">
          <cell r="M1161">
            <v>40401020034</v>
          </cell>
          <cell r="N1161">
            <v>0</v>
          </cell>
        </row>
        <row r="1162">
          <cell r="M1162">
            <v>40602000033</v>
          </cell>
          <cell r="N1162">
            <v>0</v>
          </cell>
        </row>
        <row r="1163">
          <cell r="M1163">
            <v>40603010042</v>
          </cell>
          <cell r="N1163">
            <v>0</v>
          </cell>
        </row>
        <row r="1164">
          <cell r="M1164">
            <v>40603010046</v>
          </cell>
          <cell r="N1164">
            <v>0</v>
          </cell>
        </row>
        <row r="1165">
          <cell r="M1165">
            <v>40699990048</v>
          </cell>
          <cell r="N1165">
            <v>0</v>
          </cell>
        </row>
        <row r="1166">
          <cell r="M1166">
            <v>41603000016</v>
          </cell>
          <cell r="N1166">
            <v>0</v>
          </cell>
        </row>
        <row r="1167">
          <cell r="M1167">
            <v>41604010000</v>
          </cell>
          <cell r="N1167">
            <v>0</v>
          </cell>
        </row>
        <row r="1168">
          <cell r="M1168">
            <v>41604010013</v>
          </cell>
          <cell r="N1168">
            <v>0</v>
          </cell>
        </row>
        <row r="1169">
          <cell r="M1169">
            <v>405201000005</v>
          </cell>
          <cell r="N1169">
            <v>0</v>
          </cell>
        </row>
        <row r="1170">
          <cell r="M1170">
            <v>405301000001</v>
          </cell>
          <cell r="N1170">
            <v>0</v>
          </cell>
        </row>
        <row r="1171">
          <cell r="M1171">
            <v>4202000030</v>
          </cell>
          <cell r="N1171">
            <v>0</v>
          </cell>
        </row>
        <row r="1172">
          <cell r="M1172">
            <v>4202000030</v>
          </cell>
          <cell r="N1172">
            <v>0</v>
          </cell>
        </row>
        <row r="1173">
          <cell r="M1173">
            <v>4202000030</v>
          </cell>
          <cell r="N1173">
            <v>0</v>
          </cell>
        </row>
        <row r="1174">
          <cell r="M1174">
            <v>4202000031</v>
          </cell>
          <cell r="N1174">
            <v>0</v>
          </cell>
        </row>
        <row r="1175">
          <cell r="M1175">
            <v>4202000028</v>
          </cell>
          <cell r="N1175">
            <v>0</v>
          </cell>
        </row>
        <row r="1176">
          <cell r="M1176">
            <v>4301020031</v>
          </cell>
          <cell r="N1176">
            <v>0</v>
          </cell>
        </row>
        <row r="1177">
          <cell r="M1177">
            <v>4302000035</v>
          </cell>
          <cell r="N1177">
            <v>0</v>
          </cell>
        </row>
        <row r="1178">
          <cell r="M1178">
            <v>4302000046</v>
          </cell>
          <cell r="N1178">
            <v>0</v>
          </cell>
        </row>
        <row r="1179">
          <cell r="M1179">
            <v>405401010003</v>
          </cell>
          <cell r="N1179">
            <v>0</v>
          </cell>
        </row>
        <row r="1180">
          <cell r="M1180">
            <v>409501000014</v>
          </cell>
          <cell r="N1180">
            <v>0</v>
          </cell>
        </row>
        <row r="1181">
          <cell r="M1181">
            <v>409501000018</v>
          </cell>
          <cell r="N1181">
            <v>0</v>
          </cell>
        </row>
        <row r="1182">
          <cell r="M1182">
            <v>411301010019</v>
          </cell>
          <cell r="N1182">
            <v>0</v>
          </cell>
        </row>
        <row r="1183">
          <cell r="M1183">
            <v>411301010023</v>
          </cell>
          <cell r="N1183">
            <v>0</v>
          </cell>
        </row>
        <row r="1184">
          <cell r="M1184">
            <v>414501000001</v>
          </cell>
          <cell r="N1184">
            <v>0</v>
          </cell>
        </row>
        <row r="1185">
          <cell r="M1185">
            <v>414501000014</v>
          </cell>
          <cell r="N1185">
            <v>0</v>
          </cell>
        </row>
        <row r="1186">
          <cell r="M1186">
            <v>414501000017</v>
          </cell>
          <cell r="N1186">
            <v>0</v>
          </cell>
        </row>
        <row r="1187">
          <cell r="M1187" t="e">
            <v>#VALUE!</v>
          </cell>
          <cell r="N1187">
            <v>0</v>
          </cell>
        </row>
        <row r="1188">
          <cell r="M1188" t="e">
            <v>#VALUE!</v>
          </cell>
          <cell r="N118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P1" t="str">
            <v>name</v>
          </cell>
        </row>
        <row r="2">
          <cell r="P2">
            <v>117000543</v>
          </cell>
          <cell r="Q2">
            <v>0</v>
          </cell>
        </row>
        <row r="3">
          <cell r="P3">
            <v>101000541</v>
          </cell>
          <cell r="Q3">
            <v>0</v>
          </cell>
        </row>
        <row r="4">
          <cell r="P4">
            <v>101201000000</v>
          </cell>
          <cell r="Q4">
            <v>0</v>
          </cell>
        </row>
        <row r="5">
          <cell r="P5">
            <v>109902000052</v>
          </cell>
          <cell r="Q5">
            <v>0</v>
          </cell>
        </row>
        <row r="6">
          <cell r="P6">
            <v>126302000010</v>
          </cell>
          <cell r="Q6">
            <v>0</v>
          </cell>
        </row>
        <row r="7">
          <cell r="P7">
            <v>101000541</v>
          </cell>
          <cell r="Q7">
            <v>0</v>
          </cell>
        </row>
        <row r="8">
          <cell r="P8">
            <v>121000642</v>
          </cell>
          <cell r="Q8">
            <v>0</v>
          </cell>
        </row>
        <row r="9">
          <cell r="P9">
            <v>122000702</v>
          </cell>
          <cell r="Q9">
            <v>0</v>
          </cell>
        </row>
        <row r="10">
          <cell r="P10">
            <v>124000732</v>
          </cell>
          <cell r="Q10">
            <v>0</v>
          </cell>
        </row>
        <row r="11">
          <cell r="P11">
            <v>124000606</v>
          </cell>
          <cell r="Q11">
            <v>0</v>
          </cell>
        </row>
        <row r="12">
          <cell r="P12">
            <v>125000649</v>
          </cell>
          <cell r="Q12">
            <v>0</v>
          </cell>
        </row>
        <row r="13">
          <cell r="P13">
            <v>128010786</v>
          </cell>
          <cell r="Q13">
            <v>0</v>
          </cell>
        </row>
        <row r="14">
          <cell r="P14">
            <v>130000882</v>
          </cell>
          <cell r="Q14">
            <v>0</v>
          </cell>
        </row>
        <row r="15">
          <cell r="P15">
            <v>101000735</v>
          </cell>
          <cell r="Q15">
            <v>0</v>
          </cell>
        </row>
        <row r="16">
          <cell r="P16">
            <v>101000749</v>
          </cell>
          <cell r="Q16">
            <v>0</v>
          </cell>
        </row>
        <row r="17">
          <cell r="P17">
            <v>101000856</v>
          </cell>
          <cell r="Q17">
            <v>0</v>
          </cell>
        </row>
        <row r="18">
          <cell r="P18">
            <v>101000417</v>
          </cell>
          <cell r="Q18">
            <v>0</v>
          </cell>
        </row>
        <row r="19">
          <cell r="P19">
            <v>101000470</v>
          </cell>
          <cell r="Q19">
            <v>0</v>
          </cell>
        </row>
        <row r="20">
          <cell r="P20">
            <v>101000509</v>
          </cell>
          <cell r="Q20">
            <v>0</v>
          </cell>
        </row>
        <row r="21">
          <cell r="P21">
            <v>101000504</v>
          </cell>
          <cell r="Q21">
            <v>0</v>
          </cell>
        </row>
        <row r="22">
          <cell r="P22">
            <v>116000492</v>
          </cell>
          <cell r="Q22">
            <v>0</v>
          </cell>
        </row>
        <row r="23">
          <cell r="P23">
            <v>117000427</v>
          </cell>
          <cell r="Q23">
            <v>0</v>
          </cell>
        </row>
        <row r="24">
          <cell r="P24">
            <v>117000527</v>
          </cell>
          <cell r="Q24">
            <v>0</v>
          </cell>
        </row>
        <row r="25">
          <cell r="P25">
            <v>113020297</v>
          </cell>
          <cell r="Q25">
            <v>0</v>
          </cell>
        </row>
        <row r="26">
          <cell r="P26">
            <v>114000442</v>
          </cell>
          <cell r="Q26">
            <v>0</v>
          </cell>
        </row>
        <row r="27">
          <cell r="P27">
            <v>114000442</v>
          </cell>
          <cell r="Q27">
            <v>0</v>
          </cell>
        </row>
        <row r="28">
          <cell r="P28">
            <v>115000478</v>
          </cell>
          <cell r="Q28">
            <v>0</v>
          </cell>
        </row>
        <row r="29">
          <cell r="P29">
            <v>115000337</v>
          </cell>
          <cell r="Q29">
            <v>0</v>
          </cell>
        </row>
        <row r="30">
          <cell r="P30">
            <v>105020138</v>
          </cell>
          <cell r="Q30">
            <v>0</v>
          </cell>
        </row>
        <row r="31">
          <cell r="P31">
            <v>105020151</v>
          </cell>
          <cell r="Q31">
            <v>0</v>
          </cell>
        </row>
        <row r="32">
          <cell r="P32">
            <v>106174150</v>
          </cell>
          <cell r="Q32">
            <v>0</v>
          </cell>
        </row>
        <row r="33">
          <cell r="P33">
            <v>106000155</v>
          </cell>
          <cell r="Q33">
            <v>0</v>
          </cell>
        </row>
        <row r="34">
          <cell r="P34">
            <v>107000193</v>
          </cell>
          <cell r="Q34">
            <v>0</v>
          </cell>
        </row>
        <row r="35">
          <cell r="P35">
            <v>103020079</v>
          </cell>
          <cell r="Q35">
            <v>0</v>
          </cell>
        </row>
        <row r="36">
          <cell r="P36">
            <v>103020096</v>
          </cell>
          <cell r="Q36">
            <v>0</v>
          </cell>
        </row>
        <row r="37">
          <cell r="P37">
            <v>103020079</v>
          </cell>
          <cell r="Q37">
            <v>0</v>
          </cell>
        </row>
        <row r="38">
          <cell r="P38">
            <v>103020105</v>
          </cell>
          <cell r="Q38">
            <v>0</v>
          </cell>
        </row>
        <row r="39">
          <cell r="P39">
            <v>105010130</v>
          </cell>
          <cell r="Q39">
            <v>0</v>
          </cell>
        </row>
        <row r="40">
          <cell r="P40">
            <v>105010134</v>
          </cell>
          <cell r="Q40">
            <v>0</v>
          </cell>
        </row>
        <row r="41">
          <cell r="P41">
            <v>111000343</v>
          </cell>
          <cell r="Q41">
            <v>0</v>
          </cell>
        </row>
        <row r="42">
          <cell r="P42">
            <v>112000363</v>
          </cell>
          <cell r="Q42">
            <v>0</v>
          </cell>
        </row>
        <row r="43">
          <cell r="P43">
            <v>108020262</v>
          </cell>
          <cell r="Q43">
            <v>0</v>
          </cell>
        </row>
        <row r="44">
          <cell r="P44">
            <v>108010218</v>
          </cell>
          <cell r="Q44">
            <v>0</v>
          </cell>
        </row>
        <row r="45">
          <cell r="P45">
            <v>108010230</v>
          </cell>
          <cell r="Q45">
            <v>0</v>
          </cell>
        </row>
        <row r="46">
          <cell r="P46">
            <v>101000271</v>
          </cell>
          <cell r="Q46">
            <v>0</v>
          </cell>
        </row>
        <row r="47">
          <cell r="P47">
            <v>109010271</v>
          </cell>
          <cell r="Q47">
            <v>0</v>
          </cell>
        </row>
        <row r="48">
          <cell r="P48">
            <v>103010066</v>
          </cell>
          <cell r="Q48">
            <v>0</v>
          </cell>
        </row>
        <row r="49">
          <cell r="P49">
            <v>102010028</v>
          </cell>
          <cell r="Q49">
            <v>0</v>
          </cell>
        </row>
        <row r="50">
          <cell r="P50">
            <v>102010040</v>
          </cell>
          <cell r="Q50">
            <v>0</v>
          </cell>
        </row>
        <row r="51">
          <cell r="P51">
            <v>102010043</v>
          </cell>
          <cell r="Q51">
            <v>0</v>
          </cell>
        </row>
        <row r="52">
          <cell r="P52">
            <v>102010043</v>
          </cell>
          <cell r="Q52">
            <v>0</v>
          </cell>
        </row>
        <row r="53">
          <cell r="P53" t="e">
            <v>#VALUE!</v>
          </cell>
          <cell r="Q53">
            <v>0</v>
          </cell>
        </row>
        <row r="54">
          <cell r="P54" t="e">
            <v>#VALUE!</v>
          </cell>
          <cell r="Q54">
            <v>0</v>
          </cell>
        </row>
        <row r="55">
          <cell r="P55" t="e">
            <v>#VALUE!</v>
          </cell>
          <cell r="Q55">
            <v>0</v>
          </cell>
        </row>
        <row r="56">
          <cell r="P56" t="e">
            <v>#VALUE!</v>
          </cell>
          <cell r="Q56">
            <v>0</v>
          </cell>
        </row>
        <row r="57">
          <cell r="P57" t="e">
            <v>#VALUE!</v>
          </cell>
          <cell r="Q57">
            <v>0</v>
          </cell>
        </row>
        <row r="58">
          <cell r="P58" t="e">
            <v>#VALUE!</v>
          </cell>
          <cell r="Q58">
            <v>0</v>
          </cell>
        </row>
        <row r="59">
          <cell r="P59" t="e">
            <v>#VALUE!</v>
          </cell>
          <cell r="Q59">
            <v>0</v>
          </cell>
        </row>
        <row r="60">
          <cell r="P60">
            <v>100101020009</v>
          </cell>
          <cell r="Q60">
            <v>0</v>
          </cell>
        </row>
        <row r="61">
          <cell r="P61">
            <v>100101000084</v>
          </cell>
          <cell r="Q61">
            <v>0</v>
          </cell>
        </row>
        <row r="62">
          <cell r="P62" t="e">
            <v>#VALUE!</v>
          </cell>
          <cell r="Q62">
            <v>0</v>
          </cell>
        </row>
        <row r="63">
          <cell r="P63">
            <v>100901000021</v>
          </cell>
          <cell r="Q63">
            <v>0</v>
          </cell>
        </row>
        <row r="64">
          <cell r="P64">
            <v>100901000031</v>
          </cell>
          <cell r="Q64">
            <v>0</v>
          </cell>
        </row>
        <row r="65">
          <cell r="P65">
            <v>100901000036</v>
          </cell>
          <cell r="Q65">
            <v>0</v>
          </cell>
        </row>
        <row r="66">
          <cell r="P66">
            <v>100901000041</v>
          </cell>
          <cell r="Q66">
            <v>0</v>
          </cell>
        </row>
        <row r="67">
          <cell r="P67">
            <v>100901000043</v>
          </cell>
          <cell r="Q67">
            <v>0</v>
          </cell>
        </row>
        <row r="68">
          <cell r="P68">
            <v>100901000046</v>
          </cell>
          <cell r="Q68">
            <v>0</v>
          </cell>
        </row>
        <row r="69">
          <cell r="P69">
            <v>10101000000</v>
          </cell>
          <cell r="Q69">
            <v>0</v>
          </cell>
        </row>
        <row r="70">
          <cell r="P70">
            <v>10101000130</v>
          </cell>
          <cell r="Q70">
            <v>0</v>
          </cell>
        </row>
        <row r="71">
          <cell r="P71">
            <v>10108000104</v>
          </cell>
          <cell r="Q71">
            <v>0</v>
          </cell>
        </row>
        <row r="72">
          <cell r="P72">
            <v>10110000137</v>
          </cell>
          <cell r="Q72">
            <v>0</v>
          </cell>
        </row>
        <row r="73">
          <cell r="P73">
            <v>10111000175</v>
          </cell>
          <cell r="Q73">
            <v>0</v>
          </cell>
        </row>
        <row r="74">
          <cell r="P74">
            <v>10112000221</v>
          </cell>
          <cell r="Q74">
            <v>0</v>
          </cell>
        </row>
        <row r="75">
          <cell r="P75">
            <v>10102020395</v>
          </cell>
          <cell r="Q75">
            <v>0</v>
          </cell>
        </row>
        <row r="76">
          <cell r="P76">
            <v>10102020399</v>
          </cell>
          <cell r="Q76">
            <v>0</v>
          </cell>
        </row>
        <row r="77">
          <cell r="P77">
            <v>10102030403</v>
          </cell>
          <cell r="Q77">
            <v>0</v>
          </cell>
        </row>
        <row r="78">
          <cell r="P78">
            <v>10104010003</v>
          </cell>
          <cell r="Q78">
            <v>0</v>
          </cell>
        </row>
        <row r="79">
          <cell r="P79">
            <v>10107010069</v>
          </cell>
          <cell r="Q79">
            <v>0</v>
          </cell>
        </row>
        <row r="80">
          <cell r="P80">
            <v>10201000007</v>
          </cell>
          <cell r="Q80">
            <v>0</v>
          </cell>
        </row>
        <row r="81">
          <cell r="P81">
            <v>102001000000</v>
          </cell>
          <cell r="Q81">
            <v>0</v>
          </cell>
        </row>
        <row r="82">
          <cell r="P82">
            <v>102101000007</v>
          </cell>
          <cell r="Q82">
            <v>0</v>
          </cell>
        </row>
        <row r="83">
          <cell r="P83">
            <v>102101000012</v>
          </cell>
          <cell r="Q83">
            <v>0</v>
          </cell>
        </row>
        <row r="84">
          <cell r="P84">
            <v>102201010015</v>
          </cell>
          <cell r="Q84">
            <v>0</v>
          </cell>
        </row>
        <row r="85">
          <cell r="P85">
            <v>102301000008</v>
          </cell>
          <cell r="Q85">
            <v>0</v>
          </cell>
        </row>
        <row r="86">
          <cell r="P86">
            <v>102301000012</v>
          </cell>
          <cell r="Q86">
            <v>0</v>
          </cell>
        </row>
        <row r="87">
          <cell r="P87">
            <v>102401000009</v>
          </cell>
          <cell r="Q87">
            <v>0</v>
          </cell>
        </row>
        <row r="88">
          <cell r="P88">
            <v>102402000000</v>
          </cell>
          <cell r="Q88">
            <v>0</v>
          </cell>
        </row>
        <row r="89">
          <cell r="P89">
            <v>102402000001</v>
          </cell>
          <cell r="Q89">
            <v>0</v>
          </cell>
        </row>
        <row r="90">
          <cell r="P90">
            <v>102601000007</v>
          </cell>
          <cell r="Q90">
            <v>0</v>
          </cell>
        </row>
        <row r="91">
          <cell r="P91">
            <v>10302000000</v>
          </cell>
          <cell r="Q91">
            <v>0</v>
          </cell>
        </row>
        <row r="92">
          <cell r="P92">
            <v>10301000013</v>
          </cell>
          <cell r="Q92">
            <v>0</v>
          </cell>
        </row>
        <row r="93">
          <cell r="P93">
            <v>103001000009</v>
          </cell>
          <cell r="Q93">
            <v>0</v>
          </cell>
        </row>
        <row r="94">
          <cell r="P94">
            <v>103501010004</v>
          </cell>
          <cell r="Q94">
            <v>0</v>
          </cell>
        </row>
        <row r="95">
          <cell r="P95">
            <v>103601010000</v>
          </cell>
          <cell r="Q95">
            <v>0</v>
          </cell>
        </row>
        <row r="96">
          <cell r="P96">
            <v>103701010005</v>
          </cell>
          <cell r="Q96">
            <v>0</v>
          </cell>
        </row>
        <row r="97">
          <cell r="P97">
            <v>103901000003</v>
          </cell>
          <cell r="Q97">
            <v>0</v>
          </cell>
        </row>
        <row r="98">
          <cell r="P98">
            <v>104501010004</v>
          </cell>
          <cell r="Q98">
            <v>0</v>
          </cell>
        </row>
        <row r="99">
          <cell r="P99">
            <v>104502000030</v>
          </cell>
          <cell r="Q99">
            <v>0</v>
          </cell>
        </row>
        <row r="100">
          <cell r="P100">
            <v>104701000007</v>
          </cell>
          <cell r="Q100">
            <v>0</v>
          </cell>
        </row>
        <row r="101">
          <cell r="P101">
            <v>104701000015</v>
          </cell>
          <cell r="Q101">
            <v>0</v>
          </cell>
        </row>
        <row r="102">
          <cell r="P102">
            <v>104701000055</v>
          </cell>
          <cell r="Q102">
            <v>0</v>
          </cell>
        </row>
        <row r="103">
          <cell r="P103">
            <v>104701000071</v>
          </cell>
          <cell r="Q103">
            <v>0</v>
          </cell>
        </row>
        <row r="104">
          <cell r="P104">
            <v>104701000078</v>
          </cell>
          <cell r="Q104">
            <v>0</v>
          </cell>
        </row>
        <row r="105">
          <cell r="P105">
            <v>104704000132</v>
          </cell>
          <cell r="Q105">
            <v>0</v>
          </cell>
        </row>
        <row r="106">
          <cell r="P106">
            <v>104801000055</v>
          </cell>
          <cell r="Q106">
            <v>0</v>
          </cell>
        </row>
        <row r="107">
          <cell r="P107">
            <v>104801000032</v>
          </cell>
          <cell r="Q107">
            <v>0</v>
          </cell>
        </row>
        <row r="108">
          <cell r="P108">
            <v>10501000021</v>
          </cell>
          <cell r="Q108">
            <v>0</v>
          </cell>
        </row>
        <row r="109">
          <cell r="P109">
            <v>10501000038</v>
          </cell>
          <cell r="Q109">
            <v>0</v>
          </cell>
        </row>
        <row r="110">
          <cell r="P110">
            <v>10501000043</v>
          </cell>
          <cell r="Q110">
            <v>0</v>
          </cell>
        </row>
        <row r="111">
          <cell r="P111">
            <v>10501000000</v>
          </cell>
          <cell r="Q111">
            <v>0</v>
          </cell>
        </row>
        <row r="112">
          <cell r="P112">
            <v>10501000009</v>
          </cell>
          <cell r="Q112">
            <v>0</v>
          </cell>
        </row>
        <row r="113">
          <cell r="P113">
            <v>10501000045</v>
          </cell>
          <cell r="Q113">
            <v>0</v>
          </cell>
        </row>
        <row r="114">
          <cell r="P114">
            <v>10501000054</v>
          </cell>
          <cell r="Q114">
            <v>0</v>
          </cell>
        </row>
        <row r="115">
          <cell r="P115">
            <v>10501000055</v>
          </cell>
          <cell r="Q115">
            <v>0</v>
          </cell>
        </row>
        <row r="116">
          <cell r="P116">
            <v>10501000065</v>
          </cell>
          <cell r="Q116">
            <v>0</v>
          </cell>
        </row>
        <row r="117">
          <cell r="P117">
            <v>10501000000</v>
          </cell>
          <cell r="Q117">
            <v>0</v>
          </cell>
        </row>
        <row r="118">
          <cell r="P118">
            <v>10502000040</v>
          </cell>
          <cell r="Q118">
            <v>0</v>
          </cell>
        </row>
        <row r="119">
          <cell r="P119">
            <v>105501000003</v>
          </cell>
          <cell r="Q119">
            <v>0</v>
          </cell>
        </row>
        <row r="120">
          <cell r="P120">
            <v>105501000007</v>
          </cell>
          <cell r="Q120">
            <v>0</v>
          </cell>
        </row>
        <row r="121">
          <cell r="P121">
            <v>10601000017</v>
          </cell>
          <cell r="Q121">
            <v>0</v>
          </cell>
        </row>
        <row r="122">
          <cell r="P122">
            <v>10602000028</v>
          </cell>
          <cell r="Q122">
            <v>0</v>
          </cell>
        </row>
        <row r="123">
          <cell r="P123">
            <v>10604000000</v>
          </cell>
          <cell r="Q123">
            <v>0</v>
          </cell>
        </row>
        <row r="124">
          <cell r="P124">
            <v>10605000146</v>
          </cell>
          <cell r="Q124">
            <v>0</v>
          </cell>
        </row>
        <row r="125">
          <cell r="P125">
            <v>106301000007</v>
          </cell>
          <cell r="Q125">
            <v>0</v>
          </cell>
        </row>
        <row r="126">
          <cell r="P126">
            <v>106301000016</v>
          </cell>
          <cell r="Q126">
            <v>0</v>
          </cell>
        </row>
        <row r="127">
          <cell r="P127">
            <v>106301000004</v>
          </cell>
          <cell r="Q127">
            <v>0</v>
          </cell>
        </row>
        <row r="128">
          <cell r="P128" t="e">
            <v>#VALUE!</v>
          </cell>
          <cell r="Q128">
            <v>0</v>
          </cell>
        </row>
        <row r="129">
          <cell r="P129">
            <v>106501010016</v>
          </cell>
          <cell r="Q129">
            <v>0</v>
          </cell>
        </row>
        <row r="130">
          <cell r="P130">
            <v>106501020040</v>
          </cell>
          <cell r="Q130">
            <v>0</v>
          </cell>
        </row>
        <row r="131">
          <cell r="P131">
            <v>106501010010</v>
          </cell>
          <cell r="Q131">
            <v>0</v>
          </cell>
        </row>
        <row r="132">
          <cell r="P132" t="e">
            <v>#VALUE!</v>
          </cell>
          <cell r="Q132">
            <v>0</v>
          </cell>
        </row>
        <row r="133">
          <cell r="P133">
            <v>106801000000</v>
          </cell>
          <cell r="Q133">
            <v>0</v>
          </cell>
        </row>
        <row r="134">
          <cell r="P134">
            <v>106901000038</v>
          </cell>
          <cell r="Q134">
            <v>0</v>
          </cell>
        </row>
        <row r="135">
          <cell r="P135">
            <v>10701010000</v>
          </cell>
          <cell r="Q135">
            <v>0</v>
          </cell>
        </row>
        <row r="136">
          <cell r="P136">
            <v>10701000060</v>
          </cell>
          <cell r="Q136">
            <v>0</v>
          </cell>
        </row>
        <row r="137">
          <cell r="P137">
            <v>10702010076</v>
          </cell>
          <cell r="Q137">
            <v>0</v>
          </cell>
        </row>
        <row r="138">
          <cell r="P138">
            <v>107203020087</v>
          </cell>
          <cell r="Q138">
            <v>0</v>
          </cell>
        </row>
        <row r="139">
          <cell r="P139" t="e">
            <v>#VALUE!</v>
          </cell>
          <cell r="Q139">
            <v>0</v>
          </cell>
        </row>
        <row r="140">
          <cell r="P140">
            <v>107401010000</v>
          </cell>
          <cell r="Q140">
            <v>0</v>
          </cell>
        </row>
        <row r="141">
          <cell r="P141" t="e">
            <v>#VALUE!</v>
          </cell>
          <cell r="Q141">
            <v>0</v>
          </cell>
        </row>
        <row r="142">
          <cell r="P142">
            <v>10801000026</v>
          </cell>
          <cell r="Q142">
            <v>0</v>
          </cell>
        </row>
        <row r="143">
          <cell r="P143">
            <v>10801000001</v>
          </cell>
          <cell r="Q143">
            <v>0</v>
          </cell>
        </row>
        <row r="144">
          <cell r="P144">
            <v>10801000013</v>
          </cell>
          <cell r="Q144">
            <v>0</v>
          </cell>
        </row>
        <row r="145">
          <cell r="P145">
            <v>10801000071</v>
          </cell>
          <cell r="Q145">
            <v>0</v>
          </cell>
        </row>
        <row r="146">
          <cell r="P146">
            <v>10803000001</v>
          </cell>
          <cell r="Q146">
            <v>0</v>
          </cell>
        </row>
        <row r="147">
          <cell r="P147">
            <v>10805000036</v>
          </cell>
          <cell r="Q147">
            <v>0</v>
          </cell>
        </row>
        <row r="148">
          <cell r="P148">
            <v>10801066050</v>
          </cell>
          <cell r="Q148">
            <v>0</v>
          </cell>
        </row>
        <row r="149">
          <cell r="P149">
            <v>10801000086</v>
          </cell>
          <cell r="Q149">
            <v>0</v>
          </cell>
        </row>
        <row r="150">
          <cell r="P150">
            <v>10807000109</v>
          </cell>
          <cell r="Q150">
            <v>0</v>
          </cell>
        </row>
        <row r="151">
          <cell r="P151">
            <v>10809174550</v>
          </cell>
          <cell r="Q151">
            <v>0</v>
          </cell>
        </row>
        <row r="152">
          <cell r="P152">
            <v>10809000159</v>
          </cell>
          <cell r="Q152">
            <v>0</v>
          </cell>
        </row>
        <row r="153">
          <cell r="P153">
            <v>10809000164</v>
          </cell>
          <cell r="Q153">
            <v>0</v>
          </cell>
        </row>
        <row r="154">
          <cell r="P154">
            <v>10809000169</v>
          </cell>
          <cell r="Q154">
            <v>0</v>
          </cell>
        </row>
        <row r="155">
          <cell r="P155">
            <v>10809000174</v>
          </cell>
          <cell r="Q155">
            <v>0</v>
          </cell>
        </row>
        <row r="156">
          <cell r="P156">
            <v>10809000189</v>
          </cell>
          <cell r="Q156">
            <v>0</v>
          </cell>
        </row>
        <row r="157">
          <cell r="P157">
            <v>10811010249</v>
          </cell>
          <cell r="Q157">
            <v>0</v>
          </cell>
        </row>
        <row r="158">
          <cell r="P158">
            <v>108002010042</v>
          </cell>
          <cell r="Q158">
            <v>0</v>
          </cell>
        </row>
        <row r="159">
          <cell r="P159">
            <v>108002010061</v>
          </cell>
          <cell r="Q159">
            <v>0</v>
          </cell>
        </row>
        <row r="160">
          <cell r="P160">
            <v>108002010072</v>
          </cell>
          <cell r="Q160">
            <v>0</v>
          </cell>
        </row>
        <row r="161">
          <cell r="P161">
            <v>108004010104</v>
          </cell>
          <cell r="Q161">
            <v>0</v>
          </cell>
        </row>
        <row r="162">
          <cell r="P162">
            <v>108104000078</v>
          </cell>
          <cell r="Q162">
            <v>0</v>
          </cell>
        </row>
        <row r="163">
          <cell r="P163">
            <v>108104000093</v>
          </cell>
          <cell r="Q163">
            <v>0</v>
          </cell>
        </row>
        <row r="164">
          <cell r="P164">
            <v>108105020132</v>
          </cell>
          <cell r="Q164">
            <v>0</v>
          </cell>
        </row>
        <row r="165">
          <cell r="P165" t="e">
            <v>#VALUE!</v>
          </cell>
          <cell r="Q165">
            <v>0</v>
          </cell>
        </row>
        <row r="166">
          <cell r="P166" t="e">
            <v>#VALUE!</v>
          </cell>
          <cell r="Q166">
            <v>0</v>
          </cell>
        </row>
        <row r="167">
          <cell r="P167">
            <v>108302000051</v>
          </cell>
          <cell r="Q167">
            <v>0</v>
          </cell>
        </row>
        <row r="168">
          <cell r="P168">
            <v>108302000060</v>
          </cell>
          <cell r="Q168">
            <v>0</v>
          </cell>
        </row>
        <row r="169">
          <cell r="P169">
            <v>108302000060</v>
          </cell>
          <cell r="Q169">
            <v>0</v>
          </cell>
        </row>
        <row r="170">
          <cell r="P170">
            <v>108402010001</v>
          </cell>
          <cell r="Q170">
            <v>0</v>
          </cell>
        </row>
        <row r="171">
          <cell r="P171">
            <v>108404000014</v>
          </cell>
          <cell r="Q171">
            <v>0</v>
          </cell>
        </row>
        <row r="172">
          <cell r="P172">
            <v>108404000027</v>
          </cell>
          <cell r="Q172">
            <v>0</v>
          </cell>
        </row>
        <row r="173">
          <cell r="P173">
            <v>108405000004</v>
          </cell>
          <cell r="Q173">
            <v>0</v>
          </cell>
        </row>
        <row r="174">
          <cell r="P174">
            <v>108601010004</v>
          </cell>
          <cell r="Q174">
            <v>0</v>
          </cell>
        </row>
        <row r="175">
          <cell r="P175">
            <v>108601010003</v>
          </cell>
          <cell r="Q175">
            <v>0</v>
          </cell>
        </row>
        <row r="176">
          <cell r="P176">
            <v>108701000036</v>
          </cell>
          <cell r="Q176">
            <v>0</v>
          </cell>
        </row>
        <row r="177">
          <cell r="P177">
            <v>108801000015</v>
          </cell>
          <cell r="Q177">
            <v>0</v>
          </cell>
        </row>
        <row r="178">
          <cell r="P178">
            <v>108801000047</v>
          </cell>
          <cell r="Q178">
            <v>0</v>
          </cell>
        </row>
        <row r="179">
          <cell r="P179" t="e">
            <v>#VALUE!</v>
          </cell>
          <cell r="Q179">
            <v>0</v>
          </cell>
        </row>
        <row r="180">
          <cell r="P180">
            <v>10901000047</v>
          </cell>
          <cell r="Q180">
            <v>0</v>
          </cell>
        </row>
        <row r="181">
          <cell r="P181">
            <v>109001000031</v>
          </cell>
          <cell r="Q181">
            <v>0</v>
          </cell>
        </row>
        <row r="182">
          <cell r="P182">
            <v>109001010036</v>
          </cell>
          <cell r="Q182">
            <v>0</v>
          </cell>
        </row>
        <row r="183">
          <cell r="P183">
            <v>109104000025</v>
          </cell>
          <cell r="Q183">
            <v>0</v>
          </cell>
        </row>
        <row r="184">
          <cell r="P184">
            <v>109302010029</v>
          </cell>
          <cell r="Q184">
            <v>0</v>
          </cell>
        </row>
        <row r="185">
          <cell r="P185">
            <v>109302010032</v>
          </cell>
          <cell r="Q185">
            <v>0</v>
          </cell>
        </row>
        <row r="186">
          <cell r="P186">
            <v>109301000009</v>
          </cell>
          <cell r="Q186">
            <v>0</v>
          </cell>
        </row>
        <row r="187">
          <cell r="P187">
            <v>109303000007</v>
          </cell>
          <cell r="Q187">
            <v>0</v>
          </cell>
        </row>
        <row r="188">
          <cell r="P188">
            <v>109501000000</v>
          </cell>
          <cell r="Q188">
            <v>0</v>
          </cell>
        </row>
        <row r="189">
          <cell r="P189">
            <v>109501000088</v>
          </cell>
          <cell r="Q189">
            <v>0</v>
          </cell>
        </row>
        <row r="190">
          <cell r="P190">
            <v>109503102800</v>
          </cell>
          <cell r="Q190">
            <v>0</v>
          </cell>
        </row>
        <row r="191">
          <cell r="P191">
            <v>109505000172</v>
          </cell>
          <cell r="Q191">
            <v>0</v>
          </cell>
        </row>
        <row r="192">
          <cell r="P192">
            <v>109505000179</v>
          </cell>
          <cell r="Q192">
            <v>0</v>
          </cell>
        </row>
        <row r="193">
          <cell r="P193">
            <v>109505000181</v>
          </cell>
          <cell r="Q193">
            <v>0</v>
          </cell>
        </row>
        <row r="194">
          <cell r="P194">
            <v>109505000201</v>
          </cell>
          <cell r="Q194">
            <v>0</v>
          </cell>
        </row>
        <row r="195">
          <cell r="P195">
            <v>109501000014</v>
          </cell>
          <cell r="Q195">
            <v>0</v>
          </cell>
        </row>
        <row r="196">
          <cell r="P196">
            <v>109501020600</v>
          </cell>
          <cell r="Q196">
            <v>0</v>
          </cell>
        </row>
        <row r="197">
          <cell r="P197">
            <v>109501032175</v>
          </cell>
          <cell r="Q197">
            <v>0</v>
          </cell>
        </row>
        <row r="198">
          <cell r="P198">
            <v>109501033200</v>
          </cell>
          <cell r="Q198">
            <v>0</v>
          </cell>
        </row>
        <row r="199">
          <cell r="P199">
            <v>109901000028</v>
          </cell>
          <cell r="Q199">
            <v>0</v>
          </cell>
        </row>
        <row r="200">
          <cell r="P200">
            <v>109902000011</v>
          </cell>
          <cell r="Q200">
            <v>0</v>
          </cell>
        </row>
        <row r="201">
          <cell r="P201">
            <v>109902000061</v>
          </cell>
          <cell r="Q201">
            <v>0</v>
          </cell>
        </row>
        <row r="202">
          <cell r="P202">
            <v>1116000077</v>
          </cell>
          <cell r="Q202">
            <v>0</v>
          </cell>
        </row>
        <row r="203">
          <cell r="P203">
            <v>1116000094</v>
          </cell>
          <cell r="Q203">
            <v>0</v>
          </cell>
        </row>
        <row r="204">
          <cell r="P204">
            <v>1113000004</v>
          </cell>
          <cell r="Q204">
            <v>0</v>
          </cell>
        </row>
        <row r="205">
          <cell r="P205">
            <v>1113000006</v>
          </cell>
          <cell r="Q205">
            <v>0</v>
          </cell>
        </row>
        <row r="206">
          <cell r="P206">
            <v>1113000011</v>
          </cell>
          <cell r="Q206">
            <v>0</v>
          </cell>
        </row>
        <row r="207">
          <cell r="P207">
            <v>1113000013</v>
          </cell>
          <cell r="Q207">
            <v>0</v>
          </cell>
        </row>
        <row r="208">
          <cell r="P208">
            <v>1113000014</v>
          </cell>
          <cell r="Q208">
            <v>0</v>
          </cell>
        </row>
        <row r="209">
          <cell r="P209">
            <v>1113000018</v>
          </cell>
          <cell r="Q209">
            <v>0</v>
          </cell>
        </row>
        <row r="210">
          <cell r="P210">
            <v>1113000029</v>
          </cell>
          <cell r="Q210">
            <v>0</v>
          </cell>
        </row>
        <row r="211">
          <cell r="P211">
            <v>1114000047</v>
          </cell>
          <cell r="Q211">
            <v>0</v>
          </cell>
        </row>
        <row r="212">
          <cell r="P212">
            <v>1111000045</v>
          </cell>
          <cell r="Q212">
            <v>0</v>
          </cell>
        </row>
        <row r="213">
          <cell r="P213">
            <v>1105020015</v>
          </cell>
          <cell r="Q213">
            <v>0</v>
          </cell>
        </row>
        <row r="214">
          <cell r="P214">
            <v>1106010019</v>
          </cell>
          <cell r="Q214">
            <v>0</v>
          </cell>
        </row>
        <row r="215">
          <cell r="P215">
            <v>1107000052</v>
          </cell>
          <cell r="Q215">
            <v>0</v>
          </cell>
        </row>
        <row r="216">
          <cell r="P216">
            <v>1107000063</v>
          </cell>
          <cell r="Q216">
            <v>0</v>
          </cell>
        </row>
        <row r="217">
          <cell r="P217">
            <v>1109000107</v>
          </cell>
          <cell r="Q217">
            <v>0</v>
          </cell>
        </row>
        <row r="218">
          <cell r="P218">
            <v>1101010003</v>
          </cell>
          <cell r="Q218">
            <v>0</v>
          </cell>
        </row>
        <row r="219">
          <cell r="P219">
            <v>1101010004</v>
          </cell>
          <cell r="Q219">
            <v>0</v>
          </cell>
        </row>
        <row r="220">
          <cell r="P220">
            <v>1101010000</v>
          </cell>
          <cell r="Q220">
            <v>0</v>
          </cell>
        </row>
        <row r="221">
          <cell r="P221">
            <v>1101000025</v>
          </cell>
          <cell r="Q221">
            <v>0</v>
          </cell>
        </row>
        <row r="222">
          <cell r="P222">
            <v>1101020014</v>
          </cell>
          <cell r="Q222">
            <v>0</v>
          </cell>
        </row>
        <row r="223">
          <cell r="P223">
            <v>1101020020</v>
          </cell>
          <cell r="Q223">
            <v>0</v>
          </cell>
        </row>
        <row r="224">
          <cell r="P224">
            <v>1101020022</v>
          </cell>
          <cell r="Q224">
            <v>0</v>
          </cell>
        </row>
        <row r="225">
          <cell r="P225">
            <v>1102020041</v>
          </cell>
          <cell r="Q225">
            <v>0</v>
          </cell>
        </row>
        <row r="226">
          <cell r="P226">
            <v>1102010066</v>
          </cell>
          <cell r="Q226">
            <v>0</v>
          </cell>
        </row>
        <row r="227">
          <cell r="P227">
            <v>1102020095</v>
          </cell>
          <cell r="Q227">
            <v>0</v>
          </cell>
        </row>
        <row r="228">
          <cell r="P228" t="e">
            <v>#VALUE!</v>
          </cell>
          <cell r="Q228">
            <v>0</v>
          </cell>
        </row>
        <row r="229">
          <cell r="P229" t="e">
            <v>#VALUE!</v>
          </cell>
          <cell r="Q229">
            <v>0</v>
          </cell>
        </row>
        <row r="230">
          <cell r="P230" t="e">
            <v>#VALUE!</v>
          </cell>
          <cell r="Q230">
            <v>0</v>
          </cell>
        </row>
        <row r="231">
          <cell r="P231">
            <v>110101000003</v>
          </cell>
          <cell r="Q231">
            <v>0</v>
          </cell>
        </row>
        <row r="232">
          <cell r="P232">
            <v>110403000065</v>
          </cell>
          <cell r="Q232">
            <v>0</v>
          </cell>
        </row>
        <row r="233">
          <cell r="P233">
            <v>110401000020</v>
          </cell>
          <cell r="Q233">
            <v>0</v>
          </cell>
        </row>
        <row r="234">
          <cell r="P234">
            <v>110601000018</v>
          </cell>
          <cell r="Q234">
            <v>0</v>
          </cell>
        </row>
        <row r="235">
          <cell r="P235">
            <v>110701000012</v>
          </cell>
          <cell r="Q235">
            <v>0</v>
          </cell>
        </row>
        <row r="236">
          <cell r="P236">
            <v>110701000016</v>
          </cell>
          <cell r="Q236">
            <v>0</v>
          </cell>
        </row>
        <row r="237">
          <cell r="P237">
            <v>110901000001</v>
          </cell>
          <cell r="Q237">
            <v>0</v>
          </cell>
        </row>
        <row r="238">
          <cell r="P238">
            <v>11101000013</v>
          </cell>
          <cell r="Q238">
            <v>0</v>
          </cell>
        </row>
        <row r="239">
          <cell r="P239">
            <v>11101000016</v>
          </cell>
          <cell r="Q239">
            <v>0</v>
          </cell>
        </row>
        <row r="240">
          <cell r="P240">
            <v>111201000024</v>
          </cell>
          <cell r="Q240">
            <v>0</v>
          </cell>
        </row>
        <row r="241">
          <cell r="P241">
            <v>111401000004</v>
          </cell>
          <cell r="Q241">
            <v>0</v>
          </cell>
        </row>
        <row r="242">
          <cell r="P242">
            <v>111501000013</v>
          </cell>
          <cell r="Q242">
            <v>0</v>
          </cell>
        </row>
        <row r="243">
          <cell r="P243">
            <v>111601000000</v>
          </cell>
          <cell r="Q243">
            <v>0</v>
          </cell>
        </row>
        <row r="244">
          <cell r="P244">
            <v>111601000007</v>
          </cell>
          <cell r="Q244">
            <v>0</v>
          </cell>
        </row>
        <row r="245">
          <cell r="P245">
            <v>111701000028</v>
          </cell>
          <cell r="Q245">
            <v>0</v>
          </cell>
        </row>
        <row r="246">
          <cell r="P246">
            <v>111701000042</v>
          </cell>
          <cell r="Q246">
            <v>0</v>
          </cell>
        </row>
        <row r="247">
          <cell r="P247">
            <v>111702000070</v>
          </cell>
          <cell r="Q247">
            <v>0</v>
          </cell>
        </row>
        <row r="248">
          <cell r="P248" t="e">
            <v>#VALUE!</v>
          </cell>
          <cell r="Q248">
            <v>0</v>
          </cell>
        </row>
        <row r="249">
          <cell r="P249" t="e">
            <v>#VALUE!</v>
          </cell>
          <cell r="Q249">
            <v>0</v>
          </cell>
        </row>
        <row r="250">
          <cell r="P250">
            <v>111901020000</v>
          </cell>
          <cell r="Q250">
            <v>0</v>
          </cell>
        </row>
        <row r="251">
          <cell r="P251" t="e">
            <v>#VALUE!</v>
          </cell>
          <cell r="Q251">
            <v>0</v>
          </cell>
        </row>
        <row r="252">
          <cell r="P252">
            <v>112401000036</v>
          </cell>
          <cell r="Q252">
            <v>0</v>
          </cell>
        </row>
        <row r="253">
          <cell r="P253">
            <v>112501000004</v>
          </cell>
          <cell r="Q253">
            <v>0</v>
          </cell>
        </row>
        <row r="254">
          <cell r="P254">
            <v>112501000019</v>
          </cell>
          <cell r="Q254">
            <v>0</v>
          </cell>
        </row>
        <row r="255">
          <cell r="P255">
            <v>112601000027</v>
          </cell>
          <cell r="Q255">
            <v>0</v>
          </cell>
        </row>
        <row r="256">
          <cell r="P256">
            <v>11301000025</v>
          </cell>
          <cell r="Q256">
            <v>0</v>
          </cell>
        </row>
        <row r="257">
          <cell r="P257">
            <v>113201000005</v>
          </cell>
          <cell r="Q257">
            <v>0</v>
          </cell>
        </row>
        <row r="258">
          <cell r="P258">
            <v>113601000000</v>
          </cell>
          <cell r="Q258">
            <v>0</v>
          </cell>
        </row>
        <row r="259">
          <cell r="P259">
            <v>11401000003</v>
          </cell>
          <cell r="Q259">
            <v>0</v>
          </cell>
        </row>
        <row r="260">
          <cell r="P260">
            <v>114101000007</v>
          </cell>
          <cell r="Q260">
            <v>0</v>
          </cell>
        </row>
        <row r="261">
          <cell r="P261">
            <v>114301000010</v>
          </cell>
          <cell r="Q261">
            <v>0</v>
          </cell>
        </row>
        <row r="262">
          <cell r="P262">
            <v>114301000014</v>
          </cell>
          <cell r="Q262">
            <v>0</v>
          </cell>
        </row>
        <row r="263">
          <cell r="P263">
            <v>114301000019</v>
          </cell>
          <cell r="Q263">
            <v>0</v>
          </cell>
        </row>
        <row r="264">
          <cell r="P264">
            <v>114301000029</v>
          </cell>
          <cell r="Q264">
            <v>0</v>
          </cell>
        </row>
        <row r="265">
          <cell r="P265">
            <v>114301000036</v>
          </cell>
          <cell r="Q265">
            <v>0</v>
          </cell>
        </row>
        <row r="266">
          <cell r="P266">
            <v>114301000045</v>
          </cell>
          <cell r="Q266">
            <v>0</v>
          </cell>
        </row>
        <row r="267">
          <cell r="P267">
            <v>114301000024</v>
          </cell>
          <cell r="Q267">
            <v>0</v>
          </cell>
        </row>
        <row r="268">
          <cell r="P268">
            <v>114301000058</v>
          </cell>
          <cell r="Q268">
            <v>0</v>
          </cell>
        </row>
        <row r="269">
          <cell r="P269">
            <v>114302010048</v>
          </cell>
          <cell r="Q269">
            <v>0</v>
          </cell>
        </row>
        <row r="270">
          <cell r="P270">
            <v>114302010066</v>
          </cell>
          <cell r="Q270">
            <v>0</v>
          </cell>
        </row>
        <row r="271">
          <cell r="P271">
            <v>114501000016</v>
          </cell>
          <cell r="Q271">
            <v>0</v>
          </cell>
        </row>
        <row r="272">
          <cell r="P272">
            <v>114701010011</v>
          </cell>
          <cell r="Q272">
            <v>0</v>
          </cell>
        </row>
        <row r="273">
          <cell r="P273">
            <v>114701010018</v>
          </cell>
          <cell r="Q273">
            <v>0</v>
          </cell>
        </row>
        <row r="274">
          <cell r="P274">
            <v>114901000011</v>
          </cell>
          <cell r="Q274">
            <v>0</v>
          </cell>
        </row>
        <row r="275">
          <cell r="P275" t="e">
            <v>#VALUE!</v>
          </cell>
          <cell r="Q275">
            <v>0</v>
          </cell>
        </row>
        <row r="276">
          <cell r="P276">
            <v>11501000062</v>
          </cell>
          <cell r="Q276">
            <v>0</v>
          </cell>
        </row>
        <row r="277">
          <cell r="P277">
            <v>11504010002</v>
          </cell>
          <cell r="Q277">
            <v>0</v>
          </cell>
        </row>
        <row r="278">
          <cell r="P278">
            <v>115402000048</v>
          </cell>
          <cell r="Q278">
            <v>0</v>
          </cell>
        </row>
        <row r="279">
          <cell r="P279">
            <v>115401000032</v>
          </cell>
          <cell r="Q279">
            <v>0</v>
          </cell>
        </row>
        <row r="280">
          <cell r="P280">
            <v>115501000067</v>
          </cell>
          <cell r="Q280">
            <v>0</v>
          </cell>
        </row>
        <row r="281">
          <cell r="P281">
            <v>115501000075</v>
          </cell>
          <cell r="Q281">
            <v>0</v>
          </cell>
        </row>
        <row r="282">
          <cell r="P282">
            <v>115601000017</v>
          </cell>
          <cell r="Q282">
            <v>0</v>
          </cell>
        </row>
        <row r="283">
          <cell r="P283">
            <v>115701000008</v>
          </cell>
          <cell r="Q283">
            <v>0</v>
          </cell>
        </row>
        <row r="284">
          <cell r="P284">
            <v>115702035270</v>
          </cell>
          <cell r="Q284">
            <v>0</v>
          </cell>
        </row>
        <row r="285">
          <cell r="P285">
            <v>116201000000</v>
          </cell>
          <cell r="Q285">
            <v>0</v>
          </cell>
        </row>
        <row r="286">
          <cell r="P286">
            <v>116301000012</v>
          </cell>
          <cell r="Q286">
            <v>0</v>
          </cell>
        </row>
        <row r="287">
          <cell r="P287">
            <v>116601000015</v>
          </cell>
          <cell r="Q287">
            <v>0</v>
          </cell>
        </row>
        <row r="288">
          <cell r="P288">
            <v>116801000019</v>
          </cell>
          <cell r="Q288">
            <v>0</v>
          </cell>
        </row>
        <row r="289">
          <cell r="P289">
            <v>116901000030</v>
          </cell>
          <cell r="Q289">
            <v>0</v>
          </cell>
        </row>
        <row r="290">
          <cell r="P290">
            <v>11704000116</v>
          </cell>
          <cell r="Q290">
            <v>0</v>
          </cell>
        </row>
        <row r="291">
          <cell r="P291" t="e">
            <v>#VALUE!</v>
          </cell>
          <cell r="Q291">
            <v>0</v>
          </cell>
        </row>
        <row r="292">
          <cell r="P292" t="e">
            <v>#VALUE!</v>
          </cell>
          <cell r="Q292">
            <v>0</v>
          </cell>
        </row>
        <row r="293">
          <cell r="P293" t="e">
            <v>#VALUE!</v>
          </cell>
          <cell r="Q293">
            <v>0</v>
          </cell>
        </row>
        <row r="294">
          <cell r="P294">
            <v>117401000000</v>
          </cell>
          <cell r="Q294">
            <v>0</v>
          </cell>
        </row>
        <row r="295">
          <cell r="P295">
            <v>117403020045</v>
          </cell>
          <cell r="Q295">
            <v>0</v>
          </cell>
        </row>
        <row r="296">
          <cell r="P296" t="e">
            <v>#VALUE!</v>
          </cell>
          <cell r="Q296">
            <v>0</v>
          </cell>
        </row>
        <row r="297">
          <cell r="P297">
            <v>117501000025</v>
          </cell>
          <cell r="Q297">
            <v>0</v>
          </cell>
        </row>
        <row r="298">
          <cell r="P298">
            <v>117501000080</v>
          </cell>
          <cell r="Q298">
            <v>0</v>
          </cell>
        </row>
        <row r="299">
          <cell r="P299">
            <v>117801000005</v>
          </cell>
          <cell r="Q299">
            <v>0</v>
          </cell>
        </row>
        <row r="300">
          <cell r="P300">
            <v>11801010000</v>
          </cell>
          <cell r="Q300">
            <v>0</v>
          </cell>
        </row>
        <row r="301">
          <cell r="P301">
            <v>11801010013</v>
          </cell>
          <cell r="Q301">
            <v>0</v>
          </cell>
        </row>
        <row r="302">
          <cell r="P302">
            <v>11805000131</v>
          </cell>
          <cell r="Q302">
            <v>0</v>
          </cell>
        </row>
        <row r="303">
          <cell r="P303">
            <v>118201000009</v>
          </cell>
          <cell r="Q303">
            <v>0</v>
          </cell>
        </row>
        <row r="304">
          <cell r="P304" t="e">
            <v>#VALUE!</v>
          </cell>
          <cell r="Q304">
            <v>0</v>
          </cell>
        </row>
        <row r="305">
          <cell r="P305">
            <v>118401000016</v>
          </cell>
          <cell r="Q305">
            <v>0</v>
          </cell>
        </row>
        <row r="306">
          <cell r="P306">
            <v>118402000053</v>
          </cell>
          <cell r="Q306">
            <v>0</v>
          </cell>
        </row>
        <row r="307">
          <cell r="P307">
            <v>118801000019</v>
          </cell>
          <cell r="Q307">
            <v>0</v>
          </cell>
        </row>
        <row r="308">
          <cell r="P308">
            <v>118802010028</v>
          </cell>
          <cell r="Q308">
            <v>0</v>
          </cell>
        </row>
        <row r="309">
          <cell r="P309">
            <v>118802020035</v>
          </cell>
          <cell r="Q309">
            <v>0</v>
          </cell>
        </row>
        <row r="310">
          <cell r="P310">
            <v>118901020005</v>
          </cell>
          <cell r="Q310">
            <v>0</v>
          </cell>
        </row>
        <row r="311">
          <cell r="P311">
            <v>119401000000</v>
          </cell>
          <cell r="Q311">
            <v>0</v>
          </cell>
        </row>
        <row r="312">
          <cell r="P312">
            <v>119401034150</v>
          </cell>
          <cell r="Q312">
            <v>0</v>
          </cell>
        </row>
        <row r="313">
          <cell r="P313">
            <v>119401035020</v>
          </cell>
          <cell r="Q313">
            <v>0</v>
          </cell>
        </row>
        <row r="314">
          <cell r="P314">
            <v>119401036450</v>
          </cell>
          <cell r="Q314">
            <v>0</v>
          </cell>
        </row>
        <row r="315">
          <cell r="P315">
            <v>119401039875</v>
          </cell>
          <cell r="Q315">
            <v>0</v>
          </cell>
        </row>
        <row r="316">
          <cell r="P316">
            <v>119401040090</v>
          </cell>
          <cell r="Q316">
            <v>0</v>
          </cell>
        </row>
        <row r="317">
          <cell r="P317">
            <v>119401040230</v>
          </cell>
          <cell r="Q317">
            <v>0</v>
          </cell>
        </row>
        <row r="318">
          <cell r="P318">
            <v>119401040480</v>
          </cell>
          <cell r="Q318">
            <v>0</v>
          </cell>
        </row>
        <row r="319">
          <cell r="P319">
            <v>119401041100</v>
          </cell>
          <cell r="Q319">
            <v>0</v>
          </cell>
        </row>
        <row r="320">
          <cell r="P320">
            <v>119401043170</v>
          </cell>
          <cell r="Q320">
            <v>0</v>
          </cell>
        </row>
        <row r="321">
          <cell r="P321">
            <v>119401044620</v>
          </cell>
          <cell r="Q321">
            <v>0</v>
          </cell>
        </row>
        <row r="322">
          <cell r="P322">
            <v>119601000016</v>
          </cell>
          <cell r="Q322">
            <v>0</v>
          </cell>
        </row>
        <row r="323">
          <cell r="P323">
            <v>1222000758</v>
          </cell>
          <cell r="Q323">
            <v>0</v>
          </cell>
        </row>
        <row r="324">
          <cell r="P324">
            <v>1201000114</v>
          </cell>
          <cell r="Q324">
            <v>0</v>
          </cell>
        </row>
        <row r="325">
          <cell r="P325">
            <v>1204010000</v>
          </cell>
          <cell r="Q325">
            <v>0</v>
          </cell>
        </row>
        <row r="326">
          <cell r="P326">
            <v>1201000007</v>
          </cell>
          <cell r="Q326">
            <v>0</v>
          </cell>
        </row>
        <row r="327">
          <cell r="P327">
            <v>1201000009</v>
          </cell>
          <cell r="Q327">
            <v>0</v>
          </cell>
        </row>
        <row r="328">
          <cell r="P328">
            <v>1201000009</v>
          </cell>
          <cell r="Q328">
            <v>0</v>
          </cell>
        </row>
        <row r="329">
          <cell r="P329">
            <v>1201000017</v>
          </cell>
          <cell r="Q329">
            <v>0</v>
          </cell>
        </row>
        <row r="330">
          <cell r="P330">
            <v>1208010000</v>
          </cell>
          <cell r="Q330">
            <v>0</v>
          </cell>
        </row>
        <row r="331">
          <cell r="P331">
            <v>1207000048</v>
          </cell>
          <cell r="Q331">
            <v>0</v>
          </cell>
        </row>
        <row r="332">
          <cell r="P332">
            <v>1205000153</v>
          </cell>
          <cell r="Q332">
            <v>0</v>
          </cell>
        </row>
        <row r="333">
          <cell r="P333">
            <v>1206000177</v>
          </cell>
          <cell r="Q333">
            <v>0</v>
          </cell>
        </row>
        <row r="334">
          <cell r="P334">
            <v>1201000045</v>
          </cell>
          <cell r="Q334">
            <v>0</v>
          </cell>
        </row>
        <row r="335">
          <cell r="P335">
            <v>1201000067</v>
          </cell>
          <cell r="Q335">
            <v>0</v>
          </cell>
        </row>
        <row r="336">
          <cell r="P336">
            <v>1207010085</v>
          </cell>
          <cell r="Q336">
            <v>0</v>
          </cell>
        </row>
        <row r="337">
          <cell r="P337">
            <v>1214000466</v>
          </cell>
          <cell r="Q337">
            <v>0</v>
          </cell>
        </row>
        <row r="338">
          <cell r="P338">
            <v>1218633000</v>
          </cell>
          <cell r="Q338">
            <v>0</v>
          </cell>
        </row>
        <row r="339">
          <cell r="P339">
            <v>120101000004</v>
          </cell>
          <cell r="Q339">
            <v>0</v>
          </cell>
        </row>
        <row r="340">
          <cell r="P340">
            <v>120201000026</v>
          </cell>
          <cell r="Q340">
            <v>0</v>
          </cell>
        </row>
        <row r="341">
          <cell r="P341">
            <v>120201000030</v>
          </cell>
          <cell r="Q341">
            <v>0</v>
          </cell>
        </row>
        <row r="342">
          <cell r="P342">
            <v>120401010017</v>
          </cell>
          <cell r="Q342">
            <v>0</v>
          </cell>
        </row>
        <row r="343">
          <cell r="P343">
            <v>120401010023</v>
          </cell>
          <cell r="Q343">
            <v>0</v>
          </cell>
        </row>
        <row r="344">
          <cell r="P344">
            <v>120501000014</v>
          </cell>
          <cell r="Q344">
            <v>0</v>
          </cell>
        </row>
        <row r="345">
          <cell r="P345">
            <v>120601000000</v>
          </cell>
          <cell r="Q345">
            <v>0</v>
          </cell>
        </row>
        <row r="346">
          <cell r="P346">
            <v>120601000000</v>
          </cell>
          <cell r="Q346">
            <v>0</v>
          </cell>
        </row>
        <row r="347">
          <cell r="P347">
            <v>12102020054</v>
          </cell>
          <cell r="Q347">
            <v>0</v>
          </cell>
        </row>
        <row r="348">
          <cell r="P348">
            <v>121401000001</v>
          </cell>
          <cell r="Q348">
            <v>0</v>
          </cell>
        </row>
        <row r="349">
          <cell r="P349">
            <v>121401020013</v>
          </cell>
          <cell r="Q349">
            <v>0</v>
          </cell>
        </row>
        <row r="350">
          <cell r="P350">
            <v>121401020021</v>
          </cell>
          <cell r="Q350">
            <v>0</v>
          </cell>
        </row>
        <row r="351">
          <cell r="P351">
            <v>121601000027</v>
          </cell>
          <cell r="Q351">
            <v>0</v>
          </cell>
        </row>
        <row r="352">
          <cell r="P352">
            <v>12201000009</v>
          </cell>
          <cell r="Q352">
            <v>0</v>
          </cell>
        </row>
        <row r="353">
          <cell r="P353">
            <v>123701000010</v>
          </cell>
          <cell r="Q353">
            <v>0</v>
          </cell>
        </row>
        <row r="354">
          <cell r="P354">
            <v>123701000018</v>
          </cell>
          <cell r="Q354">
            <v>0</v>
          </cell>
        </row>
        <row r="355">
          <cell r="P355">
            <v>123701000026</v>
          </cell>
          <cell r="Q355">
            <v>0</v>
          </cell>
        </row>
        <row r="356">
          <cell r="P356">
            <v>123701000013</v>
          </cell>
          <cell r="Q356">
            <v>0</v>
          </cell>
        </row>
        <row r="357">
          <cell r="P357">
            <v>123701000022</v>
          </cell>
          <cell r="Q357">
            <v>0</v>
          </cell>
        </row>
        <row r="358">
          <cell r="P358">
            <v>123701010035</v>
          </cell>
          <cell r="Q358">
            <v>0</v>
          </cell>
        </row>
        <row r="359">
          <cell r="P359" t="e">
            <v>#VALUE!</v>
          </cell>
          <cell r="Q359">
            <v>0</v>
          </cell>
        </row>
        <row r="360">
          <cell r="P360">
            <v>123901000004</v>
          </cell>
          <cell r="Q360">
            <v>0</v>
          </cell>
        </row>
        <row r="361">
          <cell r="P361">
            <v>123901000027</v>
          </cell>
          <cell r="Q361">
            <v>0</v>
          </cell>
        </row>
        <row r="362">
          <cell r="P362">
            <v>123901000040</v>
          </cell>
          <cell r="Q362">
            <v>0</v>
          </cell>
        </row>
        <row r="363">
          <cell r="P363">
            <v>124301010016</v>
          </cell>
          <cell r="Q363">
            <v>0</v>
          </cell>
        </row>
        <row r="364">
          <cell r="P364">
            <v>124302000032</v>
          </cell>
          <cell r="Q364">
            <v>0</v>
          </cell>
        </row>
        <row r="365">
          <cell r="P365">
            <v>124601000011</v>
          </cell>
          <cell r="Q365">
            <v>0</v>
          </cell>
        </row>
        <row r="366">
          <cell r="P366">
            <v>124901025200</v>
          </cell>
          <cell r="Q366">
            <v>0</v>
          </cell>
        </row>
        <row r="367">
          <cell r="P367">
            <v>12501000015</v>
          </cell>
          <cell r="Q367">
            <v>0</v>
          </cell>
        </row>
        <row r="368">
          <cell r="P368">
            <v>125202043550</v>
          </cell>
          <cell r="Q368">
            <v>0</v>
          </cell>
        </row>
        <row r="369">
          <cell r="P369">
            <v>125202045100</v>
          </cell>
          <cell r="Q369">
            <v>0</v>
          </cell>
        </row>
        <row r="370">
          <cell r="P370">
            <v>125401000000</v>
          </cell>
          <cell r="Q370">
            <v>0</v>
          </cell>
        </row>
        <row r="371">
          <cell r="P371">
            <v>125501020006</v>
          </cell>
          <cell r="Q371">
            <v>0</v>
          </cell>
        </row>
        <row r="372">
          <cell r="P372">
            <v>126301000007</v>
          </cell>
          <cell r="Q372">
            <v>0</v>
          </cell>
        </row>
        <row r="373">
          <cell r="P373">
            <v>126501000000</v>
          </cell>
          <cell r="Q373">
            <v>0</v>
          </cell>
        </row>
        <row r="374">
          <cell r="P374">
            <v>126802010040</v>
          </cell>
          <cell r="Q374">
            <v>0</v>
          </cell>
        </row>
        <row r="375">
          <cell r="P375">
            <v>126802010047</v>
          </cell>
          <cell r="Q375">
            <v>0</v>
          </cell>
        </row>
        <row r="376">
          <cell r="P376">
            <v>126802010043</v>
          </cell>
          <cell r="Q376">
            <v>0</v>
          </cell>
        </row>
        <row r="377">
          <cell r="P377">
            <v>126802010064</v>
          </cell>
          <cell r="Q377">
            <v>0</v>
          </cell>
        </row>
        <row r="378">
          <cell r="P378">
            <v>126803000028</v>
          </cell>
          <cell r="Q378">
            <v>0</v>
          </cell>
        </row>
        <row r="379">
          <cell r="P379">
            <v>126901000000</v>
          </cell>
          <cell r="Q379">
            <v>0</v>
          </cell>
        </row>
        <row r="380">
          <cell r="P380">
            <v>127201000010</v>
          </cell>
          <cell r="Q380">
            <v>0</v>
          </cell>
        </row>
        <row r="381">
          <cell r="P381">
            <v>127501000013</v>
          </cell>
          <cell r="Q381">
            <v>0</v>
          </cell>
        </row>
        <row r="382">
          <cell r="P382">
            <v>127501000018</v>
          </cell>
          <cell r="Q382">
            <v>0</v>
          </cell>
        </row>
        <row r="383">
          <cell r="P383">
            <v>127501000038</v>
          </cell>
          <cell r="Q383">
            <v>0</v>
          </cell>
        </row>
        <row r="384">
          <cell r="P384">
            <v>127501000028</v>
          </cell>
          <cell r="Q384">
            <v>0</v>
          </cell>
        </row>
        <row r="385">
          <cell r="P385">
            <v>128001000006</v>
          </cell>
          <cell r="Q385">
            <v>0</v>
          </cell>
        </row>
        <row r="386">
          <cell r="P386">
            <v>128001000018</v>
          </cell>
          <cell r="Q386">
            <v>0</v>
          </cell>
        </row>
        <row r="387">
          <cell r="P387">
            <v>128801000016</v>
          </cell>
          <cell r="Q387">
            <v>0</v>
          </cell>
        </row>
        <row r="388">
          <cell r="P388">
            <v>128802000053</v>
          </cell>
          <cell r="Q388">
            <v>0</v>
          </cell>
        </row>
        <row r="389">
          <cell r="P389">
            <v>129201000011</v>
          </cell>
          <cell r="Q389">
            <v>0</v>
          </cell>
        </row>
        <row r="390">
          <cell r="P390">
            <v>129201000034</v>
          </cell>
          <cell r="Q390">
            <v>0</v>
          </cell>
        </row>
        <row r="391">
          <cell r="P391">
            <v>129302000028</v>
          </cell>
          <cell r="Q391">
            <v>0</v>
          </cell>
        </row>
        <row r="392">
          <cell r="P392">
            <v>129302000034</v>
          </cell>
          <cell r="Q392">
            <v>0</v>
          </cell>
        </row>
        <row r="393">
          <cell r="P393">
            <v>129301000005</v>
          </cell>
          <cell r="Q393">
            <v>0</v>
          </cell>
        </row>
        <row r="394">
          <cell r="P394">
            <v>129301000008</v>
          </cell>
          <cell r="Q394">
            <v>0</v>
          </cell>
        </row>
        <row r="395">
          <cell r="P395">
            <v>129401013500</v>
          </cell>
          <cell r="Q395">
            <v>0</v>
          </cell>
        </row>
        <row r="396">
          <cell r="P396">
            <v>129401000009</v>
          </cell>
          <cell r="Q396">
            <v>0</v>
          </cell>
        </row>
        <row r="397">
          <cell r="P397">
            <v>129501000007</v>
          </cell>
          <cell r="Q397">
            <v>0</v>
          </cell>
        </row>
        <row r="398">
          <cell r="P398">
            <v>129601000013</v>
          </cell>
          <cell r="Q398">
            <v>0</v>
          </cell>
        </row>
        <row r="399">
          <cell r="P399">
            <v>129601000013</v>
          </cell>
          <cell r="Q399">
            <v>0</v>
          </cell>
        </row>
        <row r="400">
          <cell r="P400">
            <v>129601000006</v>
          </cell>
          <cell r="Q400">
            <v>0</v>
          </cell>
        </row>
        <row r="401">
          <cell r="P401">
            <v>129601000037</v>
          </cell>
          <cell r="Q401">
            <v>0</v>
          </cell>
        </row>
        <row r="402">
          <cell r="P402">
            <v>130401000006</v>
          </cell>
          <cell r="Q402">
            <v>0</v>
          </cell>
        </row>
        <row r="403">
          <cell r="P403">
            <v>130401010003</v>
          </cell>
          <cell r="Q403">
            <v>0</v>
          </cell>
        </row>
        <row r="404">
          <cell r="P404">
            <v>130901000003</v>
          </cell>
          <cell r="Q404">
            <v>0</v>
          </cell>
        </row>
        <row r="405">
          <cell r="P405">
            <v>130901000006</v>
          </cell>
          <cell r="Q405">
            <v>0</v>
          </cell>
        </row>
        <row r="406">
          <cell r="P406">
            <v>131001000009</v>
          </cell>
          <cell r="Q406">
            <v>0</v>
          </cell>
        </row>
        <row r="407">
          <cell r="P407">
            <v>132201022500</v>
          </cell>
          <cell r="Q407">
            <v>0</v>
          </cell>
        </row>
        <row r="408">
          <cell r="P408">
            <v>132501000012</v>
          </cell>
          <cell r="Q408">
            <v>0</v>
          </cell>
        </row>
        <row r="409">
          <cell r="P409">
            <v>132701000012</v>
          </cell>
          <cell r="Q409">
            <v>0</v>
          </cell>
        </row>
        <row r="410">
          <cell r="P410">
            <v>133201000000</v>
          </cell>
          <cell r="Q410">
            <v>0</v>
          </cell>
        </row>
        <row r="411">
          <cell r="P411">
            <v>133301000009</v>
          </cell>
          <cell r="Q411">
            <v>0</v>
          </cell>
        </row>
        <row r="412">
          <cell r="P412">
            <v>133302000028</v>
          </cell>
          <cell r="Q412">
            <v>0</v>
          </cell>
        </row>
        <row r="413">
          <cell r="P413">
            <v>133302000039</v>
          </cell>
          <cell r="Q413">
            <v>0</v>
          </cell>
        </row>
        <row r="414">
          <cell r="P414">
            <v>133502000014</v>
          </cell>
          <cell r="Q414">
            <v>0</v>
          </cell>
        </row>
        <row r="415">
          <cell r="P415">
            <v>133901000033</v>
          </cell>
          <cell r="Q415">
            <v>0</v>
          </cell>
        </row>
        <row r="416">
          <cell r="P416">
            <v>134001019900</v>
          </cell>
          <cell r="Q416">
            <v>0</v>
          </cell>
        </row>
        <row r="417">
          <cell r="P417">
            <v>134002000003</v>
          </cell>
          <cell r="Q417">
            <v>0</v>
          </cell>
        </row>
        <row r="418">
          <cell r="P418">
            <v>134201000016</v>
          </cell>
          <cell r="Q418">
            <v>0</v>
          </cell>
        </row>
        <row r="419">
          <cell r="P419" t="e">
            <v>#VALUE!</v>
          </cell>
          <cell r="Q419">
            <v>0</v>
          </cell>
        </row>
        <row r="420">
          <cell r="P420">
            <v>214010486</v>
          </cell>
          <cell r="Q420">
            <v>0</v>
          </cell>
        </row>
        <row r="421">
          <cell r="P421">
            <v>210000008</v>
          </cell>
          <cell r="Q421">
            <v>0</v>
          </cell>
        </row>
        <row r="422">
          <cell r="P422">
            <v>211010028</v>
          </cell>
          <cell r="Q422">
            <v>0</v>
          </cell>
        </row>
        <row r="423">
          <cell r="P423">
            <v>211010042</v>
          </cell>
          <cell r="Q423">
            <v>0</v>
          </cell>
        </row>
        <row r="424">
          <cell r="P424">
            <v>211010367</v>
          </cell>
          <cell r="Q424">
            <v>0</v>
          </cell>
        </row>
        <row r="425">
          <cell r="P425">
            <v>211010375</v>
          </cell>
          <cell r="Q425">
            <v>0</v>
          </cell>
        </row>
        <row r="426">
          <cell r="P426">
            <v>211010377</v>
          </cell>
          <cell r="Q426">
            <v>0</v>
          </cell>
        </row>
        <row r="427">
          <cell r="P427">
            <v>201000439</v>
          </cell>
          <cell r="Q427">
            <v>0</v>
          </cell>
        </row>
        <row r="428">
          <cell r="P428">
            <v>201000100</v>
          </cell>
          <cell r="Q428">
            <v>0</v>
          </cell>
        </row>
        <row r="429">
          <cell r="P429">
            <v>211020079</v>
          </cell>
          <cell r="Q429">
            <v>0</v>
          </cell>
        </row>
        <row r="430">
          <cell r="P430">
            <v>211020408</v>
          </cell>
          <cell r="Q430">
            <v>0</v>
          </cell>
        </row>
        <row r="431">
          <cell r="P431">
            <v>211020021</v>
          </cell>
          <cell r="Q431">
            <v>0</v>
          </cell>
        </row>
        <row r="432">
          <cell r="P432">
            <v>212000427</v>
          </cell>
          <cell r="Q432">
            <v>0</v>
          </cell>
        </row>
        <row r="433">
          <cell r="P433">
            <v>212010082</v>
          </cell>
          <cell r="Q433">
            <v>0</v>
          </cell>
        </row>
        <row r="434">
          <cell r="P434">
            <v>212010105</v>
          </cell>
          <cell r="Q434">
            <v>0</v>
          </cell>
        </row>
        <row r="435">
          <cell r="P435">
            <v>207020258</v>
          </cell>
          <cell r="Q435">
            <v>0</v>
          </cell>
        </row>
        <row r="436">
          <cell r="P436">
            <v>208000286</v>
          </cell>
          <cell r="Q436">
            <v>0</v>
          </cell>
        </row>
        <row r="437">
          <cell r="P437">
            <v>208000389</v>
          </cell>
          <cell r="Q437">
            <v>0</v>
          </cell>
        </row>
        <row r="438">
          <cell r="P438">
            <v>208000399</v>
          </cell>
          <cell r="Q438">
            <v>0</v>
          </cell>
        </row>
        <row r="439">
          <cell r="P439">
            <v>209010296</v>
          </cell>
          <cell r="Q439">
            <v>0</v>
          </cell>
        </row>
        <row r="440">
          <cell r="P440">
            <v>209010302</v>
          </cell>
          <cell r="Q440">
            <v>0</v>
          </cell>
        </row>
        <row r="441">
          <cell r="P441">
            <v>209010402</v>
          </cell>
          <cell r="Q441">
            <v>0</v>
          </cell>
        </row>
        <row r="442">
          <cell r="P442">
            <v>209010410</v>
          </cell>
          <cell r="Q442">
            <v>0</v>
          </cell>
        </row>
        <row r="443">
          <cell r="P443">
            <v>209010429</v>
          </cell>
          <cell r="Q443">
            <v>0</v>
          </cell>
        </row>
        <row r="444">
          <cell r="P444">
            <v>209020306</v>
          </cell>
          <cell r="Q444">
            <v>0</v>
          </cell>
        </row>
        <row r="445">
          <cell r="P445">
            <v>201000035</v>
          </cell>
          <cell r="Q445">
            <v>0</v>
          </cell>
        </row>
        <row r="446">
          <cell r="P446">
            <v>201000040</v>
          </cell>
          <cell r="Q446">
            <v>0</v>
          </cell>
        </row>
        <row r="447">
          <cell r="P447">
            <v>201000052</v>
          </cell>
          <cell r="Q447">
            <v>0</v>
          </cell>
        </row>
        <row r="448">
          <cell r="P448" t="e">
            <v>#VALUE!</v>
          </cell>
          <cell r="Q448">
            <v>0</v>
          </cell>
        </row>
        <row r="449">
          <cell r="P449">
            <v>204050009</v>
          </cell>
          <cell r="Q449">
            <v>0</v>
          </cell>
        </row>
        <row r="450">
          <cell r="P450">
            <v>205020004</v>
          </cell>
          <cell r="Q450">
            <v>0</v>
          </cell>
        </row>
        <row r="451">
          <cell r="P451">
            <v>205020028</v>
          </cell>
          <cell r="Q451">
            <v>0</v>
          </cell>
        </row>
        <row r="452">
          <cell r="P452">
            <v>205020029</v>
          </cell>
          <cell r="Q452">
            <v>0</v>
          </cell>
        </row>
        <row r="453">
          <cell r="P453">
            <v>205020040</v>
          </cell>
          <cell r="Q453">
            <v>0</v>
          </cell>
        </row>
        <row r="454">
          <cell r="P454">
            <v>205020044</v>
          </cell>
          <cell r="Q454">
            <v>0</v>
          </cell>
        </row>
        <row r="455">
          <cell r="P455">
            <v>206000472</v>
          </cell>
          <cell r="Q455">
            <v>0</v>
          </cell>
        </row>
        <row r="456">
          <cell r="P456">
            <v>206010466</v>
          </cell>
          <cell r="Q456">
            <v>0</v>
          </cell>
        </row>
        <row r="457">
          <cell r="P457">
            <v>201000174</v>
          </cell>
          <cell r="Q457">
            <v>0</v>
          </cell>
        </row>
        <row r="458">
          <cell r="P458">
            <v>201000211</v>
          </cell>
          <cell r="Q458">
            <v>0</v>
          </cell>
        </row>
        <row r="459">
          <cell r="P459">
            <v>203000183</v>
          </cell>
          <cell r="Q459">
            <v>0</v>
          </cell>
        </row>
        <row r="460">
          <cell r="P460">
            <v>203020207</v>
          </cell>
          <cell r="Q460">
            <v>0</v>
          </cell>
        </row>
        <row r="461">
          <cell r="P461">
            <v>203030010</v>
          </cell>
          <cell r="Q461">
            <v>0</v>
          </cell>
        </row>
        <row r="462">
          <cell r="P462">
            <v>204010110</v>
          </cell>
          <cell r="Q462">
            <v>0</v>
          </cell>
        </row>
        <row r="463">
          <cell r="P463">
            <v>204010219</v>
          </cell>
          <cell r="Q463">
            <v>0</v>
          </cell>
        </row>
        <row r="464">
          <cell r="P464">
            <v>204010221</v>
          </cell>
          <cell r="Q464">
            <v>0</v>
          </cell>
        </row>
        <row r="465">
          <cell r="P465">
            <v>204020132</v>
          </cell>
          <cell r="Q465">
            <v>0</v>
          </cell>
        </row>
        <row r="466">
          <cell r="P466">
            <v>204020232</v>
          </cell>
          <cell r="Q466">
            <v>0</v>
          </cell>
        </row>
        <row r="467">
          <cell r="P467">
            <v>205010000</v>
          </cell>
          <cell r="Q467">
            <v>0</v>
          </cell>
        </row>
        <row r="468">
          <cell r="P468">
            <v>201000024</v>
          </cell>
          <cell r="Q468">
            <v>0</v>
          </cell>
        </row>
        <row r="469">
          <cell r="P469">
            <v>201000020</v>
          </cell>
          <cell r="Q469">
            <v>0</v>
          </cell>
        </row>
        <row r="470">
          <cell r="P470">
            <v>201000035</v>
          </cell>
          <cell r="Q470">
            <v>0</v>
          </cell>
        </row>
        <row r="471">
          <cell r="P471" t="e">
            <v>#VALUE!</v>
          </cell>
          <cell r="Q471">
            <v>0</v>
          </cell>
        </row>
        <row r="472">
          <cell r="P472" t="e">
            <v>#VALUE!</v>
          </cell>
          <cell r="Q472">
            <v>0</v>
          </cell>
        </row>
        <row r="473">
          <cell r="P473" t="e">
            <v>#VALUE!</v>
          </cell>
          <cell r="Q473">
            <v>0</v>
          </cell>
        </row>
        <row r="474">
          <cell r="P474" t="e">
            <v>#VALUE!</v>
          </cell>
          <cell r="Q474">
            <v>0</v>
          </cell>
        </row>
        <row r="475">
          <cell r="P475" t="e">
            <v>#VALUE!</v>
          </cell>
          <cell r="Q475">
            <v>0</v>
          </cell>
        </row>
        <row r="476">
          <cell r="P476" t="e">
            <v>#VALUE!</v>
          </cell>
          <cell r="Q476">
            <v>0</v>
          </cell>
        </row>
        <row r="477">
          <cell r="P477" t="e">
            <v>#VALUE!</v>
          </cell>
          <cell r="Q477">
            <v>0</v>
          </cell>
        </row>
        <row r="478">
          <cell r="P478" t="e">
            <v>#VALUE!</v>
          </cell>
          <cell r="Q478">
            <v>0</v>
          </cell>
        </row>
        <row r="479">
          <cell r="P479">
            <v>200801000000</v>
          </cell>
          <cell r="Q479">
            <v>0</v>
          </cell>
        </row>
        <row r="480">
          <cell r="P480">
            <v>200902022885</v>
          </cell>
          <cell r="Q480">
            <v>0</v>
          </cell>
        </row>
        <row r="481">
          <cell r="P481">
            <v>200902000052</v>
          </cell>
          <cell r="Q481">
            <v>0</v>
          </cell>
        </row>
        <row r="482">
          <cell r="P482">
            <v>20101000010</v>
          </cell>
          <cell r="Q482">
            <v>0</v>
          </cell>
        </row>
        <row r="483">
          <cell r="P483">
            <v>20101000136</v>
          </cell>
          <cell r="Q483">
            <v>0</v>
          </cell>
        </row>
        <row r="484">
          <cell r="P484">
            <v>20104020000</v>
          </cell>
          <cell r="Q484">
            <v>0</v>
          </cell>
        </row>
        <row r="485">
          <cell r="P485">
            <v>20105000012</v>
          </cell>
          <cell r="Q485">
            <v>0</v>
          </cell>
        </row>
        <row r="486">
          <cell r="P486">
            <v>20105010000</v>
          </cell>
          <cell r="Q486">
            <v>0</v>
          </cell>
        </row>
        <row r="487">
          <cell r="P487">
            <v>20105020043</v>
          </cell>
          <cell r="Q487">
            <v>0</v>
          </cell>
        </row>
        <row r="488">
          <cell r="P488">
            <v>20106000062</v>
          </cell>
          <cell r="Q488">
            <v>0</v>
          </cell>
        </row>
        <row r="489">
          <cell r="P489">
            <v>20107020090</v>
          </cell>
          <cell r="Q489">
            <v>0</v>
          </cell>
        </row>
        <row r="490">
          <cell r="P490">
            <v>20109000122</v>
          </cell>
          <cell r="Q490">
            <v>0</v>
          </cell>
        </row>
        <row r="491">
          <cell r="P491">
            <v>20102000059</v>
          </cell>
          <cell r="Q491">
            <v>0</v>
          </cell>
        </row>
        <row r="492">
          <cell r="P492" t="e">
            <v>#VALUE!</v>
          </cell>
          <cell r="Q492">
            <v>0</v>
          </cell>
        </row>
        <row r="493">
          <cell r="P493">
            <v>201001000011</v>
          </cell>
          <cell r="Q493">
            <v>0</v>
          </cell>
        </row>
        <row r="494">
          <cell r="P494">
            <v>201601000059</v>
          </cell>
          <cell r="Q494">
            <v>0</v>
          </cell>
        </row>
        <row r="495">
          <cell r="P495">
            <v>201603020061</v>
          </cell>
          <cell r="Q495">
            <v>0</v>
          </cell>
        </row>
        <row r="496">
          <cell r="P496">
            <v>201602000028</v>
          </cell>
          <cell r="Q496">
            <v>0</v>
          </cell>
        </row>
        <row r="497">
          <cell r="P497">
            <v>20206000067</v>
          </cell>
          <cell r="Q497">
            <v>0</v>
          </cell>
        </row>
        <row r="498">
          <cell r="P498">
            <v>20201000002</v>
          </cell>
          <cell r="Q498">
            <v>0</v>
          </cell>
        </row>
        <row r="499">
          <cell r="P499">
            <v>20201000070</v>
          </cell>
          <cell r="Q499">
            <v>0</v>
          </cell>
        </row>
        <row r="500">
          <cell r="P500">
            <v>20201000007</v>
          </cell>
          <cell r="Q500">
            <v>0</v>
          </cell>
        </row>
        <row r="501">
          <cell r="P501">
            <v>20208000005</v>
          </cell>
          <cell r="Q501">
            <v>0</v>
          </cell>
        </row>
        <row r="502">
          <cell r="P502">
            <v>20207020052</v>
          </cell>
          <cell r="Q502">
            <v>0</v>
          </cell>
        </row>
        <row r="503">
          <cell r="P503">
            <v>20210000042</v>
          </cell>
          <cell r="Q503">
            <v>0</v>
          </cell>
        </row>
        <row r="504">
          <cell r="P504">
            <v>20201000074</v>
          </cell>
          <cell r="Q504">
            <v>0</v>
          </cell>
        </row>
        <row r="505">
          <cell r="P505">
            <v>20202000037</v>
          </cell>
          <cell r="Q505">
            <v>0</v>
          </cell>
        </row>
        <row r="506">
          <cell r="P506" t="e">
            <v>#VALUE!</v>
          </cell>
          <cell r="Q506">
            <v>0</v>
          </cell>
        </row>
        <row r="507">
          <cell r="P507" t="e">
            <v>#VALUE!</v>
          </cell>
          <cell r="Q507">
            <v>0</v>
          </cell>
        </row>
        <row r="508">
          <cell r="P508" t="e">
            <v>#VALUE!</v>
          </cell>
          <cell r="Q508">
            <v>0</v>
          </cell>
        </row>
        <row r="509">
          <cell r="P509" t="e">
            <v>#VALUE!</v>
          </cell>
          <cell r="Q509">
            <v>0</v>
          </cell>
        </row>
        <row r="510">
          <cell r="P510" t="e">
            <v>#VALUE!</v>
          </cell>
          <cell r="Q510">
            <v>0</v>
          </cell>
        </row>
        <row r="511">
          <cell r="P511">
            <v>202101000028</v>
          </cell>
          <cell r="Q511">
            <v>0</v>
          </cell>
        </row>
        <row r="512">
          <cell r="P512">
            <v>202101000002</v>
          </cell>
          <cell r="Q512">
            <v>0</v>
          </cell>
        </row>
        <row r="513">
          <cell r="P513" t="e">
            <v>#VALUE!</v>
          </cell>
          <cell r="Q513">
            <v>0</v>
          </cell>
        </row>
        <row r="514">
          <cell r="P514">
            <v>20304020012</v>
          </cell>
          <cell r="Q514">
            <v>0</v>
          </cell>
        </row>
        <row r="515">
          <cell r="P515">
            <v>20301000048</v>
          </cell>
          <cell r="Q515">
            <v>0</v>
          </cell>
        </row>
        <row r="516">
          <cell r="P516">
            <v>20301000094</v>
          </cell>
          <cell r="Q516">
            <v>0</v>
          </cell>
        </row>
        <row r="517">
          <cell r="P517" t="e">
            <v>#VALUE!</v>
          </cell>
          <cell r="Q517">
            <v>0</v>
          </cell>
        </row>
        <row r="518">
          <cell r="P518">
            <v>203201000008</v>
          </cell>
          <cell r="Q518">
            <v>0</v>
          </cell>
        </row>
        <row r="519">
          <cell r="P519">
            <v>203201000014</v>
          </cell>
          <cell r="Q519">
            <v>0</v>
          </cell>
        </row>
        <row r="520">
          <cell r="P520">
            <v>203201000028</v>
          </cell>
          <cell r="Q520">
            <v>0</v>
          </cell>
        </row>
        <row r="521">
          <cell r="P521">
            <v>203201000029</v>
          </cell>
          <cell r="Q521">
            <v>0</v>
          </cell>
        </row>
        <row r="522">
          <cell r="P522">
            <v>203301000003</v>
          </cell>
          <cell r="Q522">
            <v>0</v>
          </cell>
        </row>
        <row r="523">
          <cell r="P523">
            <v>203302000021</v>
          </cell>
          <cell r="Q523">
            <v>0</v>
          </cell>
        </row>
        <row r="524">
          <cell r="P524">
            <v>203302000022</v>
          </cell>
          <cell r="Q524">
            <v>0</v>
          </cell>
        </row>
        <row r="525">
          <cell r="P525">
            <v>203302000054</v>
          </cell>
          <cell r="Q525">
            <v>0</v>
          </cell>
        </row>
        <row r="526">
          <cell r="P526">
            <v>203401000001</v>
          </cell>
          <cell r="Q526">
            <v>0</v>
          </cell>
        </row>
        <row r="527">
          <cell r="P527">
            <v>203701000006</v>
          </cell>
          <cell r="Q527">
            <v>0</v>
          </cell>
        </row>
        <row r="528">
          <cell r="P528">
            <v>203901000029</v>
          </cell>
          <cell r="Q528">
            <v>0</v>
          </cell>
        </row>
        <row r="529">
          <cell r="P529">
            <v>204201000038</v>
          </cell>
          <cell r="Q529">
            <v>0</v>
          </cell>
        </row>
        <row r="530">
          <cell r="P530">
            <v>204302000040</v>
          </cell>
          <cell r="Q530">
            <v>0</v>
          </cell>
        </row>
        <row r="531">
          <cell r="P531">
            <v>204301000012</v>
          </cell>
          <cell r="Q531">
            <v>0</v>
          </cell>
        </row>
        <row r="532">
          <cell r="P532">
            <v>204501000036</v>
          </cell>
          <cell r="Q532">
            <v>0</v>
          </cell>
        </row>
        <row r="533">
          <cell r="P533">
            <v>204501020035</v>
          </cell>
          <cell r="Q533">
            <v>0</v>
          </cell>
        </row>
        <row r="534">
          <cell r="P534">
            <v>204601000047</v>
          </cell>
          <cell r="Q534">
            <v>0</v>
          </cell>
        </row>
        <row r="535">
          <cell r="P535">
            <v>204601000058</v>
          </cell>
          <cell r="Q535">
            <v>0</v>
          </cell>
        </row>
        <row r="536">
          <cell r="P536" t="e">
            <v>#VALUE!</v>
          </cell>
          <cell r="Q536">
            <v>0</v>
          </cell>
        </row>
        <row r="537">
          <cell r="P537">
            <v>204701000005</v>
          </cell>
          <cell r="Q537">
            <v>0</v>
          </cell>
        </row>
        <row r="538">
          <cell r="P538">
            <v>204901000000</v>
          </cell>
          <cell r="Q538">
            <v>0</v>
          </cell>
        </row>
        <row r="539">
          <cell r="P539">
            <v>20502000292</v>
          </cell>
          <cell r="Q539">
            <v>0</v>
          </cell>
        </row>
        <row r="540">
          <cell r="P540">
            <v>20507000365</v>
          </cell>
          <cell r="Q540">
            <v>0</v>
          </cell>
        </row>
        <row r="541">
          <cell r="P541">
            <v>20501000010</v>
          </cell>
          <cell r="Q541">
            <v>0</v>
          </cell>
        </row>
        <row r="542">
          <cell r="P542">
            <v>20504000260</v>
          </cell>
          <cell r="Q542">
            <v>0</v>
          </cell>
        </row>
        <row r="543">
          <cell r="P543">
            <v>205001000004</v>
          </cell>
          <cell r="Q543">
            <v>0</v>
          </cell>
        </row>
        <row r="544">
          <cell r="P544">
            <v>205001000005</v>
          </cell>
          <cell r="Q544">
            <v>0</v>
          </cell>
        </row>
        <row r="545">
          <cell r="P545">
            <v>205002010007</v>
          </cell>
          <cell r="Q545">
            <v>0</v>
          </cell>
        </row>
        <row r="546">
          <cell r="P546">
            <v>205101000010</v>
          </cell>
          <cell r="Q546">
            <v>0</v>
          </cell>
        </row>
        <row r="547">
          <cell r="P547">
            <v>205401000015</v>
          </cell>
          <cell r="Q547">
            <v>0</v>
          </cell>
        </row>
        <row r="548">
          <cell r="P548">
            <v>205401000001</v>
          </cell>
          <cell r="Q548">
            <v>0</v>
          </cell>
        </row>
        <row r="549">
          <cell r="P549">
            <v>205401000020</v>
          </cell>
          <cell r="Q549">
            <v>0</v>
          </cell>
        </row>
        <row r="550">
          <cell r="P550">
            <v>20602020009</v>
          </cell>
          <cell r="Q550">
            <v>0</v>
          </cell>
        </row>
        <row r="551">
          <cell r="P551">
            <v>206102010030</v>
          </cell>
          <cell r="Q551">
            <v>0</v>
          </cell>
        </row>
        <row r="552">
          <cell r="P552">
            <v>206501000035</v>
          </cell>
          <cell r="Q552">
            <v>0</v>
          </cell>
        </row>
        <row r="553">
          <cell r="P553">
            <v>206501000021</v>
          </cell>
          <cell r="Q553">
            <v>0</v>
          </cell>
        </row>
        <row r="554">
          <cell r="P554">
            <v>206701000006</v>
          </cell>
          <cell r="Q554">
            <v>0</v>
          </cell>
        </row>
        <row r="555">
          <cell r="P555">
            <v>207301000012</v>
          </cell>
          <cell r="Q555">
            <v>0</v>
          </cell>
        </row>
        <row r="556">
          <cell r="P556">
            <v>207301000020</v>
          </cell>
          <cell r="Q556">
            <v>0</v>
          </cell>
        </row>
        <row r="557">
          <cell r="P557">
            <v>207301000026</v>
          </cell>
          <cell r="Q557">
            <v>0</v>
          </cell>
        </row>
        <row r="558">
          <cell r="P558" t="e">
            <v>#VALUE!</v>
          </cell>
          <cell r="Q558">
            <v>0</v>
          </cell>
        </row>
        <row r="559">
          <cell r="P559">
            <v>207401000033</v>
          </cell>
          <cell r="Q559">
            <v>0</v>
          </cell>
        </row>
        <row r="560">
          <cell r="P560">
            <v>207402000038</v>
          </cell>
          <cell r="Q560">
            <v>0</v>
          </cell>
        </row>
        <row r="561">
          <cell r="P561">
            <v>207601010012</v>
          </cell>
          <cell r="Q561">
            <v>0</v>
          </cell>
        </row>
        <row r="562">
          <cell r="P562">
            <v>207602010021</v>
          </cell>
          <cell r="Q562">
            <v>0</v>
          </cell>
        </row>
        <row r="563">
          <cell r="P563" t="e">
            <v>#VALUE!</v>
          </cell>
          <cell r="Q563">
            <v>0</v>
          </cell>
        </row>
        <row r="564">
          <cell r="P564">
            <v>208101000026</v>
          </cell>
          <cell r="Q564">
            <v>0</v>
          </cell>
        </row>
        <row r="565">
          <cell r="P565">
            <v>208102000011</v>
          </cell>
          <cell r="Q565">
            <v>0</v>
          </cell>
        </row>
        <row r="566">
          <cell r="P566">
            <v>208301000048</v>
          </cell>
          <cell r="Q566">
            <v>0</v>
          </cell>
        </row>
        <row r="567">
          <cell r="P567">
            <v>208302020058</v>
          </cell>
          <cell r="Q567">
            <v>0</v>
          </cell>
        </row>
        <row r="568">
          <cell r="P568">
            <v>208301000018</v>
          </cell>
          <cell r="Q568">
            <v>0</v>
          </cell>
        </row>
        <row r="569">
          <cell r="P569">
            <v>208302010033</v>
          </cell>
          <cell r="Q569">
            <v>0</v>
          </cell>
        </row>
        <row r="570">
          <cell r="P570">
            <v>208501000003</v>
          </cell>
          <cell r="Q570">
            <v>0</v>
          </cell>
        </row>
        <row r="571">
          <cell r="P571">
            <v>208501000010</v>
          </cell>
          <cell r="Q571">
            <v>0</v>
          </cell>
        </row>
        <row r="572">
          <cell r="P572">
            <v>208501000022</v>
          </cell>
          <cell r="Q572">
            <v>0</v>
          </cell>
        </row>
        <row r="573">
          <cell r="P573">
            <v>208501000029</v>
          </cell>
          <cell r="Q573">
            <v>0</v>
          </cell>
        </row>
        <row r="574">
          <cell r="P574" t="e">
            <v>#VALUE!</v>
          </cell>
          <cell r="Q574">
            <v>0</v>
          </cell>
        </row>
        <row r="575">
          <cell r="P575">
            <v>209101000006</v>
          </cell>
          <cell r="Q575">
            <v>0</v>
          </cell>
        </row>
        <row r="576">
          <cell r="P576">
            <v>209402010022</v>
          </cell>
          <cell r="Q576">
            <v>0</v>
          </cell>
        </row>
        <row r="577">
          <cell r="P577">
            <v>209402020032</v>
          </cell>
          <cell r="Q577">
            <v>0</v>
          </cell>
        </row>
        <row r="578">
          <cell r="P578">
            <v>209501000021</v>
          </cell>
          <cell r="Q578">
            <v>0</v>
          </cell>
        </row>
        <row r="579">
          <cell r="P579">
            <v>209502000000</v>
          </cell>
          <cell r="Q579">
            <v>0</v>
          </cell>
        </row>
        <row r="580">
          <cell r="P580">
            <v>209604000091</v>
          </cell>
          <cell r="Q580">
            <v>0</v>
          </cell>
        </row>
        <row r="581">
          <cell r="P581">
            <v>209604000117</v>
          </cell>
          <cell r="Q581">
            <v>0</v>
          </cell>
        </row>
        <row r="582">
          <cell r="P582">
            <v>209601000057</v>
          </cell>
          <cell r="Q582">
            <v>0</v>
          </cell>
        </row>
        <row r="583">
          <cell r="P583">
            <v>209701000000</v>
          </cell>
          <cell r="Q583">
            <v>0</v>
          </cell>
        </row>
        <row r="584">
          <cell r="P584">
            <v>209701000026</v>
          </cell>
          <cell r="Q584">
            <v>0</v>
          </cell>
        </row>
        <row r="585">
          <cell r="P585">
            <v>2108010201</v>
          </cell>
          <cell r="Q585">
            <v>0</v>
          </cell>
        </row>
        <row r="586">
          <cell r="P586">
            <v>2108010221</v>
          </cell>
          <cell r="Q586">
            <v>0</v>
          </cell>
        </row>
        <row r="587">
          <cell r="P587">
            <v>2101000118</v>
          </cell>
          <cell r="Q587">
            <v>0</v>
          </cell>
        </row>
        <row r="588">
          <cell r="P588">
            <v>2101000144</v>
          </cell>
          <cell r="Q588">
            <v>0</v>
          </cell>
        </row>
        <row r="589">
          <cell r="P589">
            <v>2106010124</v>
          </cell>
          <cell r="Q589">
            <v>0</v>
          </cell>
        </row>
        <row r="590">
          <cell r="P590">
            <v>2106010133</v>
          </cell>
          <cell r="Q590">
            <v>0</v>
          </cell>
        </row>
        <row r="591">
          <cell r="P591">
            <v>2107010169</v>
          </cell>
          <cell r="Q591">
            <v>0</v>
          </cell>
        </row>
        <row r="592">
          <cell r="P592">
            <v>2102000004</v>
          </cell>
          <cell r="Q592">
            <v>0</v>
          </cell>
        </row>
        <row r="593">
          <cell r="P593">
            <v>2104073400</v>
          </cell>
          <cell r="Q593">
            <v>0</v>
          </cell>
        </row>
        <row r="594">
          <cell r="P594" t="e">
            <v>#VALUE!</v>
          </cell>
          <cell r="Q594">
            <v>0</v>
          </cell>
        </row>
        <row r="595">
          <cell r="P595">
            <v>21001000021</v>
          </cell>
          <cell r="Q595">
            <v>0</v>
          </cell>
        </row>
        <row r="596">
          <cell r="P596">
            <v>21002000053</v>
          </cell>
          <cell r="Q596">
            <v>0</v>
          </cell>
        </row>
        <row r="597">
          <cell r="P597">
            <v>21002010077</v>
          </cell>
          <cell r="Q597">
            <v>0</v>
          </cell>
        </row>
        <row r="598">
          <cell r="P598">
            <v>21001010124</v>
          </cell>
          <cell r="Q598">
            <v>0</v>
          </cell>
        </row>
        <row r="599">
          <cell r="P599">
            <v>210101000000</v>
          </cell>
          <cell r="Q599">
            <v>0</v>
          </cell>
        </row>
        <row r="600">
          <cell r="P600">
            <v>210501000000</v>
          </cell>
          <cell r="Q600">
            <v>0</v>
          </cell>
        </row>
        <row r="601">
          <cell r="P601">
            <v>210801000037</v>
          </cell>
          <cell r="Q601">
            <v>0</v>
          </cell>
        </row>
        <row r="602">
          <cell r="P602">
            <v>210802000041</v>
          </cell>
          <cell r="Q602">
            <v>0</v>
          </cell>
        </row>
        <row r="603">
          <cell r="P603">
            <v>21101000000</v>
          </cell>
          <cell r="Q603">
            <v>0</v>
          </cell>
        </row>
        <row r="604">
          <cell r="P604">
            <v>21101000098</v>
          </cell>
          <cell r="Q604">
            <v>0</v>
          </cell>
        </row>
        <row r="605">
          <cell r="P605">
            <v>21101000000</v>
          </cell>
          <cell r="Q605">
            <v>0</v>
          </cell>
        </row>
        <row r="606">
          <cell r="P606">
            <v>21101010000</v>
          </cell>
          <cell r="Q606">
            <v>0</v>
          </cell>
        </row>
        <row r="607">
          <cell r="P607">
            <v>21102000000</v>
          </cell>
          <cell r="Q607">
            <v>0</v>
          </cell>
        </row>
        <row r="608">
          <cell r="P608">
            <v>21103000000</v>
          </cell>
          <cell r="Q608">
            <v>0</v>
          </cell>
        </row>
        <row r="609">
          <cell r="P609">
            <v>211001020046</v>
          </cell>
          <cell r="Q609">
            <v>0</v>
          </cell>
        </row>
        <row r="610">
          <cell r="P610">
            <v>211001000000</v>
          </cell>
          <cell r="Q610">
            <v>0</v>
          </cell>
        </row>
        <row r="611">
          <cell r="P611">
            <v>211001000025</v>
          </cell>
          <cell r="Q611">
            <v>0</v>
          </cell>
        </row>
        <row r="612">
          <cell r="P612">
            <v>211001010007</v>
          </cell>
          <cell r="Q612">
            <v>0</v>
          </cell>
        </row>
        <row r="613">
          <cell r="P613">
            <v>211101000016</v>
          </cell>
          <cell r="Q613">
            <v>0</v>
          </cell>
        </row>
        <row r="614">
          <cell r="P614" t="e">
            <v>#VALUE!</v>
          </cell>
          <cell r="Q614">
            <v>0</v>
          </cell>
        </row>
        <row r="615">
          <cell r="P615">
            <v>211202010070</v>
          </cell>
          <cell r="Q615">
            <v>0</v>
          </cell>
        </row>
        <row r="616">
          <cell r="P616">
            <v>211401000005</v>
          </cell>
          <cell r="Q616">
            <v>0</v>
          </cell>
        </row>
        <row r="617">
          <cell r="P617">
            <v>211401000013</v>
          </cell>
          <cell r="Q617">
            <v>0</v>
          </cell>
        </row>
        <row r="618">
          <cell r="P618">
            <v>211401000022</v>
          </cell>
          <cell r="Q618">
            <v>0</v>
          </cell>
        </row>
        <row r="619">
          <cell r="P619">
            <v>211602020065</v>
          </cell>
          <cell r="Q619">
            <v>0</v>
          </cell>
        </row>
        <row r="620">
          <cell r="P620">
            <v>211602010045</v>
          </cell>
          <cell r="Q620">
            <v>0</v>
          </cell>
        </row>
        <row r="621">
          <cell r="P621">
            <v>211602010049</v>
          </cell>
          <cell r="Q621">
            <v>0</v>
          </cell>
        </row>
        <row r="622">
          <cell r="P622">
            <v>211701000001</v>
          </cell>
          <cell r="Q622">
            <v>0</v>
          </cell>
        </row>
        <row r="623">
          <cell r="P623">
            <v>21213020163</v>
          </cell>
          <cell r="Q623">
            <v>0</v>
          </cell>
        </row>
        <row r="624">
          <cell r="P624">
            <v>21201000097</v>
          </cell>
          <cell r="Q624">
            <v>0</v>
          </cell>
        </row>
        <row r="625">
          <cell r="P625">
            <v>21204000135</v>
          </cell>
          <cell r="Q625">
            <v>0</v>
          </cell>
        </row>
        <row r="626">
          <cell r="P626">
            <v>21204000135</v>
          </cell>
          <cell r="Q626">
            <v>0</v>
          </cell>
        </row>
        <row r="627">
          <cell r="P627">
            <v>21204000129</v>
          </cell>
          <cell r="Q627">
            <v>0</v>
          </cell>
        </row>
        <row r="628">
          <cell r="P628">
            <v>21204000132</v>
          </cell>
          <cell r="Q628">
            <v>0</v>
          </cell>
        </row>
        <row r="629">
          <cell r="P629">
            <v>21207020227</v>
          </cell>
          <cell r="Q629">
            <v>0</v>
          </cell>
        </row>
        <row r="630">
          <cell r="P630">
            <v>21210010000</v>
          </cell>
          <cell r="Q630">
            <v>0</v>
          </cell>
        </row>
        <row r="631">
          <cell r="P631">
            <v>21211000238</v>
          </cell>
          <cell r="Q631">
            <v>0</v>
          </cell>
        </row>
        <row r="632">
          <cell r="P632">
            <v>21211000243</v>
          </cell>
          <cell r="Q632">
            <v>0</v>
          </cell>
        </row>
        <row r="633">
          <cell r="P633">
            <v>21211000267</v>
          </cell>
          <cell r="Q633">
            <v>0</v>
          </cell>
        </row>
        <row r="634">
          <cell r="P634">
            <v>21212010218</v>
          </cell>
          <cell r="Q634">
            <v>0</v>
          </cell>
        </row>
        <row r="635">
          <cell r="P635">
            <v>21212010218</v>
          </cell>
          <cell r="Q635">
            <v>0</v>
          </cell>
        </row>
        <row r="636">
          <cell r="P636">
            <v>21212020000</v>
          </cell>
          <cell r="Q636">
            <v>0</v>
          </cell>
        </row>
        <row r="637">
          <cell r="P637">
            <v>21201000000</v>
          </cell>
          <cell r="Q637">
            <v>0</v>
          </cell>
        </row>
        <row r="638">
          <cell r="P638">
            <v>21201020000</v>
          </cell>
          <cell r="Q638">
            <v>0</v>
          </cell>
        </row>
        <row r="639">
          <cell r="P639">
            <v>21201020000</v>
          </cell>
          <cell r="Q639">
            <v>0</v>
          </cell>
        </row>
        <row r="640">
          <cell r="P640">
            <v>21202000000</v>
          </cell>
          <cell r="Q640">
            <v>0</v>
          </cell>
        </row>
        <row r="641">
          <cell r="P641">
            <v>21203010000</v>
          </cell>
          <cell r="Q641">
            <v>0</v>
          </cell>
        </row>
        <row r="642">
          <cell r="P642" t="e">
            <v>#VALUE!</v>
          </cell>
          <cell r="Q642">
            <v>0</v>
          </cell>
        </row>
        <row r="643">
          <cell r="P643" t="e">
            <v>#VALUE!</v>
          </cell>
          <cell r="Q643">
            <v>0</v>
          </cell>
        </row>
        <row r="644">
          <cell r="P644" t="e">
            <v>#VALUE!</v>
          </cell>
          <cell r="Q644">
            <v>0</v>
          </cell>
        </row>
        <row r="645">
          <cell r="P645">
            <v>212001000112</v>
          </cell>
          <cell r="Q645">
            <v>0</v>
          </cell>
        </row>
        <row r="646">
          <cell r="P646">
            <v>212201000007</v>
          </cell>
          <cell r="Q646">
            <v>0</v>
          </cell>
        </row>
        <row r="647">
          <cell r="P647">
            <v>212401030014</v>
          </cell>
          <cell r="Q647">
            <v>0</v>
          </cell>
        </row>
        <row r="648">
          <cell r="P648">
            <v>212701000002</v>
          </cell>
          <cell r="Q648">
            <v>0</v>
          </cell>
        </row>
        <row r="649">
          <cell r="P649">
            <v>212801000007</v>
          </cell>
          <cell r="Q649">
            <v>0</v>
          </cell>
        </row>
        <row r="650">
          <cell r="P650">
            <v>212801000000</v>
          </cell>
          <cell r="Q650">
            <v>0</v>
          </cell>
        </row>
        <row r="651">
          <cell r="P651">
            <v>21301000022</v>
          </cell>
          <cell r="Q651">
            <v>0</v>
          </cell>
        </row>
        <row r="652">
          <cell r="P652">
            <v>21301000028</v>
          </cell>
          <cell r="Q652">
            <v>0</v>
          </cell>
        </row>
        <row r="653">
          <cell r="P653">
            <v>21301000111</v>
          </cell>
          <cell r="Q653">
            <v>0</v>
          </cell>
        </row>
        <row r="654">
          <cell r="P654">
            <v>21301000002</v>
          </cell>
          <cell r="Q654">
            <v>0</v>
          </cell>
        </row>
        <row r="655">
          <cell r="P655">
            <v>21301000000</v>
          </cell>
          <cell r="Q655">
            <v>0</v>
          </cell>
        </row>
        <row r="656">
          <cell r="P656">
            <v>21301010003</v>
          </cell>
          <cell r="Q656">
            <v>0</v>
          </cell>
        </row>
        <row r="657">
          <cell r="P657">
            <v>21301020033</v>
          </cell>
          <cell r="Q657">
            <v>0</v>
          </cell>
        </row>
        <row r="658">
          <cell r="P658">
            <v>21301020079</v>
          </cell>
          <cell r="Q658">
            <v>0</v>
          </cell>
        </row>
        <row r="659">
          <cell r="P659" t="e">
            <v>#VALUE!</v>
          </cell>
          <cell r="Q659">
            <v>0</v>
          </cell>
        </row>
        <row r="660">
          <cell r="P660">
            <v>213201000041</v>
          </cell>
          <cell r="Q660">
            <v>0</v>
          </cell>
        </row>
        <row r="661">
          <cell r="P661">
            <v>213301000010</v>
          </cell>
          <cell r="Q661">
            <v>0</v>
          </cell>
        </row>
        <row r="662">
          <cell r="P662">
            <v>213301000017</v>
          </cell>
          <cell r="Q662">
            <v>0</v>
          </cell>
        </row>
        <row r="663">
          <cell r="P663">
            <v>213301000018</v>
          </cell>
          <cell r="Q663">
            <v>0</v>
          </cell>
        </row>
        <row r="664">
          <cell r="P664">
            <v>213401000052</v>
          </cell>
          <cell r="Q664">
            <v>0</v>
          </cell>
        </row>
        <row r="665">
          <cell r="P665">
            <v>213401000056</v>
          </cell>
          <cell r="Q665">
            <v>0</v>
          </cell>
        </row>
        <row r="666">
          <cell r="P666">
            <v>213404020043</v>
          </cell>
          <cell r="Q666">
            <v>0</v>
          </cell>
        </row>
        <row r="667">
          <cell r="P667">
            <v>213602020055</v>
          </cell>
          <cell r="Q667">
            <v>0</v>
          </cell>
        </row>
        <row r="668">
          <cell r="P668">
            <v>21403000026</v>
          </cell>
          <cell r="Q668">
            <v>0</v>
          </cell>
        </row>
        <row r="669">
          <cell r="P669">
            <v>21406000039</v>
          </cell>
          <cell r="Q669">
            <v>0</v>
          </cell>
        </row>
        <row r="670">
          <cell r="P670">
            <v>21406000046</v>
          </cell>
          <cell r="Q670">
            <v>0</v>
          </cell>
        </row>
        <row r="671">
          <cell r="P671">
            <v>21405020036</v>
          </cell>
          <cell r="Q671">
            <v>0</v>
          </cell>
        </row>
        <row r="672">
          <cell r="P672">
            <v>21407000009</v>
          </cell>
          <cell r="Q672">
            <v>0</v>
          </cell>
        </row>
        <row r="673">
          <cell r="P673">
            <v>21408010025</v>
          </cell>
          <cell r="Q673">
            <v>0</v>
          </cell>
        </row>
        <row r="674">
          <cell r="P674">
            <v>21408030011</v>
          </cell>
          <cell r="Q674">
            <v>0</v>
          </cell>
        </row>
        <row r="675">
          <cell r="P675" t="e">
            <v>#VALUE!</v>
          </cell>
          <cell r="Q675">
            <v>0</v>
          </cell>
        </row>
        <row r="676">
          <cell r="P676" t="e">
            <v>#VALUE!</v>
          </cell>
          <cell r="Q676">
            <v>0</v>
          </cell>
        </row>
        <row r="677">
          <cell r="P677">
            <v>214101000015</v>
          </cell>
          <cell r="Q677">
            <v>0</v>
          </cell>
        </row>
        <row r="678">
          <cell r="P678">
            <v>214101000038</v>
          </cell>
          <cell r="Q678">
            <v>0</v>
          </cell>
        </row>
        <row r="679">
          <cell r="P679">
            <v>214501000004</v>
          </cell>
          <cell r="Q679">
            <v>0</v>
          </cell>
        </row>
        <row r="680">
          <cell r="P680">
            <v>214601000028</v>
          </cell>
          <cell r="Q680">
            <v>0</v>
          </cell>
        </row>
        <row r="681">
          <cell r="P681">
            <v>214602010006</v>
          </cell>
          <cell r="Q681">
            <v>0</v>
          </cell>
        </row>
        <row r="682">
          <cell r="P682">
            <v>21501000021</v>
          </cell>
          <cell r="Q682">
            <v>0</v>
          </cell>
        </row>
        <row r="683">
          <cell r="P683">
            <v>21501000037</v>
          </cell>
          <cell r="Q683">
            <v>0</v>
          </cell>
        </row>
        <row r="684">
          <cell r="P684">
            <v>215201000028</v>
          </cell>
          <cell r="Q684">
            <v>0</v>
          </cell>
        </row>
        <row r="685">
          <cell r="P685">
            <v>215202010018</v>
          </cell>
          <cell r="Q685">
            <v>0</v>
          </cell>
        </row>
        <row r="686">
          <cell r="P686">
            <v>215601000003</v>
          </cell>
          <cell r="Q686">
            <v>0</v>
          </cell>
        </row>
        <row r="687">
          <cell r="P687">
            <v>215601000008</v>
          </cell>
          <cell r="Q687">
            <v>0</v>
          </cell>
        </row>
        <row r="688">
          <cell r="P688">
            <v>215601000008</v>
          </cell>
          <cell r="Q688">
            <v>0</v>
          </cell>
        </row>
        <row r="689">
          <cell r="P689">
            <v>216003000001</v>
          </cell>
          <cell r="Q689">
            <v>0</v>
          </cell>
        </row>
        <row r="690">
          <cell r="P690">
            <v>216003000008</v>
          </cell>
          <cell r="Q690">
            <v>0</v>
          </cell>
        </row>
        <row r="691">
          <cell r="P691" t="e">
            <v>#VALUE!</v>
          </cell>
          <cell r="Q691">
            <v>0</v>
          </cell>
        </row>
        <row r="692">
          <cell r="P692">
            <v>216501000000</v>
          </cell>
          <cell r="Q692">
            <v>0</v>
          </cell>
        </row>
        <row r="693">
          <cell r="P693">
            <v>216601000014</v>
          </cell>
          <cell r="Q693">
            <v>0</v>
          </cell>
        </row>
        <row r="694">
          <cell r="P694">
            <v>216602000048</v>
          </cell>
          <cell r="Q694">
            <v>0</v>
          </cell>
        </row>
        <row r="695">
          <cell r="P695">
            <v>216602000028</v>
          </cell>
          <cell r="Q695">
            <v>0</v>
          </cell>
        </row>
        <row r="696">
          <cell r="P696">
            <v>216602000035</v>
          </cell>
          <cell r="Q696">
            <v>0</v>
          </cell>
        </row>
        <row r="697">
          <cell r="P697" t="e">
            <v>#VALUE!</v>
          </cell>
          <cell r="Q697">
            <v>0</v>
          </cell>
        </row>
        <row r="698">
          <cell r="P698">
            <v>216801000017</v>
          </cell>
          <cell r="Q698">
            <v>0</v>
          </cell>
        </row>
        <row r="699">
          <cell r="P699">
            <v>216802000010</v>
          </cell>
          <cell r="Q699">
            <v>0</v>
          </cell>
        </row>
        <row r="700">
          <cell r="P700">
            <v>216902000037</v>
          </cell>
          <cell r="Q700">
            <v>0</v>
          </cell>
        </row>
        <row r="701">
          <cell r="P701">
            <v>216902000047</v>
          </cell>
          <cell r="Q701">
            <v>0</v>
          </cell>
        </row>
        <row r="702">
          <cell r="P702">
            <v>216902000052</v>
          </cell>
          <cell r="Q702">
            <v>0</v>
          </cell>
        </row>
        <row r="703">
          <cell r="P703">
            <v>216901000008</v>
          </cell>
          <cell r="Q703">
            <v>0</v>
          </cell>
        </row>
        <row r="704">
          <cell r="P704">
            <v>216901000009</v>
          </cell>
          <cell r="Q704">
            <v>0</v>
          </cell>
        </row>
        <row r="705">
          <cell r="P705">
            <v>21701000035</v>
          </cell>
          <cell r="Q705">
            <v>0</v>
          </cell>
        </row>
        <row r="706">
          <cell r="P706">
            <v>21701000054</v>
          </cell>
          <cell r="Q706">
            <v>0</v>
          </cell>
        </row>
        <row r="707">
          <cell r="P707">
            <v>217101000000</v>
          </cell>
          <cell r="Q707">
            <v>0</v>
          </cell>
        </row>
        <row r="708">
          <cell r="P708">
            <v>217101000012</v>
          </cell>
          <cell r="Q708">
            <v>0</v>
          </cell>
        </row>
        <row r="709">
          <cell r="P709">
            <v>217201000001</v>
          </cell>
          <cell r="Q709">
            <v>0</v>
          </cell>
        </row>
        <row r="710">
          <cell r="P710">
            <v>217201000014</v>
          </cell>
          <cell r="Q710">
            <v>0</v>
          </cell>
        </row>
        <row r="711">
          <cell r="P711">
            <v>217201000031</v>
          </cell>
          <cell r="Q711">
            <v>0</v>
          </cell>
        </row>
        <row r="712">
          <cell r="P712">
            <v>217301000005</v>
          </cell>
          <cell r="Q712">
            <v>0</v>
          </cell>
        </row>
        <row r="713">
          <cell r="P713">
            <v>217301000008</v>
          </cell>
          <cell r="Q713">
            <v>0</v>
          </cell>
        </row>
        <row r="714">
          <cell r="P714">
            <v>218301000009</v>
          </cell>
          <cell r="Q714">
            <v>0</v>
          </cell>
        </row>
        <row r="715">
          <cell r="P715">
            <v>218301000014</v>
          </cell>
          <cell r="Q715">
            <v>0</v>
          </cell>
        </row>
        <row r="716">
          <cell r="P716">
            <v>218301000033</v>
          </cell>
          <cell r="Q716">
            <v>0</v>
          </cell>
        </row>
        <row r="717">
          <cell r="P717">
            <v>218501020012</v>
          </cell>
          <cell r="Q717">
            <v>0</v>
          </cell>
        </row>
        <row r="718">
          <cell r="P718">
            <v>218701000018</v>
          </cell>
          <cell r="Q718">
            <v>0</v>
          </cell>
        </row>
        <row r="719">
          <cell r="P719">
            <v>218701000009</v>
          </cell>
          <cell r="Q719">
            <v>0</v>
          </cell>
        </row>
        <row r="720">
          <cell r="P720">
            <v>218701000028</v>
          </cell>
          <cell r="Q720">
            <v>0</v>
          </cell>
        </row>
        <row r="721">
          <cell r="P721">
            <v>218701000019</v>
          </cell>
          <cell r="Q721">
            <v>0</v>
          </cell>
        </row>
        <row r="722">
          <cell r="P722">
            <v>218701000036</v>
          </cell>
          <cell r="Q722">
            <v>0</v>
          </cell>
        </row>
        <row r="723">
          <cell r="P723">
            <v>21906000047</v>
          </cell>
          <cell r="Q723">
            <v>0</v>
          </cell>
        </row>
        <row r="724">
          <cell r="P724">
            <v>21906000051</v>
          </cell>
          <cell r="Q724">
            <v>0</v>
          </cell>
        </row>
        <row r="725">
          <cell r="P725">
            <v>21904020086</v>
          </cell>
          <cell r="Q725">
            <v>0</v>
          </cell>
        </row>
        <row r="726">
          <cell r="P726">
            <v>21901010008</v>
          </cell>
          <cell r="Q726">
            <v>0</v>
          </cell>
        </row>
        <row r="727">
          <cell r="P727">
            <v>21903000124</v>
          </cell>
          <cell r="Q727">
            <v>0</v>
          </cell>
        </row>
        <row r="728">
          <cell r="P728">
            <v>21901010019</v>
          </cell>
          <cell r="Q728">
            <v>0</v>
          </cell>
        </row>
        <row r="729">
          <cell r="P729">
            <v>21902000001</v>
          </cell>
          <cell r="Q729">
            <v>0</v>
          </cell>
        </row>
        <row r="730">
          <cell r="P730">
            <v>21902000003</v>
          </cell>
          <cell r="Q730">
            <v>0</v>
          </cell>
        </row>
        <row r="731">
          <cell r="P731">
            <v>21902000006</v>
          </cell>
          <cell r="Q731">
            <v>0</v>
          </cell>
        </row>
        <row r="732">
          <cell r="P732">
            <v>21904010104</v>
          </cell>
          <cell r="Q732">
            <v>0</v>
          </cell>
        </row>
        <row r="733">
          <cell r="P733">
            <v>21904010105</v>
          </cell>
          <cell r="Q733">
            <v>0</v>
          </cell>
        </row>
        <row r="734">
          <cell r="P734">
            <v>219501000013</v>
          </cell>
          <cell r="Q734">
            <v>0</v>
          </cell>
        </row>
        <row r="735">
          <cell r="P735">
            <v>219501000011</v>
          </cell>
          <cell r="Q735">
            <v>0</v>
          </cell>
        </row>
        <row r="736">
          <cell r="P736" t="e">
            <v>#VALUE!</v>
          </cell>
          <cell r="Q736">
            <v>0</v>
          </cell>
        </row>
        <row r="737">
          <cell r="P737">
            <v>219901000020</v>
          </cell>
          <cell r="Q737">
            <v>0</v>
          </cell>
        </row>
        <row r="738">
          <cell r="P738">
            <v>2201000116</v>
          </cell>
          <cell r="Q738">
            <v>0</v>
          </cell>
        </row>
        <row r="739">
          <cell r="P739">
            <v>2201000141</v>
          </cell>
          <cell r="Q739">
            <v>0</v>
          </cell>
        </row>
        <row r="740">
          <cell r="P740">
            <v>2201000156</v>
          </cell>
          <cell r="Q740">
            <v>0</v>
          </cell>
        </row>
        <row r="741">
          <cell r="P741">
            <v>2205000165</v>
          </cell>
          <cell r="Q741">
            <v>0</v>
          </cell>
        </row>
        <row r="742">
          <cell r="P742">
            <v>2203010078</v>
          </cell>
          <cell r="Q742">
            <v>0</v>
          </cell>
        </row>
        <row r="743">
          <cell r="P743">
            <v>2206020210</v>
          </cell>
          <cell r="Q743">
            <v>0</v>
          </cell>
        </row>
        <row r="744">
          <cell r="P744">
            <v>2207000227</v>
          </cell>
          <cell r="Q744">
            <v>0</v>
          </cell>
        </row>
        <row r="745">
          <cell r="P745">
            <v>2207000234</v>
          </cell>
          <cell r="Q745">
            <v>0</v>
          </cell>
        </row>
        <row r="746">
          <cell r="P746" t="e">
            <v>#VALUE!</v>
          </cell>
          <cell r="Q746">
            <v>0</v>
          </cell>
        </row>
        <row r="747">
          <cell r="P747">
            <v>22001010008</v>
          </cell>
          <cell r="Q747">
            <v>0</v>
          </cell>
        </row>
        <row r="748">
          <cell r="P748">
            <v>22001010036</v>
          </cell>
          <cell r="Q748">
            <v>0</v>
          </cell>
        </row>
        <row r="749">
          <cell r="P749">
            <v>22001010051</v>
          </cell>
          <cell r="Q749">
            <v>0</v>
          </cell>
        </row>
        <row r="750">
          <cell r="P750">
            <v>22001020012</v>
          </cell>
          <cell r="Q750">
            <v>0</v>
          </cell>
        </row>
        <row r="751">
          <cell r="P751">
            <v>220101000000</v>
          </cell>
          <cell r="Q751">
            <v>0</v>
          </cell>
        </row>
        <row r="752">
          <cell r="P752">
            <v>220201010004</v>
          </cell>
          <cell r="Q752">
            <v>0</v>
          </cell>
        </row>
        <row r="753">
          <cell r="P753">
            <v>220301000000</v>
          </cell>
          <cell r="Q753">
            <v>0</v>
          </cell>
        </row>
        <row r="754">
          <cell r="P754">
            <v>220801010002</v>
          </cell>
          <cell r="Q754">
            <v>0</v>
          </cell>
        </row>
        <row r="755">
          <cell r="P755">
            <v>220801010016</v>
          </cell>
          <cell r="Q755">
            <v>0</v>
          </cell>
        </row>
        <row r="756">
          <cell r="P756">
            <v>22101000039</v>
          </cell>
          <cell r="Q756">
            <v>0</v>
          </cell>
        </row>
        <row r="757">
          <cell r="P757">
            <v>22101000000</v>
          </cell>
          <cell r="Q757">
            <v>0</v>
          </cell>
        </row>
        <row r="758">
          <cell r="P758">
            <v>221501000012</v>
          </cell>
          <cell r="Q758">
            <v>0</v>
          </cell>
        </row>
        <row r="759">
          <cell r="P759">
            <v>221601000042</v>
          </cell>
          <cell r="Q759">
            <v>0</v>
          </cell>
        </row>
        <row r="760">
          <cell r="P760">
            <v>221602000024</v>
          </cell>
          <cell r="Q760">
            <v>0</v>
          </cell>
        </row>
        <row r="761">
          <cell r="P761">
            <v>221701010002</v>
          </cell>
          <cell r="Q761">
            <v>0</v>
          </cell>
        </row>
        <row r="762">
          <cell r="P762">
            <v>221802000024</v>
          </cell>
          <cell r="Q762">
            <v>0</v>
          </cell>
        </row>
        <row r="763">
          <cell r="P763">
            <v>22202010054</v>
          </cell>
          <cell r="Q763">
            <v>0</v>
          </cell>
        </row>
        <row r="764">
          <cell r="P764">
            <v>22202020057</v>
          </cell>
          <cell r="Q764">
            <v>0</v>
          </cell>
        </row>
        <row r="765">
          <cell r="P765">
            <v>22202020048</v>
          </cell>
          <cell r="Q765">
            <v>0</v>
          </cell>
        </row>
        <row r="766">
          <cell r="P766">
            <v>22203000064</v>
          </cell>
          <cell r="Q766">
            <v>0</v>
          </cell>
        </row>
        <row r="767">
          <cell r="P767">
            <v>22204000085</v>
          </cell>
          <cell r="Q767">
            <v>0</v>
          </cell>
        </row>
        <row r="768">
          <cell r="P768">
            <v>22204000104</v>
          </cell>
          <cell r="Q768">
            <v>0</v>
          </cell>
        </row>
        <row r="769">
          <cell r="P769">
            <v>222301000018</v>
          </cell>
          <cell r="Q769">
            <v>0</v>
          </cell>
        </row>
        <row r="770">
          <cell r="P770">
            <v>222301000022</v>
          </cell>
          <cell r="Q770">
            <v>0</v>
          </cell>
        </row>
        <row r="771">
          <cell r="P771">
            <v>222302000024</v>
          </cell>
          <cell r="Q771">
            <v>0</v>
          </cell>
        </row>
        <row r="772">
          <cell r="P772">
            <v>222302020027</v>
          </cell>
          <cell r="Q772">
            <v>0</v>
          </cell>
        </row>
        <row r="773">
          <cell r="P773">
            <v>222302020036</v>
          </cell>
          <cell r="Q773">
            <v>0</v>
          </cell>
        </row>
        <row r="774">
          <cell r="P774">
            <v>222403000018</v>
          </cell>
          <cell r="Q774">
            <v>0</v>
          </cell>
        </row>
        <row r="775">
          <cell r="P775">
            <v>222601000013</v>
          </cell>
          <cell r="Q775">
            <v>0</v>
          </cell>
        </row>
        <row r="776">
          <cell r="P776">
            <v>222602000032</v>
          </cell>
          <cell r="Q776">
            <v>0</v>
          </cell>
        </row>
        <row r="777">
          <cell r="P777">
            <v>222602000043</v>
          </cell>
          <cell r="Q777">
            <v>0</v>
          </cell>
        </row>
        <row r="778">
          <cell r="P778">
            <v>222602000051</v>
          </cell>
          <cell r="Q778">
            <v>0</v>
          </cell>
        </row>
        <row r="779">
          <cell r="P779">
            <v>222602000056</v>
          </cell>
          <cell r="Q779">
            <v>0</v>
          </cell>
        </row>
        <row r="780">
          <cell r="P780">
            <v>222701000018</v>
          </cell>
          <cell r="Q780">
            <v>0</v>
          </cell>
        </row>
        <row r="781">
          <cell r="P781">
            <v>222901000000</v>
          </cell>
          <cell r="Q781">
            <v>0</v>
          </cell>
        </row>
        <row r="782">
          <cell r="P782">
            <v>22301000009</v>
          </cell>
          <cell r="Q782">
            <v>0</v>
          </cell>
        </row>
        <row r="783">
          <cell r="P783">
            <v>22301000010</v>
          </cell>
          <cell r="Q783">
            <v>0</v>
          </cell>
        </row>
        <row r="784">
          <cell r="P784">
            <v>22302000004</v>
          </cell>
          <cell r="Q784">
            <v>0</v>
          </cell>
        </row>
        <row r="785">
          <cell r="P785">
            <v>22302000042</v>
          </cell>
          <cell r="Q785">
            <v>0</v>
          </cell>
        </row>
        <row r="786">
          <cell r="P786">
            <v>223001020000</v>
          </cell>
          <cell r="Q786">
            <v>0</v>
          </cell>
        </row>
        <row r="787">
          <cell r="P787">
            <v>223001020000</v>
          </cell>
          <cell r="Q787">
            <v>0</v>
          </cell>
        </row>
        <row r="788">
          <cell r="P788">
            <v>223001020000</v>
          </cell>
          <cell r="Q788">
            <v>0</v>
          </cell>
        </row>
        <row r="789">
          <cell r="P789">
            <v>223001020015</v>
          </cell>
          <cell r="Q789">
            <v>0</v>
          </cell>
        </row>
        <row r="790">
          <cell r="P790">
            <v>223001020000</v>
          </cell>
          <cell r="Q790">
            <v>0</v>
          </cell>
        </row>
        <row r="791">
          <cell r="P791">
            <v>223302000023</v>
          </cell>
          <cell r="Q791">
            <v>0</v>
          </cell>
        </row>
        <row r="792">
          <cell r="P792" t="e">
            <v>#VALUE!</v>
          </cell>
          <cell r="Q792">
            <v>0</v>
          </cell>
        </row>
        <row r="793">
          <cell r="P793" t="e">
            <v>#VALUE!</v>
          </cell>
          <cell r="Q793">
            <v>0</v>
          </cell>
        </row>
        <row r="794">
          <cell r="P794">
            <v>223701000010</v>
          </cell>
          <cell r="Q794">
            <v>0</v>
          </cell>
        </row>
        <row r="795">
          <cell r="P795">
            <v>223701010007</v>
          </cell>
          <cell r="Q795">
            <v>0</v>
          </cell>
        </row>
        <row r="796">
          <cell r="P796">
            <v>223901000015</v>
          </cell>
          <cell r="Q796">
            <v>0</v>
          </cell>
        </row>
        <row r="797">
          <cell r="P797">
            <v>223901000035</v>
          </cell>
          <cell r="Q797">
            <v>0</v>
          </cell>
        </row>
        <row r="798">
          <cell r="P798">
            <v>22401000000</v>
          </cell>
          <cell r="Q798">
            <v>0</v>
          </cell>
        </row>
        <row r="799">
          <cell r="P799">
            <v>22401000017</v>
          </cell>
          <cell r="Q799">
            <v>0</v>
          </cell>
        </row>
        <row r="800">
          <cell r="P800">
            <v>22401000027</v>
          </cell>
          <cell r="Q800">
            <v>0</v>
          </cell>
        </row>
        <row r="801">
          <cell r="P801">
            <v>22401000042</v>
          </cell>
          <cell r="Q801">
            <v>0</v>
          </cell>
        </row>
        <row r="802">
          <cell r="P802">
            <v>22404000014</v>
          </cell>
          <cell r="Q802">
            <v>0</v>
          </cell>
        </row>
        <row r="803">
          <cell r="P803">
            <v>22404000022</v>
          </cell>
          <cell r="Q803">
            <v>0</v>
          </cell>
        </row>
        <row r="804">
          <cell r="P804">
            <v>22404000025</v>
          </cell>
          <cell r="Q804">
            <v>0</v>
          </cell>
        </row>
        <row r="805">
          <cell r="P805">
            <v>22408010040</v>
          </cell>
          <cell r="Q805">
            <v>0</v>
          </cell>
        </row>
        <row r="806">
          <cell r="P806" t="e">
            <v>#VALUE!</v>
          </cell>
          <cell r="Q806">
            <v>0</v>
          </cell>
        </row>
        <row r="807">
          <cell r="P807" t="e">
            <v>#VALUE!</v>
          </cell>
          <cell r="Q807">
            <v>0</v>
          </cell>
        </row>
        <row r="808">
          <cell r="P808">
            <v>224401000000</v>
          </cell>
          <cell r="Q808">
            <v>0</v>
          </cell>
        </row>
        <row r="809">
          <cell r="P809">
            <v>224401000011</v>
          </cell>
          <cell r="Q809">
            <v>0</v>
          </cell>
        </row>
        <row r="810">
          <cell r="P810">
            <v>224601010005</v>
          </cell>
          <cell r="Q810">
            <v>0</v>
          </cell>
        </row>
        <row r="811">
          <cell r="P811">
            <v>224801000041</v>
          </cell>
          <cell r="Q811">
            <v>0</v>
          </cell>
        </row>
        <row r="812">
          <cell r="P812">
            <v>224805095725</v>
          </cell>
          <cell r="Q812">
            <v>0</v>
          </cell>
        </row>
        <row r="813">
          <cell r="P813">
            <v>224801000019</v>
          </cell>
          <cell r="Q813">
            <v>0</v>
          </cell>
        </row>
        <row r="814">
          <cell r="P814">
            <v>224801000005</v>
          </cell>
          <cell r="Q814">
            <v>0</v>
          </cell>
        </row>
        <row r="815">
          <cell r="P815">
            <v>224901000000</v>
          </cell>
          <cell r="Q815">
            <v>0</v>
          </cell>
        </row>
        <row r="816">
          <cell r="P816">
            <v>22506109035</v>
          </cell>
          <cell r="Q816">
            <v>0</v>
          </cell>
        </row>
        <row r="817">
          <cell r="P817">
            <v>22506110360</v>
          </cell>
          <cell r="Q817">
            <v>0</v>
          </cell>
        </row>
        <row r="818">
          <cell r="P818">
            <v>22506000099</v>
          </cell>
          <cell r="Q818">
            <v>0</v>
          </cell>
        </row>
        <row r="819">
          <cell r="P819">
            <v>22506000144</v>
          </cell>
          <cell r="Q819">
            <v>0</v>
          </cell>
        </row>
        <row r="820">
          <cell r="P820">
            <v>22506000128</v>
          </cell>
          <cell r="Q820">
            <v>0</v>
          </cell>
        </row>
        <row r="821">
          <cell r="P821">
            <v>22507000155</v>
          </cell>
          <cell r="Q821">
            <v>0</v>
          </cell>
        </row>
        <row r="822">
          <cell r="P822">
            <v>22507000132</v>
          </cell>
          <cell r="Q822">
            <v>0</v>
          </cell>
        </row>
        <row r="823">
          <cell r="P823">
            <v>22600099930</v>
          </cell>
          <cell r="Q823">
            <v>0</v>
          </cell>
        </row>
        <row r="824">
          <cell r="P824">
            <v>22501020010</v>
          </cell>
          <cell r="Q824">
            <v>0</v>
          </cell>
        </row>
        <row r="825">
          <cell r="P825">
            <v>22501030000</v>
          </cell>
          <cell r="Q825">
            <v>0</v>
          </cell>
        </row>
        <row r="826">
          <cell r="P826">
            <v>22502000023</v>
          </cell>
          <cell r="Q826">
            <v>0</v>
          </cell>
        </row>
        <row r="827">
          <cell r="P827">
            <v>225001000001</v>
          </cell>
          <cell r="Q827">
            <v>0</v>
          </cell>
        </row>
        <row r="828">
          <cell r="P828">
            <v>225601000032</v>
          </cell>
          <cell r="Q828">
            <v>0</v>
          </cell>
        </row>
        <row r="829">
          <cell r="P829">
            <v>225801010013</v>
          </cell>
          <cell r="Q829">
            <v>0</v>
          </cell>
        </row>
        <row r="830">
          <cell r="P830">
            <v>225801030002</v>
          </cell>
          <cell r="Q830">
            <v>0</v>
          </cell>
        </row>
        <row r="831">
          <cell r="P831">
            <v>225901000039</v>
          </cell>
          <cell r="Q831">
            <v>0</v>
          </cell>
        </row>
        <row r="832">
          <cell r="P832">
            <v>22608000032</v>
          </cell>
          <cell r="Q832">
            <v>0</v>
          </cell>
        </row>
        <row r="833">
          <cell r="P833">
            <v>22608000045</v>
          </cell>
          <cell r="Q833">
            <v>0</v>
          </cell>
        </row>
        <row r="834">
          <cell r="P834">
            <v>22607000024</v>
          </cell>
          <cell r="Q834">
            <v>0</v>
          </cell>
        </row>
        <row r="835">
          <cell r="P835">
            <v>22608000032</v>
          </cell>
          <cell r="Q835">
            <v>0</v>
          </cell>
        </row>
        <row r="836">
          <cell r="P836">
            <v>22608000032</v>
          </cell>
          <cell r="Q836">
            <v>0</v>
          </cell>
        </row>
        <row r="837">
          <cell r="P837">
            <v>22610020013</v>
          </cell>
          <cell r="Q837">
            <v>0</v>
          </cell>
        </row>
        <row r="838">
          <cell r="P838">
            <v>22601000011</v>
          </cell>
          <cell r="Q838">
            <v>0</v>
          </cell>
        </row>
        <row r="839">
          <cell r="P839">
            <v>22601000040</v>
          </cell>
          <cell r="Q839">
            <v>0</v>
          </cell>
        </row>
        <row r="840">
          <cell r="P840">
            <v>22603020088</v>
          </cell>
          <cell r="Q840">
            <v>0</v>
          </cell>
        </row>
        <row r="841">
          <cell r="P841">
            <v>22605010120</v>
          </cell>
          <cell r="Q841">
            <v>0</v>
          </cell>
        </row>
        <row r="842">
          <cell r="P842">
            <v>22606010150</v>
          </cell>
          <cell r="Q842">
            <v>0</v>
          </cell>
        </row>
        <row r="843">
          <cell r="P843">
            <v>226201000003</v>
          </cell>
          <cell r="Q843">
            <v>0</v>
          </cell>
        </row>
        <row r="844">
          <cell r="P844">
            <v>226201000011</v>
          </cell>
          <cell r="Q844">
            <v>0</v>
          </cell>
        </row>
        <row r="845">
          <cell r="P845" t="e">
            <v>#VALUE!</v>
          </cell>
          <cell r="Q845">
            <v>0</v>
          </cell>
        </row>
        <row r="846">
          <cell r="P846" t="e">
            <v>#VALUE!</v>
          </cell>
          <cell r="Q846">
            <v>0</v>
          </cell>
        </row>
        <row r="847">
          <cell r="P847">
            <v>226302000022</v>
          </cell>
          <cell r="Q847">
            <v>0</v>
          </cell>
        </row>
        <row r="848">
          <cell r="P848">
            <v>226301000013</v>
          </cell>
          <cell r="Q848">
            <v>0</v>
          </cell>
        </row>
        <row r="849">
          <cell r="P849">
            <v>226601010000</v>
          </cell>
          <cell r="Q849">
            <v>0</v>
          </cell>
        </row>
        <row r="850">
          <cell r="P850">
            <v>226601010000</v>
          </cell>
          <cell r="Q850">
            <v>0</v>
          </cell>
        </row>
        <row r="851">
          <cell r="P851">
            <v>226601020027</v>
          </cell>
          <cell r="Q851">
            <v>0</v>
          </cell>
        </row>
        <row r="852">
          <cell r="P852">
            <v>226701020037</v>
          </cell>
          <cell r="Q852">
            <v>0</v>
          </cell>
        </row>
        <row r="853">
          <cell r="P853">
            <v>226701000000</v>
          </cell>
          <cell r="Q853">
            <v>0</v>
          </cell>
        </row>
        <row r="854">
          <cell r="P854">
            <v>226701010000</v>
          </cell>
          <cell r="Q854">
            <v>0</v>
          </cell>
        </row>
        <row r="855">
          <cell r="P855">
            <v>22706155539.599998</v>
          </cell>
          <cell r="Q855">
            <v>0</v>
          </cell>
        </row>
        <row r="856">
          <cell r="P856">
            <v>22705000093</v>
          </cell>
          <cell r="Q856">
            <v>0</v>
          </cell>
        </row>
        <row r="857">
          <cell r="P857">
            <v>22701000063</v>
          </cell>
          <cell r="Q857">
            <v>0</v>
          </cell>
        </row>
        <row r="858">
          <cell r="P858">
            <v>22701000000</v>
          </cell>
          <cell r="Q858">
            <v>0</v>
          </cell>
        </row>
        <row r="859">
          <cell r="P859">
            <v>22701000004</v>
          </cell>
          <cell r="Q859">
            <v>0</v>
          </cell>
        </row>
        <row r="860">
          <cell r="P860">
            <v>22704000073</v>
          </cell>
          <cell r="Q860">
            <v>0</v>
          </cell>
        </row>
        <row r="861">
          <cell r="P861">
            <v>22704000078</v>
          </cell>
          <cell r="Q861">
            <v>0</v>
          </cell>
        </row>
        <row r="862">
          <cell r="P862">
            <v>22763780000</v>
          </cell>
          <cell r="Q862">
            <v>0</v>
          </cell>
        </row>
        <row r="863">
          <cell r="P863">
            <v>227201000000</v>
          </cell>
          <cell r="Q863">
            <v>0</v>
          </cell>
        </row>
        <row r="864">
          <cell r="P864">
            <v>227508000027</v>
          </cell>
          <cell r="Q864">
            <v>0</v>
          </cell>
        </row>
        <row r="865">
          <cell r="P865">
            <v>227501000022</v>
          </cell>
          <cell r="Q865">
            <v>0</v>
          </cell>
        </row>
        <row r="866">
          <cell r="P866">
            <v>227501000034</v>
          </cell>
          <cell r="Q866">
            <v>0</v>
          </cell>
        </row>
        <row r="867">
          <cell r="P867">
            <v>227501000032</v>
          </cell>
          <cell r="Q867">
            <v>0</v>
          </cell>
        </row>
        <row r="868">
          <cell r="P868">
            <v>227601000006</v>
          </cell>
          <cell r="Q868">
            <v>0</v>
          </cell>
        </row>
        <row r="869">
          <cell r="P869">
            <v>227701000009</v>
          </cell>
          <cell r="Q869">
            <v>0</v>
          </cell>
        </row>
        <row r="870">
          <cell r="P870">
            <v>227701000020</v>
          </cell>
          <cell r="Q870">
            <v>0</v>
          </cell>
        </row>
        <row r="871">
          <cell r="P871">
            <v>227702000034</v>
          </cell>
          <cell r="Q871">
            <v>0</v>
          </cell>
        </row>
        <row r="872">
          <cell r="P872">
            <v>22802000039</v>
          </cell>
          <cell r="Q872">
            <v>0</v>
          </cell>
        </row>
        <row r="873">
          <cell r="P873">
            <v>22803000013</v>
          </cell>
          <cell r="Q873">
            <v>0</v>
          </cell>
        </row>
        <row r="874">
          <cell r="P874">
            <v>22801000052</v>
          </cell>
          <cell r="Q874">
            <v>0</v>
          </cell>
        </row>
        <row r="875">
          <cell r="P875">
            <v>22801000079</v>
          </cell>
          <cell r="Q875">
            <v>0</v>
          </cell>
        </row>
        <row r="876">
          <cell r="P876">
            <v>22801000085</v>
          </cell>
          <cell r="Q876">
            <v>0</v>
          </cell>
        </row>
        <row r="877">
          <cell r="P877">
            <v>22801000079</v>
          </cell>
          <cell r="Q877">
            <v>0</v>
          </cell>
        </row>
        <row r="878">
          <cell r="P878">
            <v>228001000000</v>
          </cell>
          <cell r="Q878">
            <v>0</v>
          </cell>
        </row>
        <row r="879">
          <cell r="P879">
            <v>228101000003</v>
          </cell>
          <cell r="Q879">
            <v>0</v>
          </cell>
        </row>
        <row r="880">
          <cell r="P880">
            <v>228101020019</v>
          </cell>
          <cell r="Q880">
            <v>0</v>
          </cell>
        </row>
        <row r="881">
          <cell r="P881">
            <v>228301000024</v>
          </cell>
          <cell r="Q881">
            <v>0</v>
          </cell>
        </row>
        <row r="882">
          <cell r="P882">
            <v>228702000027</v>
          </cell>
          <cell r="Q882">
            <v>0</v>
          </cell>
        </row>
        <row r="883">
          <cell r="P883">
            <v>228701000076</v>
          </cell>
          <cell r="Q883">
            <v>0</v>
          </cell>
        </row>
        <row r="884">
          <cell r="P884">
            <v>228701000076</v>
          </cell>
          <cell r="Q884">
            <v>0</v>
          </cell>
        </row>
        <row r="885">
          <cell r="P885">
            <v>228703020080</v>
          </cell>
          <cell r="Q885">
            <v>0</v>
          </cell>
        </row>
        <row r="886">
          <cell r="P886">
            <v>228901020017</v>
          </cell>
          <cell r="Q886">
            <v>0</v>
          </cell>
        </row>
        <row r="887">
          <cell r="P887">
            <v>22901020000</v>
          </cell>
          <cell r="Q887">
            <v>0</v>
          </cell>
        </row>
        <row r="888">
          <cell r="P888">
            <v>229101000000</v>
          </cell>
          <cell r="Q888">
            <v>0</v>
          </cell>
        </row>
        <row r="889">
          <cell r="P889">
            <v>229101000007</v>
          </cell>
          <cell r="Q889">
            <v>0</v>
          </cell>
        </row>
        <row r="890">
          <cell r="P890">
            <v>229101000031</v>
          </cell>
          <cell r="Q890">
            <v>0</v>
          </cell>
        </row>
        <row r="891">
          <cell r="P891">
            <v>229201000003</v>
          </cell>
          <cell r="Q891">
            <v>0</v>
          </cell>
        </row>
        <row r="892">
          <cell r="P892">
            <v>229801000000</v>
          </cell>
          <cell r="Q892">
            <v>0</v>
          </cell>
        </row>
        <row r="893">
          <cell r="P893">
            <v>229901000005</v>
          </cell>
          <cell r="Q893">
            <v>0</v>
          </cell>
        </row>
        <row r="894">
          <cell r="P894">
            <v>229901000010</v>
          </cell>
          <cell r="Q894">
            <v>0</v>
          </cell>
        </row>
        <row r="895">
          <cell r="P895">
            <v>229901000017</v>
          </cell>
          <cell r="Q895">
            <v>0</v>
          </cell>
        </row>
        <row r="896">
          <cell r="P896">
            <v>2303010069</v>
          </cell>
          <cell r="Q896">
            <v>0</v>
          </cell>
        </row>
        <row r="897">
          <cell r="P897">
            <v>2304020128</v>
          </cell>
          <cell r="Q897">
            <v>0</v>
          </cell>
        </row>
        <row r="898">
          <cell r="P898">
            <v>2301000254</v>
          </cell>
          <cell r="Q898">
            <v>0</v>
          </cell>
        </row>
        <row r="899">
          <cell r="P899">
            <v>2307020249</v>
          </cell>
          <cell r="Q899">
            <v>0</v>
          </cell>
        </row>
        <row r="900">
          <cell r="P900">
            <v>2307020233</v>
          </cell>
          <cell r="Q900">
            <v>0</v>
          </cell>
        </row>
        <row r="901">
          <cell r="P901">
            <v>23001000004</v>
          </cell>
          <cell r="Q901">
            <v>0</v>
          </cell>
        </row>
        <row r="902">
          <cell r="P902">
            <v>230001000004</v>
          </cell>
          <cell r="Q902">
            <v>0</v>
          </cell>
        </row>
        <row r="903">
          <cell r="P903">
            <v>230101000020</v>
          </cell>
          <cell r="Q903">
            <v>0</v>
          </cell>
        </row>
        <row r="904">
          <cell r="P904">
            <v>230901000000</v>
          </cell>
          <cell r="Q904">
            <v>0</v>
          </cell>
        </row>
        <row r="905">
          <cell r="P905">
            <v>23101010000</v>
          </cell>
          <cell r="Q905">
            <v>0</v>
          </cell>
        </row>
        <row r="906">
          <cell r="P906">
            <v>23101000031</v>
          </cell>
          <cell r="Q906">
            <v>0</v>
          </cell>
        </row>
        <row r="907">
          <cell r="P907">
            <v>23102030036</v>
          </cell>
          <cell r="Q907">
            <v>0</v>
          </cell>
        </row>
        <row r="908">
          <cell r="P908">
            <v>23102010017</v>
          </cell>
          <cell r="Q908">
            <v>0</v>
          </cell>
        </row>
        <row r="909">
          <cell r="P909">
            <v>231201000018</v>
          </cell>
          <cell r="Q909">
            <v>0</v>
          </cell>
        </row>
        <row r="910">
          <cell r="P910">
            <v>231301000001</v>
          </cell>
          <cell r="Q910">
            <v>0</v>
          </cell>
        </row>
        <row r="911">
          <cell r="P911">
            <v>231501000008</v>
          </cell>
          <cell r="Q911">
            <v>0</v>
          </cell>
        </row>
        <row r="912">
          <cell r="P912">
            <v>231701010000</v>
          </cell>
          <cell r="Q912">
            <v>0</v>
          </cell>
        </row>
        <row r="913">
          <cell r="P913">
            <v>23202000004</v>
          </cell>
          <cell r="Q913">
            <v>0</v>
          </cell>
        </row>
        <row r="914">
          <cell r="P914" t="e">
            <v>#VALUE!</v>
          </cell>
          <cell r="Q914">
            <v>0</v>
          </cell>
        </row>
        <row r="915">
          <cell r="P915">
            <v>232101010030</v>
          </cell>
          <cell r="Q915">
            <v>0</v>
          </cell>
        </row>
        <row r="916">
          <cell r="P916">
            <v>232201000012</v>
          </cell>
          <cell r="Q916">
            <v>0</v>
          </cell>
        </row>
        <row r="917">
          <cell r="P917">
            <v>232201000017</v>
          </cell>
          <cell r="Q917">
            <v>0</v>
          </cell>
        </row>
        <row r="918">
          <cell r="P918">
            <v>232801000001</v>
          </cell>
          <cell r="Q918">
            <v>0</v>
          </cell>
        </row>
        <row r="919">
          <cell r="P919">
            <v>232801000017</v>
          </cell>
          <cell r="Q919">
            <v>0</v>
          </cell>
        </row>
        <row r="920">
          <cell r="P920">
            <v>232801000024</v>
          </cell>
          <cell r="Q920">
            <v>0</v>
          </cell>
        </row>
        <row r="921">
          <cell r="P921">
            <v>232802000033</v>
          </cell>
          <cell r="Q921">
            <v>0</v>
          </cell>
        </row>
        <row r="922">
          <cell r="P922">
            <v>232901000002</v>
          </cell>
          <cell r="Q922">
            <v>0</v>
          </cell>
        </row>
        <row r="923">
          <cell r="P923">
            <v>233101000016</v>
          </cell>
          <cell r="Q923">
            <v>0</v>
          </cell>
        </row>
        <row r="924">
          <cell r="P924">
            <v>233101000017</v>
          </cell>
          <cell r="Q924">
            <v>0</v>
          </cell>
        </row>
        <row r="925">
          <cell r="P925">
            <v>233102010030</v>
          </cell>
          <cell r="Q925">
            <v>0</v>
          </cell>
        </row>
        <row r="926">
          <cell r="P926">
            <v>233102010033</v>
          </cell>
          <cell r="Q926">
            <v>0</v>
          </cell>
        </row>
        <row r="927">
          <cell r="P927" t="e">
            <v>#VALUE!</v>
          </cell>
          <cell r="Q927">
            <v>0</v>
          </cell>
        </row>
        <row r="928">
          <cell r="P928">
            <v>233401000029</v>
          </cell>
          <cell r="Q928">
            <v>0</v>
          </cell>
        </row>
        <row r="929">
          <cell r="P929">
            <v>233501000005</v>
          </cell>
          <cell r="Q929">
            <v>0</v>
          </cell>
        </row>
        <row r="930">
          <cell r="P930">
            <v>233501000000</v>
          </cell>
          <cell r="Q930">
            <v>0</v>
          </cell>
        </row>
        <row r="931">
          <cell r="P931">
            <v>233501000012</v>
          </cell>
          <cell r="Q931">
            <v>0</v>
          </cell>
        </row>
        <row r="932">
          <cell r="P932">
            <v>233501000018</v>
          </cell>
          <cell r="Q932">
            <v>0</v>
          </cell>
        </row>
        <row r="933">
          <cell r="P933">
            <v>233602052000</v>
          </cell>
          <cell r="Q933">
            <v>0</v>
          </cell>
        </row>
        <row r="934">
          <cell r="P934">
            <v>233602010017</v>
          </cell>
          <cell r="Q934">
            <v>0</v>
          </cell>
        </row>
        <row r="935">
          <cell r="P935">
            <v>233602025000</v>
          </cell>
          <cell r="Q935">
            <v>0</v>
          </cell>
        </row>
        <row r="936">
          <cell r="P936">
            <v>233602020000</v>
          </cell>
          <cell r="Q936">
            <v>0</v>
          </cell>
        </row>
        <row r="937">
          <cell r="P937" t="e">
            <v>#VALUE!</v>
          </cell>
          <cell r="Q937">
            <v>0</v>
          </cell>
        </row>
        <row r="938">
          <cell r="P938">
            <v>233901000000</v>
          </cell>
          <cell r="Q938">
            <v>0</v>
          </cell>
        </row>
        <row r="939">
          <cell r="P939">
            <v>233901000015</v>
          </cell>
          <cell r="Q939">
            <v>0</v>
          </cell>
        </row>
        <row r="940">
          <cell r="P940">
            <v>233901000019</v>
          </cell>
          <cell r="Q940">
            <v>0</v>
          </cell>
        </row>
        <row r="941">
          <cell r="P941">
            <v>233901000023</v>
          </cell>
          <cell r="Q941">
            <v>0</v>
          </cell>
        </row>
        <row r="942">
          <cell r="P942">
            <v>233901010022</v>
          </cell>
          <cell r="Q942">
            <v>0</v>
          </cell>
        </row>
        <row r="943">
          <cell r="P943">
            <v>234002020052</v>
          </cell>
          <cell r="Q943">
            <v>0</v>
          </cell>
        </row>
        <row r="944">
          <cell r="P944">
            <v>234101000012</v>
          </cell>
          <cell r="Q944">
            <v>0</v>
          </cell>
        </row>
        <row r="945">
          <cell r="P945">
            <v>234201007522</v>
          </cell>
          <cell r="Q945">
            <v>0</v>
          </cell>
        </row>
        <row r="946">
          <cell r="P946">
            <v>234201000000</v>
          </cell>
          <cell r="Q946">
            <v>0</v>
          </cell>
        </row>
        <row r="947">
          <cell r="P947">
            <v>234601000008</v>
          </cell>
          <cell r="Q947">
            <v>0</v>
          </cell>
        </row>
        <row r="948">
          <cell r="P948">
            <v>234601000017</v>
          </cell>
          <cell r="Q948">
            <v>0</v>
          </cell>
        </row>
        <row r="949">
          <cell r="P949">
            <v>234601000021</v>
          </cell>
          <cell r="Q949">
            <v>0</v>
          </cell>
        </row>
        <row r="950">
          <cell r="P950">
            <v>234602000004</v>
          </cell>
          <cell r="Q950">
            <v>0</v>
          </cell>
        </row>
        <row r="951">
          <cell r="P951">
            <v>234801000009</v>
          </cell>
          <cell r="Q951">
            <v>0</v>
          </cell>
        </row>
        <row r="952">
          <cell r="P952">
            <v>234801000027</v>
          </cell>
          <cell r="Q952">
            <v>0</v>
          </cell>
        </row>
        <row r="953">
          <cell r="P953">
            <v>235001000017</v>
          </cell>
          <cell r="Q953">
            <v>0</v>
          </cell>
        </row>
        <row r="954">
          <cell r="P954">
            <v>235101010008</v>
          </cell>
          <cell r="Q954">
            <v>0</v>
          </cell>
        </row>
        <row r="955">
          <cell r="P955">
            <v>235101000027</v>
          </cell>
          <cell r="Q955">
            <v>0</v>
          </cell>
        </row>
        <row r="956">
          <cell r="P956">
            <v>235101000032</v>
          </cell>
          <cell r="Q956">
            <v>0</v>
          </cell>
        </row>
        <row r="957">
          <cell r="P957">
            <v>235101010023</v>
          </cell>
          <cell r="Q957">
            <v>0</v>
          </cell>
        </row>
        <row r="958">
          <cell r="P958">
            <v>235201000012</v>
          </cell>
          <cell r="Q958">
            <v>0</v>
          </cell>
        </row>
        <row r="959">
          <cell r="P959">
            <v>235201000002</v>
          </cell>
          <cell r="Q959">
            <v>0</v>
          </cell>
        </row>
        <row r="960">
          <cell r="P960">
            <v>235401031000</v>
          </cell>
          <cell r="Q960">
            <v>0</v>
          </cell>
        </row>
        <row r="961">
          <cell r="P961">
            <v>235402000050</v>
          </cell>
          <cell r="Q961">
            <v>0</v>
          </cell>
        </row>
        <row r="962">
          <cell r="P962">
            <v>235601000000</v>
          </cell>
          <cell r="Q962">
            <v>0</v>
          </cell>
        </row>
        <row r="963">
          <cell r="P963">
            <v>235901000021</v>
          </cell>
          <cell r="Q963">
            <v>0</v>
          </cell>
        </row>
        <row r="964">
          <cell r="P964">
            <v>235901000028</v>
          </cell>
          <cell r="Q964">
            <v>0</v>
          </cell>
        </row>
        <row r="965">
          <cell r="P965">
            <v>235901000025</v>
          </cell>
          <cell r="Q965">
            <v>0</v>
          </cell>
        </row>
        <row r="966">
          <cell r="P966">
            <v>235902000042</v>
          </cell>
          <cell r="Q966">
            <v>0</v>
          </cell>
        </row>
        <row r="967">
          <cell r="P967">
            <v>235902000048</v>
          </cell>
          <cell r="Q967">
            <v>0</v>
          </cell>
        </row>
        <row r="968">
          <cell r="P968">
            <v>235902000049</v>
          </cell>
          <cell r="Q968">
            <v>0</v>
          </cell>
        </row>
        <row r="969">
          <cell r="P969">
            <v>235902000057</v>
          </cell>
          <cell r="Q969">
            <v>0</v>
          </cell>
        </row>
        <row r="970">
          <cell r="P970">
            <v>236601000000</v>
          </cell>
          <cell r="Q970">
            <v>0</v>
          </cell>
        </row>
        <row r="971">
          <cell r="P971">
            <v>236701000001</v>
          </cell>
          <cell r="Q971">
            <v>0</v>
          </cell>
        </row>
        <row r="972">
          <cell r="P972">
            <v>236701000005</v>
          </cell>
          <cell r="Q972">
            <v>0</v>
          </cell>
        </row>
        <row r="973">
          <cell r="P973">
            <v>236701000027</v>
          </cell>
          <cell r="Q973">
            <v>0</v>
          </cell>
        </row>
        <row r="974">
          <cell r="P974">
            <v>236702000018</v>
          </cell>
          <cell r="Q974">
            <v>0</v>
          </cell>
        </row>
        <row r="975">
          <cell r="P975">
            <v>236801010000</v>
          </cell>
          <cell r="Q975">
            <v>0</v>
          </cell>
        </row>
        <row r="976">
          <cell r="P976">
            <v>236901000019</v>
          </cell>
          <cell r="Q976">
            <v>0</v>
          </cell>
        </row>
        <row r="977">
          <cell r="P977">
            <v>237001000006</v>
          </cell>
          <cell r="Q977">
            <v>0</v>
          </cell>
        </row>
        <row r="978">
          <cell r="P978">
            <v>237001000032</v>
          </cell>
          <cell r="Q978">
            <v>0</v>
          </cell>
        </row>
        <row r="979">
          <cell r="P979">
            <v>237101000000</v>
          </cell>
          <cell r="Q979">
            <v>0</v>
          </cell>
        </row>
        <row r="980">
          <cell r="P980">
            <v>237301000002</v>
          </cell>
          <cell r="Q980">
            <v>0</v>
          </cell>
        </row>
        <row r="981">
          <cell r="P981" t="e">
            <v>#VALUE!</v>
          </cell>
          <cell r="Q981">
            <v>0</v>
          </cell>
        </row>
        <row r="982">
          <cell r="P982">
            <v>238001000007</v>
          </cell>
          <cell r="Q982">
            <v>0</v>
          </cell>
        </row>
        <row r="983">
          <cell r="P983">
            <v>238201000003</v>
          </cell>
          <cell r="Q983">
            <v>0</v>
          </cell>
        </row>
        <row r="984">
          <cell r="P984">
            <v>238201000008</v>
          </cell>
          <cell r="Q984">
            <v>0</v>
          </cell>
        </row>
        <row r="985">
          <cell r="P985">
            <v>238301010019</v>
          </cell>
          <cell r="Q985">
            <v>0</v>
          </cell>
        </row>
        <row r="986">
          <cell r="P986" t="e">
            <v>#VALUE!</v>
          </cell>
          <cell r="Q986">
            <v>0</v>
          </cell>
        </row>
        <row r="987">
          <cell r="P987">
            <v>238401000004</v>
          </cell>
          <cell r="Q987">
            <v>0</v>
          </cell>
        </row>
        <row r="988">
          <cell r="P988">
            <v>238401000030</v>
          </cell>
          <cell r="Q988">
            <v>0</v>
          </cell>
        </row>
        <row r="989">
          <cell r="P989">
            <v>238401000032</v>
          </cell>
          <cell r="Q989">
            <v>0</v>
          </cell>
        </row>
        <row r="990">
          <cell r="P990">
            <v>238401000017</v>
          </cell>
          <cell r="Q990">
            <v>0</v>
          </cell>
        </row>
        <row r="991">
          <cell r="P991">
            <v>238901000023</v>
          </cell>
          <cell r="Q991">
            <v>0</v>
          </cell>
        </row>
        <row r="992">
          <cell r="P992">
            <v>239001000016</v>
          </cell>
          <cell r="Q992">
            <v>0</v>
          </cell>
        </row>
        <row r="993">
          <cell r="P993" t="e">
            <v>#VALUE!</v>
          </cell>
          <cell r="Q993">
            <v>0</v>
          </cell>
        </row>
        <row r="994">
          <cell r="P994" t="e">
            <v>#VALUE!</v>
          </cell>
          <cell r="Q994">
            <v>0</v>
          </cell>
        </row>
        <row r="995">
          <cell r="P995">
            <v>239101000019</v>
          </cell>
          <cell r="Q995">
            <v>0</v>
          </cell>
        </row>
        <row r="996">
          <cell r="P996">
            <v>239101000015</v>
          </cell>
          <cell r="Q996">
            <v>0</v>
          </cell>
        </row>
        <row r="997">
          <cell r="P997">
            <v>239201000010</v>
          </cell>
          <cell r="Q997">
            <v>0</v>
          </cell>
        </row>
        <row r="998">
          <cell r="P998" t="e">
            <v>#VALUE!</v>
          </cell>
          <cell r="Q998">
            <v>0</v>
          </cell>
        </row>
        <row r="999">
          <cell r="P999">
            <v>239302000032</v>
          </cell>
          <cell r="Q999">
            <v>0</v>
          </cell>
        </row>
        <row r="1000">
          <cell r="P1000">
            <v>239601000010</v>
          </cell>
          <cell r="Q1000">
            <v>0</v>
          </cell>
        </row>
        <row r="1001">
          <cell r="P1001">
            <v>239601000024</v>
          </cell>
          <cell r="Q1001">
            <v>0</v>
          </cell>
        </row>
        <row r="1002">
          <cell r="P1002">
            <v>239901000000</v>
          </cell>
          <cell r="Q1002">
            <v>0</v>
          </cell>
        </row>
        <row r="1003">
          <cell r="P1003">
            <v>2401000005</v>
          </cell>
          <cell r="Q1003">
            <v>0</v>
          </cell>
        </row>
        <row r="1004">
          <cell r="P1004">
            <v>2408020271</v>
          </cell>
          <cell r="Q1004">
            <v>0</v>
          </cell>
        </row>
        <row r="1005">
          <cell r="P1005">
            <v>2408020267</v>
          </cell>
          <cell r="Q1005">
            <v>0</v>
          </cell>
        </row>
        <row r="1006">
          <cell r="P1006">
            <v>2407020209</v>
          </cell>
          <cell r="Q1006">
            <v>0</v>
          </cell>
        </row>
        <row r="1007">
          <cell r="P1007">
            <v>2407020221</v>
          </cell>
          <cell r="Q1007">
            <v>0</v>
          </cell>
        </row>
        <row r="1008">
          <cell r="P1008">
            <v>2408010235</v>
          </cell>
          <cell r="Q1008">
            <v>0</v>
          </cell>
        </row>
        <row r="1009">
          <cell r="P1009" t="e">
            <v>#VALUE!</v>
          </cell>
          <cell r="Q1009">
            <v>0</v>
          </cell>
        </row>
        <row r="1010">
          <cell r="P1010" t="e">
            <v>#VALUE!</v>
          </cell>
          <cell r="Q1010">
            <v>0</v>
          </cell>
        </row>
        <row r="1011">
          <cell r="P1011" t="e">
            <v>#VALUE!</v>
          </cell>
          <cell r="Q1011">
            <v>0</v>
          </cell>
        </row>
        <row r="1012">
          <cell r="P1012" t="e">
            <v>#VALUE!</v>
          </cell>
          <cell r="Q1012">
            <v>0</v>
          </cell>
        </row>
        <row r="1013">
          <cell r="P1013" t="e">
            <v>#VALUE!</v>
          </cell>
          <cell r="Q1013">
            <v>0</v>
          </cell>
        </row>
        <row r="1014">
          <cell r="P1014">
            <v>240001000028</v>
          </cell>
          <cell r="Q1014">
            <v>0</v>
          </cell>
        </row>
        <row r="1015">
          <cell r="P1015">
            <v>240101000000</v>
          </cell>
          <cell r="Q1015">
            <v>0</v>
          </cell>
        </row>
        <row r="1016">
          <cell r="P1016">
            <v>240201000002</v>
          </cell>
          <cell r="Q1016">
            <v>0</v>
          </cell>
        </row>
        <row r="1017">
          <cell r="P1017">
            <v>240401000000</v>
          </cell>
          <cell r="Q1017">
            <v>0</v>
          </cell>
        </row>
        <row r="1018">
          <cell r="P1018">
            <v>240501000000</v>
          </cell>
          <cell r="Q1018">
            <v>0</v>
          </cell>
        </row>
        <row r="1019">
          <cell r="P1019">
            <v>240701000000</v>
          </cell>
          <cell r="Q1019">
            <v>0</v>
          </cell>
        </row>
        <row r="1020">
          <cell r="P1020">
            <v>240801000000</v>
          </cell>
          <cell r="Q1020">
            <v>0</v>
          </cell>
        </row>
        <row r="1021">
          <cell r="P1021">
            <v>241101000000</v>
          </cell>
          <cell r="Q1021">
            <v>0</v>
          </cell>
        </row>
        <row r="1022">
          <cell r="P1022">
            <v>241301000000</v>
          </cell>
          <cell r="Q1022">
            <v>0</v>
          </cell>
        </row>
        <row r="1023">
          <cell r="P1023">
            <v>241301000015</v>
          </cell>
          <cell r="Q1023">
            <v>0</v>
          </cell>
        </row>
        <row r="1024">
          <cell r="P1024">
            <v>241401020019</v>
          </cell>
          <cell r="Q1024">
            <v>0</v>
          </cell>
        </row>
        <row r="1025">
          <cell r="P1025" t="e">
            <v>#VALUE!</v>
          </cell>
          <cell r="Q1025">
            <v>0</v>
          </cell>
        </row>
        <row r="1026">
          <cell r="P1026">
            <v>241601000000</v>
          </cell>
          <cell r="Q1026">
            <v>0</v>
          </cell>
        </row>
        <row r="1027">
          <cell r="P1027">
            <v>241601000000</v>
          </cell>
          <cell r="Q1027">
            <v>0</v>
          </cell>
        </row>
        <row r="1028">
          <cell r="P1028">
            <v>241701000007</v>
          </cell>
          <cell r="Q1028">
            <v>0</v>
          </cell>
        </row>
        <row r="1029">
          <cell r="P1029">
            <v>241701000014</v>
          </cell>
          <cell r="Q1029">
            <v>0</v>
          </cell>
        </row>
        <row r="1030">
          <cell r="P1030">
            <v>241701000038</v>
          </cell>
          <cell r="Q1030">
            <v>0</v>
          </cell>
        </row>
        <row r="1031">
          <cell r="P1031">
            <v>241801000001</v>
          </cell>
          <cell r="Q1031">
            <v>0</v>
          </cell>
        </row>
        <row r="1032">
          <cell r="P1032">
            <v>242101000009</v>
          </cell>
          <cell r="Q1032">
            <v>0</v>
          </cell>
        </row>
        <row r="1033">
          <cell r="P1033" t="e">
            <v>#VALUE!</v>
          </cell>
          <cell r="Q1033">
            <v>0</v>
          </cell>
        </row>
        <row r="1034">
          <cell r="P1034">
            <v>301000018</v>
          </cell>
          <cell r="Q1034">
            <v>0</v>
          </cell>
        </row>
        <row r="1035">
          <cell r="P1035">
            <v>301000019</v>
          </cell>
          <cell r="Q1035">
            <v>0</v>
          </cell>
        </row>
        <row r="1036">
          <cell r="P1036">
            <v>301000019</v>
          </cell>
          <cell r="Q1036">
            <v>0</v>
          </cell>
        </row>
        <row r="1037">
          <cell r="P1037">
            <v>301000024</v>
          </cell>
          <cell r="Q1037">
            <v>0</v>
          </cell>
        </row>
        <row r="1038">
          <cell r="P1038">
            <v>311000290</v>
          </cell>
          <cell r="Q1038">
            <v>0</v>
          </cell>
        </row>
        <row r="1039">
          <cell r="P1039">
            <v>311000310</v>
          </cell>
          <cell r="Q1039">
            <v>0</v>
          </cell>
        </row>
        <row r="1040">
          <cell r="P1040">
            <v>312000334</v>
          </cell>
          <cell r="Q1040">
            <v>0</v>
          </cell>
        </row>
        <row r="1041">
          <cell r="P1041">
            <v>301000372</v>
          </cell>
          <cell r="Q1041">
            <v>0</v>
          </cell>
        </row>
        <row r="1042">
          <cell r="P1042">
            <v>301000189</v>
          </cell>
          <cell r="Q1042">
            <v>0</v>
          </cell>
        </row>
        <row r="1043">
          <cell r="P1043">
            <v>308000203</v>
          </cell>
          <cell r="Q1043">
            <v>0</v>
          </cell>
        </row>
        <row r="1044">
          <cell r="P1044">
            <v>309000223</v>
          </cell>
          <cell r="Q1044">
            <v>0</v>
          </cell>
        </row>
        <row r="1045">
          <cell r="P1045">
            <v>309000242</v>
          </cell>
          <cell r="Q1045">
            <v>0</v>
          </cell>
        </row>
        <row r="1046">
          <cell r="P1046">
            <v>309000232</v>
          </cell>
          <cell r="Q1046">
            <v>0</v>
          </cell>
        </row>
        <row r="1047">
          <cell r="P1047">
            <v>309000240</v>
          </cell>
          <cell r="Q1047">
            <v>0</v>
          </cell>
        </row>
        <row r="1048">
          <cell r="P1048">
            <v>305000127</v>
          </cell>
          <cell r="Q1048">
            <v>0</v>
          </cell>
        </row>
        <row r="1049">
          <cell r="P1049">
            <v>306000137</v>
          </cell>
          <cell r="Q1049">
            <v>0</v>
          </cell>
        </row>
        <row r="1050">
          <cell r="P1050">
            <v>307000183</v>
          </cell>
          <cell r="Q1050">
            <v>0</v>
          </cell>
        </row>
        <row r="1051">
          <cell r="P1051" t="e">
            <v>#VALUE!</v>
          </cell>
          <cell r="Q1051">
            <v>0</v>
          </cell>
        </row>
        <row r="1052">
          <cell r="P1052">
            <v>300401020026</v>
          </cell>
          <cell r="Q1052">
            <v>0</v>
          </cell>
        </row>
        <row r="1053">
          <cell r="P1053">
            <v>300501000004</v>
          </cell>
          <cell r="Q1053">
            <v>0</v>
          </cell>
        </row>
        <row r="1054">
          <cell r="P1054">
            <v>301101010239</v>
          </cell>
          <cell r="Q1054">
            <v>0</v>
          </cell>
        </row>
        <row r="1055">
          <cell r="P1055">
            <v>301302000029</v>
          </cell>
          <cell r="Q1055">
            <v>0</v>
          </cell>
        </row>
        <row r="1056">
          <cell r="P1056">
            <v>301301000026</v>
          </cell>
          <cell r="Q1056">
            <v>0</v>
          </cell>
        </row>
        <row r="1057">
          <cell r="P1057">
            <v>30201000001</v>
          </cell>
          <cell r="Q1057">
            <v>0</v>
          </cell>
        </row>
        <row r="1058">
          <cell r="P1058">
            <v>302401000000</v>
          </cell>
          <cell r="Q1058">
            <v>0</v>
          </cell>
        </row>
        <row r="1059">
          <cell r="P1059">
            <v>302801000000</v>
          </cell>
          <cell r="Q1059">
            <v>0</v>
          </cell>
        </row>
        <row r="1060">
          <cell r="P1060">
            <v>302801000006</v>
          </cell>
          <cell r="Q1060">
            <v>0</v>
          </cell>
        </row>
        <row r="1061">
          <cell r="P1061">
            <v>302801000018</v>
          </cell>
          <cell r="Q1061">
            <v>0</v>
          </cell>
        </row>
        <row r="1062">
          <cell r="P1062">
            <v>30301000006</v>
          </cell>
          <cell r="Q1062">
            <v>0</v>
          </cell>
        </row>
        <row r="1063">
          <cell r="P1063">
            <v>303201000002</v>
          </cell>
          <cell r="Q1063">
            <v>0</v>
          </cell>
        </row>
        <row r="1064">
          <cell r="P1064">
            <v>303901000005</v>
          </cell>
          <cell r="Q1064">
            <v>0</v>
          </cell>
        </row>
        <row r="1065">
          <cell r="P1065">
            <v>30408000078</v>
          </cell>
          <cell r="Q1065">
            <v>0</v>
          </cell>
        </row>
        <row r="1066">
          <cell r="P1066">
            <v>30408000081</v>
          </cell>
          <cell r="Q1066">
            <v>0</v>
          </cell>
        </row>
        <row r="1067">
          <cell r="P1067">
            <v>30408000083</v>
          </cell>
          <cell r="Q1067">
            <v>0</v>
          </cell>
        </row>
        <row r="1068">
          <cell r="P1068">
            <v>30408000086</v>
          </cell>
          <cell r="Q1068">
            <v>0</v>
          </cell>
        </row>
        <row r="1069">
          <cell r="P1069">
            <v>30405000071</v>
          </cell>
          <cell r="Q1069">
            <v>0</v>
          </cell>
        </row>
        <row r="1070">
          <cell r="P1070">
            <v>30405010058</v>
          </cell>
          <cell r="Q1070">
            <v>0</v>
          </cell>
        </row>
        <row r="1071">
          <cell r="P1071">
            <v>30407000044</v>
          </cell>
          <cell r="Q1071">
            <v>0</v>
          </cell>
        </row>
        <row r="1072">
          <cell r="P1072">
            <v>30404010056</v>
          </cell>
          <cell r="Q1072">
            <v>0</v>
          </cell>
        </row>
        <row r="1073">
          <cell r="P1073">
            <v>30407000048</v>
          </cell>
          <cell r="Q1073">
            <v>0</v>
          </cell>
        </row>
        <row r="1074">
          <cell r="P1074">
            <v>30401000001</v>
          </cell>
          <cell r="Q1074">
            <v>0</v>
          </cell>
        </row>
        <row r="1075">
          <cell r="P1075">
            <v>30401000000</v>
          </cell>
          <cell r="Q1075">
            <v>0</v>
          </cell>
        </row>
        <row r="1076">
          <cell r="P1076">
            <v>30401030008</v>
          </cell>
          <cell r="Q1076">
            <v>0</v>
          </cell>
        </row>
        <row r="1077">
          <cell r="P1077">
            <v>30402010051</v>
          </cell>
          <cell r="Q1077">
            <v>0</v>
          </cell>
        </row>
        <row r="1078">
          <cell r="P1078">
            <v>30402020058</v>
          </cell>
          <cell r="Q1078">
            <v>0</v>
          </cell>
        </row>
        <row r="1079">
          <cell r="P1079">
            <v>30402020061</v>
          </cell>
          <cell r="Q1079">
            <v>0</v>
          </cell>
        </row>
        <row r="1080">
          <cell r="P1080">
            <v>30402020071</v>
          </cell>
          <cell r="Q1080">
            <v>0</v>
          </cell>
        </row>
        <row r="1081">
          <cell r="P1081">
            <v>30403000022</v>
          </cell>
          <cell r="Q1081">
            <v>0</v>
          </cell>
        </row>
        <row r="1082">
          <cell r="P1082">
            <v>30403000031</v>
          </cell>
          <cell r="Q1082">
            <v>0</v>
          </cell>
        </row>
        <row r="1083">
          <cell r="P1083">
            <v>30403000038</v>
          </cell>
          <cell r="Q1083">
            <v>0</v>
          </cell>
        </row>
        <row r="1084">
          <cell r="P1084">
            <v>30403000000</v>
          </cell>
          <cell r="Q1084">
            <v>0</v>
          </cell>
        </row>
        <row r="1085">
          <cell r="P1085" t="e">
            <v>#VALUE!</v>
          </cell>
          <cell r="Q1085">
            <v>0</v>
          </cell>
        </row>
        <row r="1086">
          <cell r="P1086" t="e">
            <v>#VALUE!</v>
          </cell>
          <cell r="Q1086">
            <v>0</v>
          </cell>
        </row>
        <row r="1087">
          <cell r="P1087">
            <v>30502000044</v>
          </cell>
          <cell r="Q1087">
            <v>0</v>
          </cell>
        </row>
        <row r="1088">
          <cell r="P1088">
            <v>30502000057</v>
          </cell>
          <cell r="Q1088">
            <v>0</v>
          </cell>
        </row>
        <row r="1089">
          <cell r="P1089">
            <v>30501000011</v>
          </cell>
          <cell r="Q1089">
            <v>0</v>
          </cell>
        </row>
        <row r="1090">
          <cell r="P1090">
            <v>30501010008</v>
          </cell>
          <cell r="Q1090">
            <v>0</v>
          </cell>
        </row>
        <row r="1091">
          <cell r="P1091">
            <v>30501010004</v>
          </cell>
          <cell r="Q1091">
            <v>0</v>
          </cell>
        </row>
        <row r="1092">
          <cell r="P1092" t="e">
            <v>#VALUE!</v>
          </cell>
          <cell r="Q1092">
            <v>0</v>
          </cell>
        </row>
        <row r="1093">
          <cell r="P1093">
            <v>305201000000</v>
          </cell>
          <cell r="Q1093">
            <v>0</v>
          </cell>
        </row>
        <row r="1094">
          <cell r="P1094">
            <v>305601000013</v>
          </cell>
          <cell r="Q1094">
            <v>0</v>
          </cell>
        </row>
        <row r="1095">
          <cell r="P1095">
            <v>30601020007</v>
          </cell>
          <cell r="Q1095">
            <v>0</v>
          </cell>
        </row>
        <row r="1096">
          <cell r="P1096">
            <v>306901000009</v>
          </cell>
          <cell r="Q1096">
            <v>0</v>
          </cell>
        </row>
        <row r="1097">
          <cell r="P1097">
            <v>307901010008</v>
          </cell>
          <cell r="Q1097">
            <v>0</v>
          </cell>
        </row>
        <row r="1098">
          <cell r="P1098">
            <v>30801000000</v>
          </cell>
          <cell r="Q1098">
            <v>0</v>
          </cell>
        </row>
        <row r="1099">
          <cell r="P1099">
            <v>308501000011</v>
          </cell>
          <cell r="Q1099">
            <v>0</v>
          </cell>
        </row>
        <row r="1100">
          <cell r="P1100">
            <v>308601000096</v>
          </cell>
          <cell r="Q1100">
            <v>0</v>
          </cell>
        </row>
        <row r="1101">
          <cell r="P1101">
            <v>308601020011</v>
          </cell>
          <cell r="Q1101">
            <v>0</v>
          </cell>
        </row>
        <row r="1102">
          <cell r="P1102">
            <v>308601020012</v>
          </cell>
          <cell r="Q1102">
            <v>0</v>
          </cell>
        </row>
        <row r="1103">
          <cell r="P1103">
            <v>308701000006</v>
          </cell>
          <cell r="Q1103">
            <v>0</v>
          </cell>
        </row>
        <row r="1104">
          <cell r="P1104">
            <v>308701000033</v>
          </cell>
          <cell r="Q1104">
            <v>0</v>
          </cell>
        </row>
        <row r="1105">
          <cell r="P1105">
            <v>308701010000</v>
          </cell>
          <cell r="Q1105">
            <v>0</v>
          </cell>
        </row>
        <row r="1106">
          <cell r="P1106">
            <v>308801000000</v>
          </cell>
          <cell r="Q1106">
            <v>0</v>
          </cell>
        </row>
        <row r="1107">
          <cell r="P1107">
            <v>308901010003</v>
          </cell>
          <cell r="Q1107">
            <v>0</v>
          </cell>
        </row>
        <row r="1108">
          <cell r="P1108">
            <v>308902000083</v>
          </cell>
          <cell r="Q1108">
            <v>0</v>
          </cell>
        </row>
        <row r="1109">
          <cell r="P1109">
            <v>30901000017</v>
          </cell>
          <cell r="Q1109">
            <v>0</v>
          </cell>
        </row>
        <row r="1110">
          <cell r="P1110">
            <v>30901010000</v>
          </cell>
          <cell r="Q1110">
            <v>0</v>
          </cell>
        </row>
        <row r="1111">
          <cell r="P1111">
            <v>309101000000</v>
          </cell>
          <cell r="Q1111">
            <v>0</v>
          </cell>
        </row>
        <row r="1112">
          <cell r="P1112">
            <v>309101028000</v>
          </cell>
          <cell r="Q1112">
            <v>0</v>
          </cell>
        </row>
        <row r="1113">
          <cell r="P1113">
            <v>3101000008</v>
          </cell>
          <cell r="Q1113">
            <v>0</v>
          </cell>
        </row>
        <row r="1114">
          <cell r="P1114">
            <v>3101000010</v>
          </cell>
          <cell r="Q1114">
            <v>0</v>
          </cell>
        </row>
        <row r="1115">
          <cell r="P1115">
            <v>3101000010</v>
          </cell>
          <cell r="Q1115">
            <v>0</v>
          </cell>
        </row>
        <row r="1116">
          <cell r="P1116">
            <v>31101000170</v>
          </cell>
          <cell r="Q1116">
            <v>0</v>
          </cell>
        </row>
        <row r="1117">
          <cell r="P1117">
            <v>31101030165</v>
          </cell>
          <cell r="Q1117">
            <v>0</v>
          </cell>
        </row>
        <row r="1118">
          <cell r="P1118">
            <v>31101030172</v>
          </cell>
          <cell r="Q1118">
            <v>0</v>
          </cell>
        </row>
        <row r="1119">
          <cell r="P1119">
            <v>311901000000</v>
          </cell>
          <cell r="Q1119">
            <v>0</v>
          </cell>
        </row>
        <row r="1120">
          <cell r="P1120">
            <v>312101000007</v>
          </cell>
          <cell r="Q1120">
            <v>0</v>
          </cell>
        </row>
        <row r="1121">
          <cell r="P1121">
            <v>312101000009</v>
          </cell>
          <cell r="Q1121">
            <v>0</v>
          </cell>
        </row>
        <row r="1122">
          <cell r="P1122">
            <v>312601010005</v>
          </cell>
          <cell r="Q1122">
            <v>0</v>
          </cell>
        </row>
        <row r="1123">
          <cell r="P1123">
            <v>313401000000</v>
          </cell>
          <cell r="Q1123">
            <v>0</v>
          </cell>
        </row>
        <row r="1124">
          <cell r="P1124">
            <v>313801010007</v>
          </cell>
          <cell r="Q1124">
            <v>0</v>
          </cell>
        </row>
        <row r="1125">
          <cell r="P1125">
            <v>313802000027</v>
          </cell>
          <cell r="Q1125">
            <v>0</v>
          </cell>
        </row>
        <row r="1126">
          <cell r="P1126">
            <v>313901000007</v>
          </cell>
          <cell r="Q1126">
            <v>0</v>
          </cell>
        </row>
        <row r="1127">
          <cell r="P1127">
            <v>31401000000</v>
          </cell>
          <cell r="Q1127">
            <v>0</v>
          </cell>
        </row>
        <row r="1128">
          <cell r="P1128">
            <v>31402000000</v>
          </cell>
          <cell r="Q1128">
            <v>0</v>
          </cell>
        </row>
        <row r="1129">
          <cell r="P1129">
            <v>314801000008</v>
          </cell>
          <cell r="Q1129">
            <v>0</v>
          </cell>
        </row>
        <row r="1130">
          <cell r="P1130">
            <v>31501000005</v>
          </cell>
          <cell r="Q1130">
            <v>0</v>
          </cell>
        </row>
        <row r="1131">
          <cell r="P1131">
            <v>315601000000</v>
          </cell>
          <cell r="Q1131">
            <v>0</v>
          </cell>
        </row>
        <row r="1132">
          <cell r="P1132">
            <v>315701000007</v>
          </cell>
          <cell r="Q1132">
            <v>0</v>
          </cell>
        </row>
        <row r="1133">
          <cell r="P1133">
            <v>315702000052</v>
          </cell>
          <cell r="Q1133">
            <v>0</v>
          </cell>
        </row>
        <row r="1134">
          <cell r="P1134">
            <v>315703000070</v>
          </cell>
          <cell r="Q1134">
            <v>0</v>
          </cell>
        </row>
        <row r="1135">
          <cell r="P1135">
            <v>316901000007</v>
          </cell>
          <cell r="Q1135">
            <v>0</v>
          </cell>
        </row>
        <row r="1136">
          <cell r="P1136">
            <v>316901000010</v>
          </cell>
          <cell r="Q1136">
            <v>0</v>
          </cell>
        </row>
        <row r="1137">
          <cell r="P1137">
            <v>317401000000</v>
          </cell>
          <cell r="Q1137">
            <v>0</v>
          </cell>
        </row>
        <row r="1138">
          <cell r="P1138">
            <v>317601000000</v>
          </cell>
          <cell r="Q1138">
            <v>0</v>
          </cell>
        </row>
        <row r="1139">
          <cell r="P1139">
            <v>317601000003</v>
          </cell>
          <cell r="Q1139">
            <v>0</v>
          </cell>
        </row>
        <row r="1140">
          <cell r="P1140">
            <v>318701000014</v>
          </cell>
          <cell r="Q1140">
            <v>0</v>
          </cell>
        </row>
        <row r="1141">
          <cell r="P1141">
            <v>318701000019</v>
          </cell>
          <cell r="Q1141">
            <v>0</v>
          </cell>
        </row>
        <row r="1142">
          <cell r="P1142" t="e">
            <v>#VALUE!</v>
          </cell>
          <cell r="Q1142">
            <v>0</v>
          </cell>
        </row>
        <row r="1143">
          <cell r="P1143">
            <v>319102000000</v>
          </cell>
          <cell r="Q1143">
            <v>0</v>
          </cell>
        </row>
        <row r="1144">
          <cell r="P1144">
            <v>319501010000</v>
          </cell>
          <cell r="Q1144">
            <v>0</v>
          </cell>
        </row>
        <row r="1145">
          <cell r="P1145">
            <v>319501010004</v>
          </cell>
          <cell r="Q1145">
            <v>0</v>
          </cell>
        </row>
        <row r="1146">
          <cell r="P1146">
            <v>319603010082</v>
          </cell>
          <cell r="Q1146">
            <v>0</v>
          </cell>
        </row>
        <row r="1147">
          <cell r="P1147">
            <v>319601020016</v>
          </cell>
          <cell r="Q1147">
            <v>0</v>
          </cell>
        </row>
        <row r="1148">
          <cell r="P1148">
            <v>319801000042</v>
          </cell>
          <cell r="Q1148">
            <v>0</v>
          </cell>
        </row>
        <row r="1149">
          <cell r="P1149" t="e">
            <v>#VALUE!</v>
          </cell>
          <cell r="Q1149">
            <v>0</v>
          </cell>
        </row>
        <row r="1150">
          <cell r="P1150">
            <v>3201000118</v>
          </cell>
          <cell r="Q1150">
            <v>0</v>
          </cell>
        </row>
        <row r="1151">
          <cell r="P1151">
            <v>3201000158</v>
          </cell>
          <cell r="Q1151">
            <v>0</v>
          </cell>
        </row>
        <row r="1152">
          <cell r="P1152">
            <v>3203000083</v>
          </cell>
          <cell r="Q1152">
            <v>0</v>
          </cell>
        </row>
        <row r="1153">
          <cell r="P1153">
            <v>3203000131</v>
          </cell>
          <cell r="Q1153">
            <v>0</v>
          </cell>
        </row>
        <row r="1154">
          <cell r="P1154">
            <v>3203000087</v>
          </cell>
          <cell r="Q1154">
            <v>0</v>
          </cell>
        </row>
        <row r="1155">
          <cell r="P1155">
            <v>3204000093</v>
          </cell>
          <cell r="Q1155">
            <v>0</v>
          </cell>
        </row>
        <row r="1156">
          <cell r="P1156">
            <v>3204000103</v>
          </cell>
          <cell r="Q1156">
            <v>0</v>
          </cell>
        </row>
        <row r="1157">
          <cell r="P1157">
            <v>3205000133</v>
          </cell>
          <cell r="Q1157">
            <v>0</v>
          </cell>
        </row>
        <row r="1158">
          <cell r="P1158">
            <v>3201000102</v>
          </cell>
          <cell r="Q1158">
            <v>0</v>
          </cell>
        </row>
        <row r="1159">
          <cell r="P1159">
            <v>320001010008</v>
          </cell>
          <cell r="Q1159">
            <v>0</v>
          </cell>
        </row>
        <row r="1160">
          <cell r="P1160">
            <v>320301000000</v>
          </cell>
          <cell r="Q1160">
            <v>0</v>
          </cell>
        </row>
        <row r="1161">
          <cell r="P1161">
            <v>320501000000</v>
          </cell>
          <cell r="Q1161">
            <v>0</v>
          </cell>
        </row>
        <row r="1162">
          <cell r="P1162">
            <v>320601000000</v>
          </cell>
          <cell r="Q1162">
            <v>0</v>
          </cell>
        </row>
        <row r="1163">
          <cell r="P1163">
            <v>320601000010</v>
          </cell>
          <cell r="Q1163">
            <v>0</v>
          </cell>
        </row>
        <row r="1164">
          <cell r="P1164">
            <v>320801000003</v>
          </cell>
          <cell r="Q1164">
            <v>0</v>
          </cell>
        </row>
        <row r="1165">
          <cell r="P1165">
            <v>320902000042</v>
          </cell>
          <cell r="Q1165">
            <v>0</v>
          </cell>
        </row>
        <row r="1166">
          <cell r="P1166">
            <v>32101000160</v>
          </cell>
          <cell r="Q1166">
            <v>0</v>
          </cell>
        </row>
        <row r="1167">
          <cell r="P1167">
            <v>32101000097</v>
          </cell>
          <cell r="Q1167">
            <v>0</v>
          </cell>
        </row>
        <row r="1168">
          <cell r="P1168">
            <v>32101000136</v>
          </cell>
          <cell r="Q1168">
            <v>0</v>
          </cell>
        </row>
        <row r="1169">
          <cell r="P1169">
            <v>32102000059</v>
          </cell>
          <cell r="Q1169">
            <v>0</v>
          </cell>
        </row>
        <row r="1170">
          <cell r="P1170">
            <v>32101000078</v>
          </cell>
          <cell r="Q1170">
            <v>0</v>
          </cell>
        </row>
        <row r="1171">
          <cell r="P1171">
            <v>32101000083</v>
          </cell>
          <cell r="Q1171">
            <v>0</v>
          </cell>
        </row>
        <row r="1172">
          <cell r="P1172" t="e">
            <v>#VALUE!</v>
          </cell>
          <cell r="Q1172">
            <v>0</v>
          </cell>
        </row>
        <row r="1173">
          <cell r="P1173">
            <v>321101000003</v>
          </cell>
          <cell r="Q1173">
            <v>0</v>
          </cell>
        </row>
        <row r="1174">
          <cell r="P1174">
            <v>321101000010</v>
          </cell>
          <cell r="Q1174">
            <v>0</v>
          </cell>
        </row>
        <row r="1175">
          <cell r="P1175">
            <v>321101000021</v>
          </cell>
          <cell r="Q1175">
            <v>0</v>
          </cell>
        </row>
        <row r="1176">
          <cell r="P1176" t="e">
            <v>#VALUE!</v>
          </cell>
          <cell r="Q1176">
            <v>0</v>
          </cell>
        </row>
        <row r="1177">
          <cell r="P1177">
            <v>321301000003</v>
          </cell>
          <cell r="Q1177">
            <v>0</v>
          </cell>
        </row>
        <row r="1178">
          <cell r="P1178">
            <v>321302059555</v>
          </cell>
          <cell r="Q1178">
            <v>0</v>
          </cell>
        </row>
        <row r="1179">
          <cell r="P1179">
            <v>321701000010</v>
          </cell>
          <cell r="Q1179">
            <v>0</v>
          </cell>
        </row>
        <row r="1180">
          <cell r="P1180">
            <v>32201000000</v>
          </cell>
          <cell r="Q1180">
            <v>0</v>
          </cell>
        </row>
        <row r="1181">
          <cell r="P1181">
            <v>322001020013</v>
          </cell>
          <cell r="Q1181">
            <v>0</v>
          </cell>
        </row>
        <row r="1182">
          <cell r="P1182">
            <v>322401000015</v>
          </cell>
          <cell r="Q1182">
            <v>0</v>
          </cell>
        </row>
        <row r="1183">
          <cell r="P1183">
            <v>32302010116</v>
          </cell>
          <cell r="Q1183">
            <v>0</v>
          </cell>
        </row>
        <row r="1184">
          <cell r="P1184">
            <v>32304000043</v>
          </cell>
          <cell r="Q1184">
            <v>0</v>
          </cell>
        </row>
        <row r="1185">
          <cell r="P1185">
            <v>32302030000</v>
          </cell>
          <cell r="Q1185">
            <v>0</v>
          </cell>
        </row>
        <row r="1186">
          <cell r="P1186" t="e">
            <v>#VALUE!</v>
          </cell>
          <cell r="Q1186">
            <v>0</v>
          </cell>
        </row>
        <row r="1187">
          <cell r="P1187">
            <v>323301000010</v>
          </cell>
          <cell r="Q1187">
            <v>0</v>
          </cell>
        </row>
        <row r="1188">
          <cell r="P1188">
            <v>323301000016</v>
          </cell>
          <cell r="Q1188">
            <v>0</v>
          </cell>
        </row>
        <row r="1189">
          <cell r="P1189">
            <v>324201020019</v>
          </cell>
          <cell r="Q1189">
            <v>0</v>
          </cell>
        </row>
        <row r="1190">
          <cell r="P1190">
            <v>324601000000</v>
          </cell>
          <cell r="Q1190">
            <v>0</v>
          </cell>
        </row>
        <row r="1191">
          <cell r="P1191">
            <v>324902000023</v>
          </cell>
          <cell r="Q1191">
            <v>0</v>
          </cell>
        </row>
        <row r="1192">
          <cell r="P1192">
            <v>324903000050</v>
          </cell>
          <cell r="Q1192">
            <v>0</v>
          </cell>
        </row>
        <row r="1193">
          <cell r="P1193">
            <v>32501000000</v>
          </cell>
          <cell r="Q1193">
            <v>0</v>
          </cell>
        </row>
        <row r="1194">
          <cell r="P1194">
            <v>32501000001</v>
          </cell>
          <cell r="Q1194">
            <v>0</v>
          </cell>
        </row>
        <row r="1195">
          <cell r="P1195">
            <v>32501000003</v>
          </cell>
          <cell r="Q1195">
            <v>0</v>
          </cell>
        </row>
        <row r="1196">
          <cell r="P1196">
            <v>32501000006</v>
          </cell>
          <cell r="Q1196">
            <v>0</v>
          </cell>
        </row>
        <row r="1197">
          <cell r="P1197">
            <v>32501000025</v>
          </cell>
          <cell r="Q1197">
            <v>0</v>
          </cell>
        </row>
        <row r="1198">
          <cell r="P1198">
            <v>325601011725</v>
          </cell>
          <cell r="Q1198">
            <v>0</v>
          </cell>
        </row>
        <row r="1199">
          <cell r="P1199">
            <v>325901010046</v>
          </cell>
          <cell r="Q1199">
            <v>0</v>
          </cell>
        </row>
        <row r="1200">
          <cell r="P1200">
            <v>326002020021</v>
          </cell>
          <cell r="Q1200">
            <v>0</v>
          </cell>
        </row>
        <row r="1201">
          <cell r="P1201">
            <v>326001000000</v>
          </cell>
          <cell r="Q1201">
            <v>0</v>
          </cell>
        </row>
        <row r="1202">
          <cell r="P1202">
            <v>326002010007</v>
          </cell>
          <cell r="Q1202">
            <v>0</v>
          </cell>
        </row>
        <row r="1203">
          <cell r="P1203">
            <v>326101020027</v>
          </cell>
          <cell r="Q1203">
            <v>0</v>
          </cell>
        </row>
        <row r="1204">
          <cell r="P1204">
            <v>326701000001</v>
          </cell>
          <cell r="Q1204">
            <v>0</v>
          </cell>
        </row>
        <row r="1205">
          <cell r="P1205" t="e">
            <v>#VALUE!</v>
          </cell>
          <cell r="Q1205">
            <v>0</v>
          </cell>
        </row>
        <row r="1206">
          <cell r="P1206">
            <v>326801000003</v>
          </cell>
          <cell r="Q1206">
            <v>0</v>
          </cell>
        </row>
        <row r="1207">
          <cell r="P1207">
            <v>327101000018</v>
          </cell>
          <cell r="Q1207">
            <v>0</v>
          </cell>
        </row>
        <row r="1208">
          <cell r="P1208">
            <v>327401000000</v>
          </cell>
          <cell r="Q1208">
            <v>0</v>
          </cell>
        </row>
        <row r="1209">
          <cell r="P1209">
            <v>328201000000</v>
          </cell>
          <cell r="Q1209">
            <v>0</v>
          </cell>
        </row>
        <row r="1210">
          <cell r="P1210">
            <v>328201000014</v>
          </cell>
          <cell r="Q1210">
            <v>0</v>
          </cell>
        </row>
        <row r="1211">
          <cell r="P1211">
            <v>328201000023</v>
          </cell>
          <cell r="Q1211">
            <v>0</v>
          </cell>
        </row>
        <row r="1212">
          <cell r="P1212">
            <v>328202000030</v>
          </cell>
          <cell r="Q1212">
            <v>0</v>
          </cell>
        </row>
        <row r="1213">
          <cell r="P1213">
            <v>328202000033</v>
          </cell>
          <cell r="Q1213">
            <v>0</v>
          </cell>
        </row>
        <row r="1214">
          <cell r="P1214">
            <v>328202000037</v>
          </cell>
          <cell r="Q1214">
            <v>0</v>
          </cell>
        </row>
        <row r="1215">
          <cell r="P1215">
            <v>32902000020</v>
          </cell>
          <cell r="Q1215">
            <v>0</v>
          </cell>
        </row>
        <row r="1216">
          <cell r="P1216">
            <v>329801000000</v>
          </cell>
          <cell r="Q1216">
            <v>0</v>
          </cell>
        </row>
        <row r="1217">
          <cell r="P1217">
            <v>329901000000</v>
          </cell>
          <cell r="Q1217">
            <v>0</v>
          </cell>
        </row>
        <row r="1218">
          <cell r="P1218">
            <v>3303010157</v>
          </cell>
          <cell r="Q1218">
            <v>0</v>
          </cell>
        </row>
        <row r="1219">
          <cell r="P1219">
            <v>3305010004</v>
          </cell>
          <cell r="Q1219">
            <v>0</v>
          </cell>
        </row>
        <row r="1220">
          <cell r="P1220">
            <v>3305010257</v>
          </cell>
          <cell r="Q1220">
            <v>0</v>
          </cell>
        </row>
        <row r="1221">
          <cell r="P1221">
            <v>3305010270</v>
          </cell>
          <cell r="Q1221">
            <v>0</v>
          </cell>
        </row>
        <row r="1222">
          <cell r="P1222">
            <v>3305010007</v>
          </cell>
          <cell r="Q1222">
            <v>0</v>
          </cell>
        </row>
        <row r="1223">
          <cell r="P1223">
            <v>3301000118</v>
          </cell>
          <cell r="Q1223">
            <v>0</v>
          </cell>
        </row>
        <row r="1224">
          <cell r="P1224">
            <v>3301030120</v>
          </cell>
          <cell r="Q1224">
            <v>0</v>
          </cell>
        </row>
        <row r="1225">
          <cell r="P1225" t="e">
            <v>#VALUE!</v>
          </cell>
          <cell r="Q1225">
            <v>0</v>
          </cell>
        </row>
        <row r="1226">
          <cell r="P1226">
            <v>33001000000</v>
          </cell>
          <cell r="Q1226">
            <v>0</v>
          </cell>
        </row>
        <row r="1227">
          <cell r="P1227">
            <v>330601000025</v>
          </cell>
          <cell r="Q1227">
            <v>0</v>
          </cell>
        </row>
        <row r="1228">
          <cell r="P1228">
            <v>330801000018</v>
          </cell>
          <cell r="Q1228">
            <v>0</v>
          </cell>
        </row>
        <row r="1229">
          <cell r="P1229">
            <v>330801000021</v>
          </cell>
          <cell r="Q1229">
            <v>0</v>
          </cell>
        </row>
        <row r="1230">
          <cell r="P1230">
            <v>331201010000</v>
          </cell>
          <cell r="Q1230">
            <v>0</v>
          </cell>
        </row>
        <row r="1231">
          <cell r="P1231">
            <v>331201000033</v>
          </cell>
          <cell r="Q1231">
            <v>0</v>
          </cell>
        </row>
        <row r="1232">
          <cell r="P1232" t="e">
            <v>#VALUE!</v>
          </cell>
          <cell r="Q1232">
            <v>0</v>
          </cell>
        </row>
        <row r="1233">
          <cell r="P1233">
            <v>33302000053</v>
          </cell>
          <cell r="Q1233">
            <v>0</v>
          </cell>
        </row>
        <row r="1234">
          <cell r="P1234">
            <v>33301000003</v>
          </cell>
          <cell r="Q1234">
            <v>0</v>
          </cell>
        </row>
        <row r="1235">
          <cell r="P1235">
            <v>33301000016</v>
          </cell>
          <cell r="Q1235">
            <v>0</v>
          </cell>
        </row>
        <row r="1236">
          <cell r="P1236">
            <v>33301000087</v>
          </cell>
          <cell r="Q1236">
            <v>0</v>
          </cell>
        </row>
        <row r="1237">
          <cell r="P1237">
            <v>33304000083</v>
          </cell>
          <cell r="Q1237">
            <v>0</v>
          </cell>
        </row>
        <row r="1238">
          <cell r="P1238" t="e">
            <v>#VALUE!</v>
          </cell>
          <cell r="Q1238">
            <v>0</v>
          </cell>
        </row>
        <row r="1239">
          <cell r="P1239">
            <v>333301000025</v>
          </cell>
          <cell r="Q1239">
            <v>0</v>
          </cell>
        </row>
        <row r="1240">
          <cell r="P1240">
            <v>333702000011</v>
          </cell>
          <cell r="Q1240">
            <v>0</v>
          </cell>
        </row>
        <row r="1241">
          <cell r="P1241">
            <v>33401000000</v>
          </cell>
          <cell r="Q1241">
            <v>0</v>
          </cell>
        </row>
        <row r="1242">
          <cell r="P1242">
            <v>33401000000</v>
          </cell>
          <cell r="Q1242">
            <v>0</v>
          </cell>
        </row>
        <row r="1243">
          <cell r="P1243">
            <v>33401000000</v>
          </cell>
          <cell r="Q1243">
            <v>0</v>
          </cell>
        </row>
        <row r="1244">
          <cell r="P1244">
            <v>334401010500</v>
          </cell>
          <cell r="Q1244">
            <v>0</v>
          </cell>
        </row>
        <row r="1245">
          <cell r="P1245">
            <v>334401000011</v>
          </cell>
          <cell r="Q1245">
            <v>0</v>
          </cell>
        </row>
        <row r="1246">
          <cell r="P1246">
            <v>334401000016</v>
          </cell>
          <cell r="Q1246">
            <v>0</v>
          </cell>
        </row>
        <row r="1247">
          <cell r="P1247" t="e">
            <v>#VALUE!</v>
          </cell>
          <cell r="Q1247">
            <v>0</v>
          </cell>
        </row>
        <row r="1248">
          <cell r="P1248">
            <v>334901000017</v>
          </cell>
          <cell r="Q1248">
            <v>0</v>
          </cell>
        </row>
        <row r="1249">
          <cell r="P1249">
            <v>335101000009</v>
          </cell>
          <cell r="Q1249">
            <v>0</v>
          </cell>
        </row>
        <row r="1250">
          <cell r="P1250">
            <v>335101010014</v>
          </cell>
          <cell r="Q1250">
            <v>0</v>
          </cell>
        </row>
        <row r="1251">
          <cell r="P1251">
            <v>335101030023</v>
          </cell>
          <cell r="Q1251">
            <v>0</v>
          </cell>
        </row>
        <row r="1252">
          <cell r="P1252">
            <v>335101000006</v>
          </cell>
          <cell r="Q1252">
            <v>0</v>
          </cell>
        </row>
        <row r="1253">
          <cell r="P1253">
            <v>335101000012</v>
          </cell>
          <cell r="Q1253">
            <v>0</v>
          </cell>
        </row>
        <row r="1254">
          <cell r="P1254">
            <v>335102020010</v>
          </cell>
          <cell r="Q1254">
            <v>0</v>
          </cell>
        </row>
        <row r="1255">
          <cell r="P1255">
            <v>335102020014</v>
          </cell>
          <cell r="Q1255">
            <v>0</v>
          </cell>
        </row>
        <row r="1256">
          <cell r="P1256">
            <v>335301000010</v>
          </cell>
          <cell r="Q1256">
            <v>0</v>
          </cell>
        </row>
        <row r="1257">
          <cell r="P1257">
            <v>335601000000</v>
          </cell>
          <cell r="Q1257">
            <v>0</v>
          </cell>
        </row>
        <row r="1258">
          <cell r="P1258">
            <v>335601000009</v>
          </cell>
          <cell r="Q1258">
            <v>0</v>
          </cell>
        </row>
        <row r="1259">
          <cell r="P1259">
            <v>336601000000</v>
          </cell>
          <cell r="Q1259">
            <v>0</v>
          </cell>
        </row>
        <row r="1260">
          <cell r="P1260">
            <v>337202000034</v>
          </cell>
          <cell r="Q1260">
            <v>0</v>
          </cell>
        </row>
        <row r="1261">
          <cell r="P1261">
            <v>337301010000</v>
          </cell>
          <cell r="Q1261">
            <v>0</v>
          </cell>
        </row>
        <row r="1262">
          <cell r="P1262">
            <v>33802020018</v>
          </cell>
          <cell r="Q1262">
            <v>0</v>
          </cell>
        </row>
        <row r="1263">
          <cell r="P1263">
            <v>33802020022</v>
          </cell>
          <cell r="Q1263">
            <v>0</v>
          </cell>
        </row>
        <row r="1264">
          <cell r="P1264">
            <v>33802010016</v>
          </cell>
          <cell r="Q1264">
            <v>0</v>
          </cell>
        </row>
        <row r="1265">
          <cell r="P1265" t="e">
            <v>#VALUE!</v>
          </cell>
          <cell r="Q1265">
            <v>0</v>
          </cell>
        </row>
        <row r="1266">
          <cell r="P1266">
            <v>339001000009</v>
          </cell>
          <cell r="Q1266">
            <v>0</v>
          </cell>
        </row>
        <row r="1267">
          <cell r="P1267">
            <v>339501000027</v>
          </cell>
          <cell r="Q1267">
            <v>0</v>
          </cell>
        </row>
        <row r="1268">
          <cell r="P1268">
            <v>339502010046</v>
          </cell>
          <cell r="Q1268">
            <v>0</v>
          </cell>
        </row>
        <row r="1269">
          <cell r="P1269">
            <v>3401000016</v>
          </cell>
          <cell r="Q1269">
            <v>0</v>
          </cell>
        </row>
        <row r="1270">
          <cell r="P1270">
            <v>3401010000</v>
          </cell>
          <cell r="Q1270">
            <v>0</v>
          </cell>
        </row>
        <row r="1271">
          <cell r="P1271">
            <v>3401010008</v>
          </cell>
          <cell r="Q1271">
            <v>0</v>
          </cell>
        </row>
        <row r="1272">
          <cell r="P1272">
            <v>3401010023</v>
          </cell>
          <cell r="Q1272">
            <v>0</v>
          </cell>
        </row>
        <row r="1273">
          <cell r="P1273">
            <v>3401010024</v>
          </cell>
          <cell r="Q1273">
            <v>0</v>
          </cell>
        </row>
        <row r="1274">
          <cell r="P1274">
            <v>3401010005</v>
          </cell>
          <cell r="Q1274">
            <v>0</v>
          </cell>
        </row>
        <row r="1275">
          <cell r="P1275">
            <v>3402010035</v>
          </cell>
          <cell r="Q1275">
            <v>0</v>
          </cell>
        </row>
        <row r="1276">
          <cell r="P1276">
            <v>3402010035</v>
          </cell>
          <cell r="Q1276">
            <v>0</v>
          </cell>
        </row>
        <row r="1277">
          <cell r="P1277">
            <v>3402020055</v>
          </cell>
          <cell r="Q1277">
            <v>0</v>
          </cell>
        </row>
        <row r="1278">
          <cell r="P1278">
            <v>3402020052</v>
          </cell>
          <cell r="Q1278">
            <v>0</v>
          </cell>
        </row>
        <row r="1279">
          <cell r="P1279" t="e">
            <v>#VALUE!</v>
          </cell>
          <cell r="Q1279">
            <v>0</v>
          </cell>
        </row>
        <row r="1280">
          <cell r="P1280">
            <v>34001000138</v>
          </cell>
          <cell r="Q1280">
            <v>0</v>
          </cell>
        </row>
        <row r="1281">
          <cell r="P1281">
            <v>34003010093</v>
          </cell>
          <cell r="Q1281">
            <v>0</v>
          </cell>
        </row>
        <row r="1282">
          <cell r="P1282">
            <v>34006000155</v>
          </cell>
          <cell r="Q1282">
            <v>0</v>
          </cell>
        </row>
        <row r="1283">
          <cell r="P1283">
            <v>34006000180</v>
          </cell>
          <cell r="Q1283">
            <v>0</v>
          </cell>
        </row>
        <row r="1284">
          <cell r="P1284">
            <v>34001010027</v>
          </cell>
          <cell r="Q1284">
            <v>0</v>
          </cell>
        </row>
        <row r="1285">
          <cell r="P1285">
            <v>34001010038</v>
          </cell>
          <cell r="Q1285">
            <v>0</v>
          </cell>
        </row>
        <row r="1286">
          <cell r="P1286">
            <v>340301000000</v>
          </cell>
          <cell r="Q1286">
            <v>0</v>
          </cell>
        </row>
        <row r="1287">
          <cell r="P1287">
            <v>340401000000</v>
          </cell>
          <cell r="Q1287">
            <v>0</v>
          </cell>
        </row>
        <row r="1288">
          <cell r="P1288">
            <v>340801000007</v>
          </cell>
          <cell r="Q1288">
            <v>0</v>
          </cell>
        </row>
        <row r="1289">
          <cell r="P1289">
            <v>341001000014</v>
          </cell>
          <cell r="Q1289">
            <v>0</v>
          </cell>
        </row>
        <row r="1290">
          <cell r="P1290">
            <v>341202000016</v>
          </cell>
          <cell r="Q1290">
            <v>0</v>
          </cell>
        </row>
        <row r="1291">
          <cell r="P1291">
            <v>341601000000</v>
          </cell>
          <cell r="Q1291">
            <v>0</v>
          </cell>
        </row>
        <row r="1292">
          <cell r="P1292">
            <v>342901000001</v>
          </cell>
          <cell r="Q1292">
            <v>0</v>
          </cell>
        </row>
        <row r="1293">
          <cell r="P1293">
            <v>343801000025</v>
          </cell>
          <cell r="Q1293">
            <v>0</v>
          </cell>
        </row>
        <row r="1294">
          <cell r="P1294">
            <v>343801000039</v>
          </cell>
          <cell r="Q1294">
            <v>0</v>
          </cell>
        </row>
        <row r="1295">
          <cell r="P1295">
            <v>343802010050</v>
          </cell>
          <cell r="Q1295">
            <v>0</v>
          </cell>
        </row>
        <row r="1296">
          <cell r="P1296">
            <v>343802010052</v>
          </cell>
          <cell r="Q1296">
            <v>0</v>
          </cell>
        </row>
        <row r="1297">
          <cell r="P1297">
            <v>34401000000</v>
          </cell>
          <cell r="Q1297">
            <v>0</v>
          </cell>
        </row>
        <row r="1298">
          <cell r="P1298">
            <v>34402000021</v>
          </cell>
          <cell r="Q1298">
            <v>0</v>
          </cell>
        </row>
        <row r="1299">
          <cell r="P1299">
            <v>34402000039</v>
          </cell>
          <cell r="Q1299">
            <v>0</v>
          </cell>
        </row>
        <row r="1300">
          <cell r="P1300">
            <v>34402000057</v>
          </cell>
          <cell r="Q1300">
            <v>0</v>
          </cell>
        </row>
        <row r="1301">
          <cell r="P1301">
            <v>34403000079</v>
          </cell>
          <cell r="Q1301">
            <v>0</v>
          </cell>
        </row>
        <row r="1302">
          <cell r="P1302">
            <v>344301000000</v>
          </cell>
          <cell r="Q1302">
            <v>0</v>
          </cell>
        </row>
        <row r="1303">
          <cell r="P1303">
            <v>344601000021</v>
          </cell>
          <cell r="Q1303">
            <v>0</v>
          </cell>
        </row>
        <row r="1304">
          <cell r="P1304">
            <v>344601000024</v>
          </cell>
          <cell r="Q1304">
            <v>0</v>
          </cell>
        </row>
        <row r="1305">
          <cell r="P1305">
            <v>344601000031</v>
          </cell>
          <cell r="Q1305">
            <v>0</v>
          </cell>
        </row>
        <row r="1306">
          <cell r="P1306">
            <v>344601000049</v>
          </cell>
          <cell r="Q1306">
            <v>0</v>
          </cell>
        </row>
        <row r="1307">
          <cell r="P1307">
            <v>344601000054</v>
          </cell>
          <cell r="Q1307">
            <v>0</v>
          </cell>
        </row>
        <row r="1308">
          <cell r="P1308">
            <v>345403000000</v>
          </cell>
          <cell r="Q1308">
            <v>0</v>
          </cell>
        </row>
        <row r="1309">
          <cell r="P1309" t="e">
            <v>#VALUE!</v>
          </cell>
          <cell r="Q1309">
            <v>0</v>
          </cell>
        </row>
        <row r="1310">
          <cell r="P1310">
            <v>345601000000</v>
          </cell>
          <cell r="Q1310">
            <v>0</v>
          </cell>
        </row>
        <row r="1311">
          <cell r="P1311">
            <v>345601000038</v>
          </cell>
          <cell r="Q1311">
            <v>0</v>
          </cell>
        </row>
        <row r="1312">
          <cell r="P1312">
            <v>345602000006</v>
          </cell>
          <cell r="Q1312">
            <v>0</v>
          </cell>
        </row>
        <row r="1313">
          <cell r="P1313">
            <v>345602000014</v>
          </cell>
          <cell r="Q1313">
            <v>0</v>
          </cell>
        </row>
        <row r="1314">
          <cell r="P1314">
            <v>345901000000</v>
          </cell>
          <cell r="Q1314">
            <v>0</v>
          </cell>
        </row>
        <row r="1315">
          <cell r="P1315">
            <v>345901000003</v>
          </cell>
          <cell r="Q1315">
            <v>0</v>
          </cell>
        </row>
        <row r="1316">
          <cell r="P1316">
            <v>345901000005</v>
          </cell>
          <cell r="Q1316">
            <v>0</v>
          </cell>
        </row>
        <row r="1317">
          <cell r="P1317">
            <v>34601000000</v>
          </cell>
          <cell r="Q1317">
            <v>0</v>
          </cell>
        </row>
        <row r="1318">
          <cell r="P1318">
            <v>34603020020</v>
          </cell>
          <cell r="Q1318">
            <v>0</v>
          </cell>
        </row>
        <row r="1319">
          <cell r="P1319">
            <v>346001000009</v>
          </cell>
          <cell r="Q1319">
            <v>0</v>
          </cell>
        </row>
        <row r="1320">
          <cell r="P1320" t="e">
            <v>#VALUE!</v>
          </cell>
          <cell r="Q1320">
            <v>0</v>
          </cell>
        </row>
        <row r="1321">
          <cell r="P1321">
            <v>34701040050</v>
          </cell>
          <cell r="Q1321">
            <v>0</v>
          </cell>
        </row>
        <row r="1322">
          <cell r="P1322">
            <v>34701020020</v>
          </cell>
          <cell r="Q1322">
            <v>0</v>
          </cell>
        </row>
        <row r="1323">
          <cell r="P1323">
            <v>34701020035</v>
          </cell>
          <cell r="Q1323">
            <v>0</v>
          </cell>
        </row>
        <row r="1324">
          <cell r="P1324">
            <v>347001000003</v>
          </cell>
          <cell r="Q1324">
            <v>0</v>
          </cell>
        </row>
        <row r="1325">
          <cell r="P1325">
            <v>347201000010</v>
          </cell>
          <cell r="Q1325">
            <v>0</v>
          </cell>
        </row>
        <row r="1326">
          <cell r="P1326">
            <v>347301000005</v>
          </cell>
          <cell r="Q1326">
            <v>0</v>
          </cell>
        </row>
        <row r="1327">
          <cell r="P1327">
            <v>347701000000</v>
          </cell>
          <cell r="Q1327">
            <v>0</v>
          </cell>
        </row>
        <row r="1328">
          <cell r="P1328">
            <v>347901000000</v>
          </cell>
          <cell r="Q1328">
            <v>0</v>
          </cell>
        </row>
        <row r="1329">
          <cell r="P1329">
            <v>34804000105</v>
          </cell>
          <cell r="Q1329">
            <v>0</v>
          </cell>
        </row>
        <row r="1330">
          <cell r="P1330">
            <v>34801010002</v>
          </cell>
          <cell r="Q1330">
            <v>0</v>
          </cell>
        </row>
        <row r="1331">
          <cell r="P1331">
            <v>34801010012</v>
          </cell>
          <cell r="Q1331">
            <v>0</v>
          </cell>
        </row>
        <row r="1332">
          <cell r="P1332">
            <v>348001000025</v>
          </cell>
          <cell r="Q1332">
            <v>0</v>
          </cell>
        </row>
        <row r="1333">
          <cell r="P1333">
            <v>348102010036</v>
          </cell>
          <cell r="Q1333">
            <v>0</v>
          </cell>
        </row>
        <row r="1334">
          <cell r="P1334">
            <v>348601000000</v>
          </cell>
          <cell r="Q1334">
            <v>0</v>
          </cell>
        </row>
        <row r="1335">
          <cell r="P1335">
            <v>348601000015</v>
          </cell>
          <cell r="Q1335">
            <v>0</v>
          </cell>
        </row>
        <row r="1336">
          <cell r="P1336">
            <v>349901000000</v>
          </cell>
          <cell r="Q1336">
            <v>0</v>
          </cell>
        </row>
        <row r="1337">
          <cell r="P1337">
            <v>349901010000</v>
          </cell>
          <cell r="Q1337">
            <v>0</v>
          </cell>
        </row>
        <row r="1338">
          <cell r="P1338">
            <v>3501020014</v>
          </cell>
          <cell r="Q1338">
            <v>0</v>
          </cell>
        </row>
        <row r="1339">
          <cell r="P1339">
            <v>3501020014</v>
          </cell>
          <cell r="Q1339">
            <v>0</v>
          </cell>
        </row>
        <row r="1340">
          <cell r="P1340">
            <v>3501010000</v>
          </cell>
          <cell r="Q1340">
            <v>0</v>
          </cell>
        </row>
        <row r="1341">
          <cell r="P1341">
            <v>3501010003</v>
          </cell>
          <cell r="Q1341">
            <v>0</v>
          </cell>
        </row>
        <row r="1342">
          <cell r="P1342">
            <v>3501010005</v>
          </cell>
          <cell r="Q1342">
            <v>0</v>
          </cell>
        </row>
        <row r="1343">
          <cell r="P1343">
            <v>3501010009</v>
          </cell>
          <cell r="Q1343">
            <v>0</v>
          </cell>
        </row>
        <row r="1344">
          <cell r="P1344">
            <v>3501010012</v>
          </cell>
          <cell r="Q1344">
            <v>0</v>
          </cell>
        </row>
        <row r="1345">
          <cell r="P1345">
            <v>3501000062</v>
          </cell>
          <cell r="Q1345">
            <v>0</v>
          </cell>
        </row>
        <row r="1346">
          <cell r="P1346" t="e">
            <v>#VALUE!</v>
          </cell>
          <cell r="Q1346">
            <v>0</v>
          </cell>
        </row>
        <row r="1347">
          <cell r="P1347" t="e">
            <v>#VALUE!</v>
          </cell>
          <cell r="Q1347">
            <v>0</v>
          </cell>
        </row>
        <row r="1348">
          <cell r="P1348" t="e">
            <v>#VALUE!</v>
          </cell>
          <cell r="Q1348">
            <v>0</v>
          </cell>
        </row>
        <row r="1349">
          <cell r="P1349" t="e">
            <v>#VALUE!</v>
          </cell>
          <cell r="Q1349">
            <v>0</v>
          </cell>
        </row>
        <row r="1350">
          <cell r="P1350">
            <v>350201000000</v>
          </cell>
          <cell r="Q1350">
            <v>0</v>
          </cell>
        </row>
        <row r="1351">
          <cell r="P1351">
            <v>350401000000</v>
          </cell>
          <cell r="Q1351">
            <v>0</v>
          </cell>
        </row>
        <row r="1352">
          <cell r="P1352">
            <v>350501000004</v>
          </cell>
          <cell r="Q1352">
            <v>0</v>
          </cell>
        </row>
        <row r="1353">
          <cell r="P1353">
            <v>350701000000</v>
          </cell>
          <cell r="Q1353">
            <v>0</v>
          </cell>
        </row>
        <row r="1354">
          <cell r="P1354">
            <v>35101000003</v>
          </cell>
          <cell r="Q1354">
            <v>0</v>
          </cell>
        </row>
        <row r="1355">
          <cell r="P1355">
            <v>352201000001</v>
          </cell>
          <cell r="Q1355">
            <v>0</v>
          </cell>
        </row>
        <row r="1356">
          <cell r="P1356">
            <v>35701020000</v>
          </cell>
          <cell r="Q1356">
            <v>0</v>
          </cell>
        </row>
        <row r="1357">
          <cell r="P1357">
            <v>35701020019</v>
          </cell>
          <cell r="Q1357">
            <v>0</v>
          </cell>
        </row>
        <row r="1358">
          <cell r="P1358" t="e">
            <v>#VALUE!</v>
          </cell>
          <cell r="Q1358">
            <v>0</v>
          </cell>
        </row>
        <row r="1359">
          <cell r="P1359">
            <v>3601000016</v>
          </cell>
          <cell r="Q1359">
            <v>0</v>
          </cell>
        </row>
        <row r="1360">
          <cell r="P1360">
            <v>36101000000</v>
          </cell>
          <cell r="Q1360">
            <v>0</v>
          </cell>
        </row>
        <row r="1361">
          <cell r="P1361">
            <v>36101000000</v>
          </cell>
          <cell r="Q1361">
            <v>0</v>
          </cell>
        </row>
        <row r="1362">
          <cell r="P1362">
            <v>36104030008</v>
          </cell>
          <cell r="Q1362">
            <v>0</v>
          </cell>
        </row>
        <row r="1363">
          <cell r="P1363">
            <v>401010030</v>
          </cell>
          <cell r="Q1363">
            <v>0</v>
          </cell>
        </row>
        <row r="1364">
          <cell r="P1364">
            <v>401010030</v>
          </cell>
          <cell r="Q1364">
            <v>0</v>
          </cell>
        </row>
        <row r="1365">
          <cell r="P1365">
            <v>401010036</v>
          </cell>
          <cell r="Q1365">
            <v>0</v>
          </cell>
        </row>
        <row r="1366">
          <cell r="P1366">
            <v>401010026</v>
          </cell>
          <cell r="Q1366">
            <v>0</v>
          </cell>
        </row>
        <row r="1367">
          <cell r="P1367">
            <v>401010026</v>
          </cell>
          <cell r="Q1367">
            <v>0</v>
          </cell>
        </row>
        <row r="1368">
          <cell r="P1368">
            <v>401010032</v>
          </cell>
          <cell r="Q1368">
            <v>0</v>
          </cell>
        </row>
        <row r="1369">
          <cell r="P1369">
            <v>401000452</v>
          </cell>
          <cell r="Q1369">
            <v>0</v>
          </cell>
        </row>
        <row r="1370">
          <cell r="P1370">
            <v>401000440</v>
          </cell>
          <cell r="Q1370">
            <v>0</v>
          </cell>
        </row>
        <row r="1371">
          <cell r="P1371">
            <v>413000429</v>
          </cell>
          <cell r="Q1371">
            <v>0</v>
          </cell>
        </row>
        <row r="1372">
          <cell r="P1372">
            <v>415020436</v>
          </cell>
          <cell r="Q1372">
            <v>0</v>
          </cell>
        </row>
        <row r="1373">
          <cell r="P1373">
            <v>416000455</v>
          </cell>
          <cell r="Q1373">
            <v>0</v>
          </cell>
        </row>
        <row r="1374">
          <cell r="P1374">
            <v>416000464</v>
          </cell>
          <cell r="Q1374">
            <v>0</v>
          </cell>
        </row>
        <row r="1375">
          <cell r="P1375">
            <v>401000334</v>
          </cell>
          <cell r="Q1375">
            <v>0</v>
          </cell>
        </row>
        <row r="1376">
          <cell r="P1376">
            <v>401000346</v>
          </cell>
          <cell r="Q1376">
            <v>0</v>
          </cell>
        </row>
        <row r="1377">
          <cell r="P1377">
            <v>401000356</v>
          </cell>
          <cell r="Q1377">
            <v>0</v>
          </cell>
        </row>
        <row r="1378">
          <cell r="P1378">
            <v>401000374</v>
          </cell>
          <cell r="Q1378">
            <v>0</v>
          </cell>
        </row>
        <row r="1379">
          <cell r="P1379">
            <v>401000392</v>
          </cell>
          <cell r="Q1379">
            <v>0</v>
          </cell>
        </row>
        <row r="1380">
          <cell r="P1380">
            <v>409000308</v>
          </cell>
          <cell r="Q1380">
            <v>0</v>
          </cell>
        </row>
        <row r="1381">
          <cell r="P1381">
            <v>409000244</v>
          </cell>
          <cell r="Q1381">
            <v>0</v>
          </cell>
        </row>
        <row r="1382">
          <cell r="P1382">
            <v>410000326</v>
          </cell>
          <cell r="Q1382">
            <v>0</v>
          </cell>
        </row>
        <row r="1383">
          <cell r="P1383">
            <v>410000338</v>
          </cell>
          <cell r="Q1383">
            <v>0</v>
          </cell>
        </row>
        <row r="1384">
          <cell r="P1384">
            <v>410000338</v>
          </cell>
          <cell r="Q1384">
            <v>0</v>
          </cell>
        </row>
        <row r="1385">
          <cell r="P1385">
            <v>411000365</v>
          </cell>
          <cell r="Q1385">
            <v>0</v>
          </cell>
        </row>
        <row r="1386">
          <cell r="P1386">
            <v>411000376</v>
          </cell>
          <cell r="Q1386">
            <v>0</v>
          </cell>
        </row>
        <row r="1387">
          <cell r="P1387">
            <v>411000381</v>
          </cell>
          <cell r="Q1387">
            <v>0</v>
          </cell>
        </row>
        <row r="1388">
          <cell r="P1388">
            <v>411000386</v>
          </cell>
          <cell r="Q1388">
            <v>0</v>
          </cell>
        </row>
        <row r="1389">
          <cell r="P1389">
            <v>412000392</v>
          </cell>
          <cell r="Q1389">
            <v>0</v>
          </cell>
        </row>
        <row r="1390">
          <cell r="P1390">
            <v>413000393</v>
          </cell>
          <cell r="Q1390">
            <v>0</v>
          </cell>
        </row>
        <row r="1391">
          <cell r="P1391">
            <v>413010394</v>
          </cell>
          <cell r="Q1391">
            <v>0</v>
          </cell>
        </row>
        <row r="1392">
          <cell r="P1392">
            <v>401030067</v>
          </cell>
          <cell r="Q1392">
            <v>0</v>
          </cell>
        </row>
        <row r="1393">
          <cell r="P1393">
            <v>402000067</v>
          </cell>
          <cell r="Q1393">
            <v>0</v>
          </cell>
        </row>
        <row r="1394">
          <cell r="P1394">
            <v>402000070</v>
          </cell>
          <cell r="Q1394">
            <v>0</v>
          </cell>
        </row>
        <row r="1395">
          <cell r="P1395">
            <v>402000073</v>
          </cell>
          <cell r="Q1395">
            <v>0</v>
          </cell>
        </row>
        <row r="1396">
          <cell r="P1396">
            <v>402000075</v>
          </cell>
          <cell r="Q1396">
            <v>0</v>
          </cell>
        </row>
        <row r="1397">
          <cell r="P1397">
            <v>402000078</v>
          </cell>
          <cell r="Q1397">
            <v>0</v>
          </cell>
        </row>
        <row r="1398">
          <cell r="P1398">
            <v>402000078</v>
          </cell>
          <cell r="Q1398">
            <v>0</v>
          </cell>
        </row>
        <row r="1399">
          <cell r="P1399">
            <v>402000082</v>
          </cell>
          <cell r="Q1399">
            <v>0</v>
          </cell>
        </row>
        <row r="1400">
          <cell r="P1400">
            <v>402000085</v>
          </cell>
          <cell r="Q1400">
            <v>0</v>
          </cell>
        </row>
        <row r="1401">
          <cell r="P1401">
            <v>402000086</v>
          </cell>
          <cell r="Q1401">
            <v>0</v>
          </cell>
        </row>
        <row r="1402">
          <cell r="P1402">
            <v>402000089</v>
          </cell>
          <cell r="Q1402">
            <v>0</v>
          </cell>
        </row>
        <row r="1403">
          <cell r="P1403">
            <v>402000092</v>
          </cell>
          <cell r="Q1403">
            <v>0</v>
          </cell>
        </row>
        <row r="1404">
          <cell r="P1404">
            <v>402000083</v>
          </cell>
          <cell r="Q1404">
            <v>0</v>
          </cell>
        </row>
        <row r="1405">
          <cell r="P1405">
            <v>402000082</v>
          </cell>
          <cell r="Q1405">
            <v>0</v>
          </cell>
        </row>
        <row r="1406">
          <cell r="P1406">
            <v>402000083</v>
          </cell>
          <cell r="Q1406">
            <v>0</v>
          </cell>
        </row>
        <row r="1407">
          <cell r="P1407">
            <v>402000096</v>
          </cell>
          <cell r="Q1407">
            <v>0</v>
          </cell>
        </row>
        <row r="1408">
          <cell r="P1408">
            <v>403010103</v>
          </cell>
          <cell r="Q1408">
            <v>0</v>
          </cell>
        </row>
        <row r="1409">
          <cell r="P1409">
            <v>402020041</v>
          </cell>
          <cell r="Q1409">
            <v>0</v>
          </cell>
        </row>
        <row r="1410">
          <cell r="P1410">
            <v>402020041</v>
          </cell>
          <cell r="Q1410">
            <v>0</v>
          </cell>
        </row>
        <row r="1411">
          <cell r="P1411">
            <v>402020044</v>
          </cell>
          <cell r="Q1411">
            <v>0</v>
          </cell>
        </row>
        <row r="1412">
          <cell r="P1412">
            <v>402020045</v>
          </cell>
          <cell r="Q1412">
            <v>0</v>
          </cell>
        </row>
        <row r="1413">
          <cell r="P1413">
            <v>402020046</v>
          </cell>
          <cell r="Q1413">
            <v>0</v>
          </cell>
        </row>
        <row r="1414">
          <cell r="P1414">
            <v>402020049</v>
          </cell>
          <cell r="Q1414">
            <v>0</v>
          </cell>
        </row>
        <row r="1415">
          <cell r="P1415">
            <v>402030054</v>
          </cell>
          <cell r="Q1415">
            <v>0</v>
          </cell>
        </row>
        <row r="1416">
          <cell r="P1416">
            <v>402030054</v>
          </cell>
          <cell r="Q1416">
            <v>0</v>
          </cell>
        </row>
        <row r="1417">
          <cell r="P1417">
            <v>403010060</v>
          </cell>
          <cell r="Q1417">
            <v>0</v>
          </cell>
        </row>
        <row r="1418">
          <cell r="P1418">
            <v>403010062</v>
          </cell>
          <cell r="Q1418">
            <v>0</v>
          </cell>
        </row>
        <row r="1419">
          <cell r="P1419">
            <v>404100112</v>
          </cell>
          <cell r="Q1419">
            <v>0</v>
          </cell>
        </row>
        <row r="1420">
          <cell r="P1420">
            <v>408010187</v>
          </cell>
          <cell r="Q1420">
            <v>0</v>
          </cell>
        </row>
        <row r="1421">
          <cell r="P1421">
            <v>408020206</v>
          </cell>
          <cell r="Q1421">
            <v>0</v>
          </cell>
        </row>
        <row r="1422">
          <cell r="P1422">
            <v>408020208</v>
          </cell>
          <cell r="Q1422">
            <v>0</v>
          </cell>
        </row>
        <row r="1423">
          <cell r="P1423">
            <v>408020216</v>
          </cell>
          <cell r="Q1423">
            <v>0</v>
          </cell>
        </row>
        <row r="1424">
          <cell r="P1424">
            <v>408020217</v>
          </cell>
          <cell r="Q1424">
            <v>0</v>
          </cell>
        </row>
        <row r="1425">
          <cell r="P1425">
            <v>401000000</v>
          </cell>
          <cell r="Q1425">
            <v>0</v>
          </cell>
        </row>
        <row r="1426">
          <cell r="P1426">
            <v>436000000</v>
          </cell>
          <cell r="Q1426">
            <v>0</v>
          </cell>
        </row>
        <row r="1427">
          <cell r="P1427">
            <v>436001107</v>
          </cell>
          <cell r="Q1427">
            <v>0</v>
          </cell>
        </row>
        <row r="1428">
          <cell r="P1428">
            <v>438010000</v>
          </cell>
          <cell r="Q1428">
            <v>0</v>
          </cell>
        </row>
        <row r="1429">
          <cell r="P1429">
            <v>432000966</v>
          </cell>
          <cell r="Q1429">
            <v>0</v>
          </cell>
        </row>
        <row r="1430">
          <cell r="P1430">
            <v>401000022</v>
          </cell>
          <cell r="Q1430">
            <v>0</v>
          </cell>
        </row>
        <row r="1431">
          <cell r="P1431">
            <v>401000748</v>
          </cell>
          <cell r="Q1431">
            <v>0</v>
          </cell>
        </row>
        <row r="1432">
          <cell r="P1432">
            <v>425000765</v>
          </cell>
          <cell r="Q1432">
            <v>0</v>
          </cell>
        </row>
        <row r="1433">
          <cell r="P1433">
            <v>425020709</v>
          </cell>
          <cell r="Q1433">
            <v>0</v>
          </cell>
        </row>
        <row r="1434">
          <cell r="P1434">
            <v>428000879</v>
          </cell>
          <cell r="Q1434">
            <v>0</v>
          </cell>
        </row>
        <row r="1435">
          <cell r="P1435">
            <v>429000887</v>
          </cell>
          <cell r="Q1435">
            <v>0</v>
          </cell>
        </row>
        <row r="1436">
          <cell r="P1436">
            <v>429000898</v>
          </cell>
          <cell r="Q1436">
            <v>0</v>
          </cell>
        </row>
        <row r="1437">
          <cell r="P1437">
            <v>401000543</v>
          </cell>
          <cell r="Q1437">
            <v>0</v>
          </cell>
        </row>
        <row r="1438">
          <cell r="P1438">
            <v>401000558</v>
          </cell>
          <cell r="Q1438">
            <v>0</v>
          </cell>
        </row>
        <row r="1439">
          <cell r="P1439">
            <v>401000583</v>
          </cell>
          <cell r="Q1439">
            <v>0</v>
          </cell>
        </row>
        <row r="1440">
          <cell r="P1440">
            <v>401000611</v>
          </cell>
          <cell r="Q1440">
            <v>0</v>
          </cell>
        </row>
        <row r="1441">
          <cell r="P1441">
            <v>418000560</v>
          </cell>
          <cell r="Q1441">
            <v>0</v>
          </cell>
        </row>
        <row r="1442">
          <cell r="P1442">
            <v>421000598</v>
          </cell>
          <cell r="Q1442">
            <v>0</v>
          </cell>
        </row>
        <row r="1443">
          <cell r="P1443">
            <v>422010609</v>
          </cell>
          <cell r="Q1443">
            <v>0</v>
          </cell>
        </row>
        <row r="1444">
          <cell r="P1444">
            <v>439021222</v>
          </cell>
          <cell r="Q1444">
            <v>0</v>
          </cell>
        </row>
        <row r="1445">
          <cell r="P1445">
            <v>440001224</v>
          </cell>
          <cell r="Q1445">
            <v>0</v>
          </cell>
        </row>
        <row r="1446">
          <cell r="P1446">
            <v>440001243</v>
          </cell>
          <cell r="Q1446">
            <v>0</v>
          </cell>
        </row>
        <row r="1447">
          <cell r="P1447">
            <v>440001243</v>
          </cell>
          <cell r="Q1447">
            <v>0</v>
          </cell>
        </row>
        <row r="1448">
          <cell r="P1448">
            <v>441001245</v>
          </cell>
          <cell r="Q1448">
            <v>0</v>
          </cell>
        </row>
        <row r="1449">
          <cell r="P1449">
            <v>441001249</v>
          </cell>
          <cell r="Q1449">
            <v>0</v>
          </cell>
        </row>
        <row r="1450">
          <cell r="P1450">
            <v>440000037</v>
          </cell>
          <cell r="Q1450">
            <v>0</v>
          </cell>
        </row>
        <row r="1451">
          <cell r="P1451">
            <v>442001290</v>
          </cell>
          <cell r="Q1451">
            <v>0</v>
          </cell>
        </row>
        <row r="1452">
          <cell r="P1452">
            <v>442001300</v>
          </cell>
          <cell r="Q1452">
            <v>0</v>
          </cell>
        </row>
        <row r="1453">
          <cell r="P1453" t="e">
            <v>#VALUE!</v>
          </cell>
          <cell r="Q1453">
            <v>0</v>
          </cell>
        </row>
        <row r="1454">
          <cell r="P1454" t="e">
            <v>#VALUE!</v>
          </cell>
          <cell r="Q1454">
            <v>0</v>
          </cell>
        </row>
        <row r="1455">
          <cell r="P1455" t="e">
            <v>#VALUE!</v>
          </cell>
          <cell r="Q1455">
            <v>0</v>
          </cell>
        </row>
        <row r="1456">
          <cell r="P1456" t="e">
            <v>#VALUE!</v>
          </cell>
          <cell r="Q1456">
            <v>0</v>
          </cell>
        </row>
        <row r="1457">
          <cell r="P1457" t="e">
            <v>#VALUE!</v>
          </cell>
          <cell r="Q1457">
            <v>0</v>
          </cell>
        </row>
        <row r="1458">
          <cell r="P1458" t="e">
            <v>#VALUE!</v>
          </cell>
          <cell r="Q1458">
            <v>0</v>
          </cell>
        </row>
        <row r="1459">
          <cell r="P1459">
            <v>400601000012</v>
          </cell>
          <cell r="Q1459">
            <v>0</v>
          </cell>
        </row>
        <row r="1460">
          <cell r="P1460">
            <v>400601000021</v>
          </cell>
          <cell r="Q1460">
            <v>0</v>
          </cell>
        </row>
        <row r="1461">
          <cell r="P1461">
            <v>400601010000</v>
          </cell>
          <cell r="Q1461">
            <v>0</v>
          </cell>
        </row>
        <row r="1462">
          <cell r="P1462">
            <v>400901000000</v>
          </cell>
          <cell r="Q1462">
            <v>0</v>
          </cell>
        </row>
        <row r="1463">
          <cell r="P1463">
            <v>40101000000</v>
          </cell>
          <cell r="Q1463">
            <v>0</v>
          </cell>
        </row>
        <row r="1464">
          <cell r="P1464">
            <v>40110107800</v>
          </cell>
          <cell r="Q1464">
            <v>0</v>
          </cell>
        </row>
        <row r="1465">
          <cell r="P1465">
            <v>40106020000</v>
          </cell>
          <cell r="Q1465">
            <v>0</v>
          </cell>
        </row>
        <row r="1466">
          <cell r="P1466">
            <v>40107000026</v>
          </cell>
          <cell r="Q1466">
            <v>0</v>
          </cell>
        </row>
        <row r="1467">
          <cell r="P1467">
            <v>40101000117</v>
          </cell>
          <cell r="Q1467">
            <v>0</v>
          </cell>
        </row>
        <row r="1468">
          <cell r="P1468">
            <v>40101000138</v>
          </cell>
          <cell r="Q1468">
            <v>0</v>
          </cell>
        </row>
        <row r="1469">
          <cell r="P1469">
            <v>401301000000</v>
          </cell>
          <cell r="Q1469">
            <v>0</v>
          </cell>
        </row>
        <row r="1470">
          <cell r="P1470">
            <v>401303004149</v>
          </cell>
          <cell r="Q1470">
            <v>0</v>
          </cell>
        </row>
        <row r="1471">
          <cell r="P1471">
            <v>401501000000</v>
          </cell>
          <cell r="Q1471">
            <v>0</v>
          </cell>
        </row>
        <row r="1472">
          <cell r="P1472">
            <v>401502027000</v>
          </cell>
          <cell r="Q1472">
            <v>0</v>
          </cell>
        </row>
        <row r="1473">
          <cell r="P1473">
            <v>401502020041</v>
          </cell>
          <cell r="Q1473">
            <v>0</v>
          </cell>
        </row>
        <row r="1474">
          <cell r="P1474">
            <v>401503042875</v>
          </cell>
          <cell r="Q1474">
            <v>0</v>
          </cell>
        </row>
        <row r="1475">
          <cell r="P1475">
            <v>401602000012</v>
          </cell>
          <cell r="Q1475">
            <v>0</v>
          </cell>
        </row>
        <row r="1476">
          <cell r="P1476">
            <v>40201000000</v>
          </cell>
          <cell r="Q1476">
            <v>0</v>
          </cell>
        </row>
        <row r="1477">
          <cell r="P1477">
            <v>40201000001</v>
          </cell>
          <cell r="Q1477">
            <v>0</v>
          </cell>
        </row>
        <row r="1478">
          <cell r="P1478">
            <v>40201000010</v>
          </cell>
          <cell r="Q1478">
            <v>0</v>
          </cell>
        </row>
        <row r="1479">
          <cell r="P1479">
            <v>40201000000</v>
          </cell>
          <cell r="Q1479">
            <v>0</v>
          </cell>
        </row>
        <row r="1480">
          <cell r="P1480">
            <v>40201000031</v>
          </cell>
          <cell r="Q1480">
            <v>0</v>
          </cell>
        </row>
        <row r="1481">
          <cell r="P1481">
            <v>40203000000</v>
          </cell>
          <cell r="Q1481">
            <v>0</v>
          </cell>
        </row>
        <row r="1482">
          <cell r="P1482">
            <v>402101000016</v>
          </cell>
          <cell r="Q1482">
            <v>0</v>
          </cell>
        </row>
        <row r="1483">
          <cell r="P1483">
            <v>402301000000</v>
          </cell>
          <cell r="Q1483">
            <v>0</v>
          </cell>
        </row>
        <row r="1484">
          <cell r="P1484">
            <v>40301000000</v>
          </cell>
          <cell r="Q1484">
            <v>0</v>
          </cell>
        </row>
        <row r="1485">
          <cell r="P1485">
            <v>40304000000</v>
          </cell>
          <cell r="Q1485">
            <v>0</v>
          </cell>
        </row>
        <row r="1486">
          <cell r="P1486">
            <v>403201000001</v>
          </cell>
          <cell r="Q1486">
            <v>0</v>
          </cell>
        </row>
        <row r="1487">
          <cell r="P1487" t="e">
            <v>#VALUE!</v>
          </cell>
          <cell r="Q1487">
            <v>0</v>
          </cell>
        </row>
        <row r="1488">
          <cell r="P1488">
            <v>403701000008</v>
          </cell>
          <cell r="Q1488">
            <v>0</v>
          </cell>
        </row>
        <row r="1489">
          <cell r="P1489">
            <v>403701000018</v>
          </cell>
          <cell r="Q1489">
            <v>0</v>
          </cell>
        </row>
        <row r="1490">
          <cell r="P1490">
            <v>403803000056</v>
          </cell>
          <cell r="Q1490">
            <v>0</v>
          </cell>
        </row>
        <row r="1491">
          <cell r="P1491">
            <v>403801000000</v>
          </cell>
          <cell r="Q1491">
            <v>0</v>
          </cell>
        </row>
        <row r="1492">
          <cell r="P1492">
            <v>403802000030</v>
          </cell>
          <cell r="Q1492">
            <v>0</v>
          </cell>
        </row>
        <row r="1493">
          <cell r="P1493" t="e">
            <v>#VALUE!</v>
          </cell>
          <cell r="Q1493">
            <v>0</v>
          </cell>
        </row>
        <row r="1494">
          <cell r="P1494">
            <v>405201000008</v>
          </cell>
          <cell r="Q1494">
            <v>0</v>
          </cell>
        </row>
        <row r="1495">
          <cell r="P1495">
            <v>405401010002</v>
          </cell>
          <cell r="Q1495">
            <v>0</v>
          </cell>
        </row>
        <row r="1496">
          <cell r="P1496">
            <v>405401010003</v>
          </cell>
          <cell r="Q1496">
            <v>0</v>
          </cell>
        </row>
        <row r="1497">
          <cell r="P1497">
            <v>405501010104</v>
          </cell>
          <cell r="Q1497">
            <v>0</v>
          </cell>
        </row>
        <row r="1498">
          <cell r="P1498">
            <v>405501020012</v>
          </cell>
          <cell r="Q1498">
            <v>0</v>
          </cell>
        </row>
        <row r="1499">
          <cell r="P1499" t="e">
            <v>#VALUE!</v>
          </cell>
          <cell r="Q1499">
            <v>0</v>
          </cell>
        </row>
        <row r="1500">
          <cell r="P1500">
            <v>405801000004</v>
          </cell>
          <cell r="Q1500">
            <v>0</v>
          </cell>
        </row>
        <row r="1501">
          <cell r="P1501">
            <v>40601000000</v>
          </cell>
          <cell r="Q1501">
            <v>0</v>
          </cell>
        </row>
        <row r="1502">
          <cell r="P1502">
            <v>40601000009</v>
          </cell>
          <cell r="Q1502">
            <v>0</v>
          </cell>
        </row>
        <row r="1503">
          <cell r="P1503">
            <v>40603000050</v>
          </cell>
          <cell r="Q1503">
            <v>0</v>
          </cell>
        </row>
        <row r="1504">
          <cell r="P1504">
            <v>40603010060</v>
          </cell>
          <cell r="Q1504">
            <v>0</v>
          </cell>
        </row>
        <row r="1505">
          <cell r="P1505">
            <v>40603010074</v>
          </cell>
          <cell r="Q1505">
            <v>0</v>
          </cell>
        </row>
        <row r="1506">
          <cell r="P1506">
            <v>406001020020</v>
          </cell>
          <cell r="Q1506">
            <v>0</v>
          </cell>
        </row>
        <row r="1507">
          <cell r="P1507">
            <v>406001020024</v>
          </cell>
          <cell r="Q1507">
            <v>0</v>
          </cell>
        </row>
        <row r="1508">
          <cell r="P1508">
            <v>406201000020</v>
          </cell>
          <cell r="Q1508">
            <v>0</v>
          </cell>
        </row>
        <row r="1509">
          <cell r="P1509">
            <v>406204037800</v>
          </cell>
          <cell r="Q1509">
            <v>0</v>
          </cell>
        </row>
        <row r="1510">
          <cell r="P1510">
            <v>406204038202</v>
          </cell>
          <cell r="Q1510">
            <v>0</v>
          </cell>
        </row>
        <row r="1511">
          <cell r="P1511">
            <v>406204038333</v>
          </cell>
          <cell r="Q1511">
            <v>0</v>
          </cell>
        </row>
        <row r="1512">
          <cell r="P1512">
            <v>406204000038</v>
          </cell>
          <cell r="Q1512">
            <v>0</v>
          </cell>
        </row>
        <row r="1513">
          <cell r="P1513">
            <v>406206176150</v>
          </cell>
          <cell r="Q1513">
            <v>0</v>
          </cell>
        </row>
        <row r="1514">
          <cell r="P1514">
            <v>406301010007</v>
          </cell>
          <cell r="Q1514">
            <v>0</v>
          </cell>
        </row>
        <row r="1515">
          <cell r="P1515">
            <v>406601000000</v>
          </cell>
          <cell r="Q1515">
            <v>0</v>
          </cell>
        </row>
        <row r="1516">
          <cell r="P1516">
            <v>406801000003</v>
          </cell>
          <cell r="Q1516">
            <v>0</v>
          </cell>
        </row>
        <row r="1517">
          <cell r="P1517">
            <v>40701000000</v>
          </cell>
          <cell r="Q1517">
            <v>0</v>
          </cell>
        </row>
        <row r="1518">
          <cell r="P1518">
            <v>40701000000</v>
          </cell>
          <cell r="Q1518">
            <v>0</v>
          </cell>
        </row>
        <row r="1519">
          <cell r="P1519">
            <v>40701000003</v>
          </cell>
          <cell r="Q1519">
            <v>0</v>
          </cell>
        </row>
        <row r="1520">
          <cell r="P1520">
            <v>40701000010</v>
          </cell>
          <cell r="Q1520">
            <v>0</v>
          </cell>
        </row>
        <row r="1521">
          <cell r="P1521">
            <v>40701000013</v>
          </cell>
          <cell r="Q1521">
            <v>0</v>
          </cell>
        </row>
        <row r="1522">
          <cell r="P1522">
            <v>40701000018</v>
          </cell>
          <cell r="Q1522">
            <v>0</v>
          </cell>
        </row>
        <row r="1523">
          <cell r="P1523">
            <v>407001010000</v>
          </cell>
          <cell r="Q1523">
            <v>0</v>
          </cell>
        </row>
        <row r="1524">
          <cell r="P1524">
            <v>407101010001</v>
          </cell>
          <cell r="Q1524">
            <v>0</v>
          </cell>
        </row>
        <row r="1525">
          <cell r="P1525">
            <v>407701000010</v>
          </cell>
          <cell r="Q1525">
            <v>0</v>
          </cell>
        </row>
        <row r="1526">
          <cell r="P1526">
            <v>407701000013</v>
          </cell>
          <cell r="Q1526">
            <v>0</v>
          </cell>
        </row>
        <row r="1527">
          <cell r="P1527">
            <v>407701000016</v>
          </cell>
          <cell r="Q1527">
            <v>0</v>
          </cell>
        </row>
        <row r="1528">
          <cell r="P1528">
            <v>40806010003</v>
          </cell>
          <cell r="Q1528">
            <v>0</v>
          </cell>
        </row>
        <row r="1529">
          <cell r="P1529">
            <v>40806020013</v>
          </cell>
          <cell r="Q1529">
            <v>0</v>
          </cell>
        </row>
        <row r="1530">
          <cell r="P1530">
            <v>40806020015</v>
          </cell>
          <cell r="Q1530">
            <v>0</v>
          </cell>
        </row>
        <row r="1531">
          <cell r="P1531">
            <v>40808000031</v>
          </cell>
          <cell r="Q1531">
            <v>0</v>
          </cell>
        </row>
        <row r="1532">
          <cell r="P1532">
            <v>408201000000</v>
          </cell>
          <cell r="Q1532">
            <v>0</v>
          </cell>
        </row>
        <row r="1533">
          <cell r="P1533">
            <v>408201000005</v>
          </cell>
          <cell r="Q1533">
            <v>0</v>
          </cell>
        </row>
        <row r="1534">
          <cell r="P1534">
            <v>408201000007</v>
          </cell>
          <cell r="Q1534">
            <v>0</v>
          </cell>
        </row>
        <row r="1535">
          <cell r="P1535">
            <v>408201000010</v>
          </cell>
          <cell r="Q1535">
            <v>0</v>
          </cell>
        </row>
        <row r="1536">
          <cell r="P1536">
            <v>408501010003</v>
          </cell>
          <cell r="Q1536">
            <v>0</v>
          </cell>
        </row>
        <row r="1537">
          <cell r="P1537">
            <v>408501010014</v>
          </cell>
          <cell r="Q1537">
            <v>0</v>
          </cell>
        </row>
        <row r="1538">
          <cell r="P1538">
            <v>408502020025</v>
          </cell>
          <cell r="Q1538">
            <v>0</v>
          </cell>
        </row>
        <row r="1539">
          <cell r="P1539">
            <v>40901020041</v>
          </cell>
          <cell r="Q1539">
            <v>0</v>
          </cell>
        </row>
        <row r="1540">
          <cell r="P1540">
            <v>40902000000</v>
          </cell>
          <cell r="Q1540">
            <v>0</v>
          </cell>
        </row>
        <row r="1541">
          <cell r="P1541">
            <v>409001000008</v>
          </cell>
          <cell r="Q1541">
            <v>0</v>
          </cell>
        </row>
        <row r="1542">
          <cell r="P1542">
            <v>409001000016</v>
          </cell>
          <cell r="Q1542">
            <v>0</v>
          </cell>
        </row>
        <row r="1543">
          <cell r="P1543">
            <v>409001000037</v>
          </cell>
          <cell r="Q1543">
            <v>0</v>
          </cell>
        </row>
        <row r="1544">
          <cell r="P1544">
            <v>409001020046</v>
          </cell>
          <cell r="Q1544">
            <v>0</v>
          </cell>
        </row>
        <row r="1545">
          <cell r="P1545">
            <v>409101000010</v>
          </cell>
          <cell r="Q1545">
            <v>0</v>
          </cell>
        </row>
        <row r="1546">
          <cell r="P1546">
            <v>409101020000</v>
          </cell>
          <cell r="Q1546">
            <v>0</v>
          </cell>
        </row>
        <row r="1547">
          <cell r="P1547">
            <v>409201010013</v>
          </cell>
          <cell r="Q1547">
            <v>0</v>
          </cell>
        </row>
        <row r="1548">
          <cell r="P1548">
            <v>409201010001</v>
          </cell>
          <cell r="Q1548">
            <v>0</v>
          </cell>
        </row>
        <row r="1549">
          <cell r="P1549">
            <v>409201010005</v>
          </cell>
          <cell r="Q1549">
            <v>0</v>
          </cell>
        </row>
        <row r="1550">
          <cell r="P1550">
            <v>409201010010</v>
          </cell>
          <cell r="Q1550">
            <v>0</v>
          </cell>
        </row>
        <row r="1551">
          <cell r="P1551">
            <v>409401000005</v>
          </cell>
          <cell r="Q1551">
            <v>0</v>
          </cell>
        </row>
        <row r="1552">
          <cell r="P1552">
            <v>4101000007</v>
          </cell>
          <cell r="Q1552">
            <v>0</v>
          </cell>
        </row>
        <row r="1553">
          <cell r="P1553">
            <v>4101000020</v>
          </cell>
          <cell r="Q1553">
            <v>0</v>
          </cell>
        </row>
        <row r="1554">
          <cell r="P1554">
            <v>4101000024</v>
          </cell>
          <cell r="Q1554">
            <v>0</v>
          </cell>
        </row>
        <row r="1555">
          <cell r="P1555">
            <v>4101000026</v>
          </cell>
          <cell r="Q1555">
            <v>0</v>
          </cell>
        </row>
        <row r="1556">
          <cell r="P1556">
            <v>4101000031</v>
          </cell>
          <cell r="Q1556">
            <v>0</v>
          </cell>
        </row>
        <row r="1557">
          <cell r="P1557">
            <v>4101000032</v>
          </cell>
          <cell r="Q1557">
            <v>0</v>
          </cell>
        </row>
        <row r="1558">
          <cell r="P1558">
            <v>4101000040</v>
          </cell>
          <cell r="Q1558">
            <v>0</v>
          </cell>
        </row>
        <row r="1559">
          <cell r="P1559">
            <v>4102000044</v>
          </cell>
          <cell r="Q1559">
            <v>0</v>
          </cell>
        </row>
        <row r="1560">
          <cell r="P1560">
            <v>4102000046</v>
          </cell>
          <cell r="Q1560">
            <v>0</v>
          </cell>
        </row>
        <row r="1561">
          <cell r="P1561">
            <v>4103000057</v>
          </cell>
          <cell r="Q1561">
            <v>0</v>
          </cell>
        </row>
        <row r="1562">
          <cell r="P1562">
            <v>4102020055</v>
          </cell>
          <cell r="Q1562">
            <v>0</v>
          </cell>
        </row>
        <row r="1563">
          <cell r="P1563">
            <v>4103000072</v>
          </cell>
          <cell r="Q1563">
            <v>0</v>
          </cell>
        </row>
        <row r="1564">
          <cell r="P1564">
            <v>4101000250</v>
          </cell>
          <cell r="Q1564">
            <v>0</v>
          </cell>
        </row>
        <row r="1565">
          <cell r="P1565">
            <v>4101000275</v>
          </cell>
          <cell r="Q1565">
            <v>0</v>
          </cell>
        </row>
        <row r="1566">
          <cell r="P1566">
            <v>4110010241</v>
          </cell>
          <cell r="Q1566">
            <v>0</v>
          </cell>
        </row>
        <row r="1567">
          <cell r="P1567">
            <v>4109000289</v>
          </cell>
          <cell r="Q1567">
            <v>0</v>
          </cell>
        </row>
        <row r="1568">
          <cell r="P1568">
            <v>4101000224</v>
          </cell>
          <cell r="Q1568">
            <v>0</v>
          </cell>
        </row>
        <row r="1569">
          <cell r="P1569">
            <v>4101000225</v>
          </cell>
          <cell r="Q1569">
            <v>0</v>
          </cell>
        </row>
        <row r="1570">
          <cell r="P1570">
            <v>4101000226</v>
          </cell>
          <cell r="Q1570">
            <v>0</v>
          </cell>
        </row>
        <row r="1571">
          <cell r="P1571">
            <v>4108000244</v>
          </cell>
          <cell r="Q1571">
            <v>0</v>
          </cell>
        </row>
        <row r="1572">
          <cell r="P1572">
            <v>4108000247</v>
          </cell>
          <cell r="Q1572">
            <v>0</v>
          </cell>
        </row>
        <row r="1573">
          <cell r="P1573">
            <v>4111000054</v>
          </cell>
          <cell r="Q1573">
            <v>0</v>
          </cell>
        </row>
        <row r="1574">
          <cell r="P1574" t="e">
            <v>#VALUE!</v>
          </cell>
          <cell r="Q1574">
            <v>0</v>
          </cell>
        </row>
        <row r="1575">
          <cell r="P1575" t="e">
            <v>#VALUE!</v>
          </cell>
          <cell r="Q1575">
            <v>0</v>
          </cell>
        </row>
        <row r="1576">
          <cell r="P1576" t="e">
            <v>#VALUE!</v>
          </cell>
          <cell r="Q1576">
            <v>0</v>
          </cell>
        </row>
        <row r="1577">
          <cell r="P1577">
            <v>41004010087</v>
          </cell>
          <cell r="Q1577">
            <v>0</v>
          </cell>
        </row>
        <row r="1578">
          <cell r="P1578">
            <v>41004100560</v>
          </cell>
          <cell r="Q1578">
            <v>0</v>
          </cell>
        </row>
        <row r="1579">
          <cell r="P1579">
            <v>41004010085</v>
          </cell>
          <cell r="Q1579">
            <v>0</v>
          </cell>
        </row>
        <row r="1580">
          <cell r="P1580">
            <v>41004010088</v>
          </cell>
          <cell r="Q1580">
            <v>0</v>
          </cell>
        </row>
        <row r="1581">
          <cell r="P1581">
            <v>41004010089</v>
          </cell>
          <cell r="Q1581">
            <v>0</v>
          </cell>
        </row>
        <row r="1582">
          <cell r="P1582">
            <v>41004010091</v>
          </cell>
          <cell r="Q1582">
            <v>0</v>
          </cell>
        </row>
        <row r="1583">
          <cell r="P1583">
            <v>41004020103</v>
          </cell>
          <cell r="Q1583">
            <v>0</v>
          </cell>
        </row>
        <row r="1584">
          <cell r="P1584">
            <v>41004020113</v>
          </cell>
          <cell r="Q1584">
            <v>0</v>
          </cell>
        </row>
        <row r="1585">
          <cell r="P1585">
            <v>41001000033</v>
          </cell>
          <cell r="Q1585">
            <v>0</v>
          </cell>
        </row>
        <row r="1586">
          <cell r="P1586">
            <v>411002020094</v>
          </cell>
          <cell r="Q1586">
            <v>0</v>
          </cell>
        </row>
        <row r="1587">
          <cell r="P1587">
            <v>411101000000</v>
          </cell>
          <cell r="Q1587">
            <v>0</v>
          </cell>
        </row>
        <row r="1588">
          <cell r="P1588">
            <v>411301010018</v>
          </cell>
          <cell r="Q1588">
            <v>0</v>
          </cell>
        </row>
        <row r="1589">
          <cell r="P1589">
            <v>411501000032</v>
          </cell>
          <cell r="Q1589">
            <v>0</v>
          </cell>
        </row>
        <row r="1590">
          <cell r="P1590">
            <v>411501000037</v>
          </cell>
          <cell r="Q1590">
            <v>0</v>
          </cell>
        </row>
        <row r="1591">
          <cell r="P1591">
            <v>411601000000</v>
          </cell>
          <cell r="Q1591">
            <v>0</v>
          </cell>
        </row>
        <row r="1592">
          <cell r="P1592">
            <v>412201000007</v>
          </cell>
          <cell r="Q1592">
            <v>0</v>
          </cell>
        </row>
        <row r="1593">
          <cell r="P1593">
            <v>413701000014</v>
          </cell>
          <cell r="Q1593">
            <v>0</v>
          </cell>
        </row>
        <row r="1594">
          <cell r="P1594">
            <v>413902000018</v>
          </cell>
          <cell r="Q1594">
            <v>0</v>
          </cell>
        </row>
        <row r="1595">
          <cell r="P1595">
            <v>413902000021</v>
          </cell>
          <cell r="Q1595">
            <v>0</v>
          </cell>
        </row>
        <row r="1596">
          <cell r="P1596">
            <v>413902000024</v>
          </cell>
          <cell r="Q1596">
            <v>0</v>
          </cell>
        </row>
        <row r="1597">
          <cell r="P1597">
            <v>413902000030</v>
          </cell>
          <cell r="Q1597">
            <v>0</v>
          </cell>
        </row>
        <row r="1598">
          <cell r="P1598">
            <v>41401010000</v>
          </cell>
          <cell r="Q1598">
            <v>0</v>
          </cell>
        </row>
        <row r="1599">
          <cell r="P1599">
            <v>41401010002</v>
          </cell>
          <cell r="Q1599">
            <v>0</v>
          </cell>
        </row>
        <row r="1600">
          <cell r="P1600">
            <v>414001000000</v>
          </cell>
          <cell r="Q1600">
            <v>0</v>
          </cell>
        </row>
        <row r="1601">
          <cell r="P1601">
            <v>414501000000</v>
          </cell>
          <cell r="Q1601">
            <v>0</v>
          </cell>
        </row>
        <row r="1602">
          <cell r="P1602">
            <v>415101000000</v>
          </cell>
          <cell r="Q1602">
            <v>0</v>
          </cell>
        </row>
        <row r="1603">
          <cell r="P1603">
            <v>415301000000</v>
          </cell>
          <cell r="Q1603">
            <v>0</v>
          </cell>
        </row>
        <row r="1604">
          <cell r="P1604">
            <v>415601000008</v>
          </cell>
          <cell r="Q1604">
            <v>0</v>
          </cell>
        </row>
        <row r="1605">
          <cell r="P1605">
            <v>415702000001</v>
          </cell>
          <cell r="Q1605">
            <v>0</v>
          </cell>
        </row>
        <row r="1606">
          <cell r="P1606">
            <v>415702000004</v>
          </cell>
          <cell r="Q1606">
            <v>0</v>
          </cell>
        </row>
        <row r="1607">
          <cell r="P1607">
            <v>415702000006</v>
          </cell>
          <cell r="Q1607">
            <v>0</v>
          </cell>
        </row>
        <row r="1608">
          <cell r="P1608">
            <v>415702000020</v>
          </cell>
          <cell r="Q1608">
            <v>0</v>
          </cell>
        </row>
        <row r="1609">
          <cell r="P1609">
            <v>415901000000</v>
          </cell>
          <cell r="Q1609">
            <v>0</v>
          </cell>
        </row>
        <row r="1610">
          <cell r="P1610">
            <v>416901000007</v>
          </cell>
          <cell r="Q1610">
            <v>0</v>
          </cell>
        </row>
        <row r="1611">
          <cell r="P1611">
            <v>416901000011</v>
          </cell>
          <cell r="Q1611">
            <v>0</v>
          </cell>
        </row>
        <row r="1612">
          <cell r="P1612">
            <v>416901000014</v>
          </cell>
          <cell r="Q1612">
            <v>0</v>
          </cell>
        </row>
        <row r="1613">
          <cell r="P1613">
            <v>416901000030</v>
          </cell>
          <cell r="Q1613">
            <v>0</v>
          </cell>
        </row>
        <row r="1614">
          <cell r="P1614">
            <v>416901000039</v>
          </cell>
          <cell r="Q1614">
            <v>0</v>
          </cell>
        </row>
        <row r="1615">
          <cell r="P1615">
            <v>416901000044</v>
          </cell>
          <cell r="Q1615">
            <v>0</v>
          </cell>
        </row>
        <row r="1616">
          <cell r="P1616">
            <v>416901000047</v>
          </cell>
          <cell r="Q1616">
            <v>0</v>
          </cell>
        </row>
        <row r="1617">
          <cell r="P1617">
            <v>417001000004</v>
          </cell>
          <cell r="Q1617">
            <v>0</v>
          </cell>
        </row>
        <row r="1618">
          <cell r="P1618">
            <v>417401000000</v>
          </cell>
          <cell r="Q1618">
            <v>0</v>
          </cell>
        </row>
        <row r="1619">
          <cell r="P1619">
            <v>417501000000</v>
          </cell>
          <cell r="Q1619">
            <v>0</v>
          </cell>
        </row>
        <row r="1620">
          <cell r="P1620">
            <v>417601000008</v>
          </cell>
          <cell r="Q1620">
            <v>0</v>
          </cell>
        </row>
        <row r="1621">
          <cell r="P1621">
            <v>418601003200</v>
          </cell>
          <cell r="Q1621">
            <v>0</v>
          </cell>
        </row>
        <row r="1622">
          <cell r="P1622">
            <v>418801000000</v>
          </cell>
          <cell r="Q1622">
            <v>0</v>
          </cell>
        </row>
        <row r="1623">
          <cell r="P1623">
            <v>418801007882.20001</v>
          </cell>
          <cell r="Q1623">
            <v>0</v>
          </cell>
        </row>
        <row r="1624">
          <cell r="P1624">
            <v>41901010000</v>
          </cell>
          <cell r="Q1624">
            <v>0</v>
          </cell>
        </row>
        <row r="1625">
          <cell r="P1625" t="e">
            <v>#VALUE!</v>
          </cell>
          <cell r="Q1625">
            <v>0</v>
          </cell>
        </row>
        <row r="1626">
          <cell r="P1626">
            <v>419701000005</v>
          </cell>
          <cell r="Q1626">
            <v>0</v>
          </cell>
        </row>
        <row r="1627">
          <cell r="P1627">
            <v>4201000069</v>
          </cell>
          <cell r="Q1627">
            <v>0</v>
          </cell>
        </row>
        <row r="1628">
          <cell r="P1628">
            <v>4201000030</v>
          </cell>
          <cell r="Q1628">
            <v>0</v>
          </cell>
        </row>
        <row r="1629">
          <cell r="P1629">
            <v>4205000032</v>
          </cell>
          <cell r="Q1629">
            <v>0</v>
          </cell>
        </row>
        <row r="1630">
          <cell r="P1630">
            <v>4205010011</v>
          </cell>
          <cell r="Q1630">
            <v>0</v>
          </cell>
        </row>
        <row r="1631">
          <cell r="P1631">
            <v>4206010045</v>
          </cell>
          <cell r="Q1631">
            <v>0</v>
          </cell>
        </row>
        <row r="1632">
          <cell r="P1632">
            <v>4207010057</v>
          </cell>
          <cell r="Q1632">
            <v>0</v>
          </cell>
        </row>
        <row r="1633">
          <cell r="P1633">
            <v>4300061721</v>
          </cell>
          <cell r="Q1633">
            <v>0</v>
          </cell>
        </row>
        <row r="1634">
          <cell r="P1634">
            <v>4300066700</v>
          </cell>
          <cell r="Q1634">
            <v>0</v>
          </cell>
        </row>
        <row r="1635">
          <cell r="P1635">
            <v>4207020089</v>
          </cell>
          <cell r="Q1635">
            <v>0</v>
          </cell>
        </row>
        <row r="1636">
          <cell r="P1636">
            <v>4207020065</v>
          </cell>
          <cell r="Q1636">
            <v>0</v>
          </cell>
        </row>
        <row r="1637">
          <cell r="P1637">
            <v>4202000011</v>
          </cell>
          <cell r="Q1637">
            <v>0</v>
          </cell>
        </row>
        <row r="1638">
          <cell r="P1638">
            <v>4202000026</v>
          </cell>
          <cell r="Q1638">
            <v>0</v>
          </cell>
        </row>
        <row r="1639">
          <cell r="P1639">
            <v>4202000031</v>
          </cell>
          <cell r="Q1639">
            <v>0</v>
          </cell>
        </row>
        <row r="1640">
          <cell r="P1640">
            <v>4202000039</v>
          </cell>
          <cell r="Q1640">
            <v>0</v>
          </cell>
        </row>
        <row r="1641">
          <cell r="P1641">
            <v>4202000043</v>
          </cell>
          <cell r="Q1641">
            <v>0</v>
          </cell>
        </row>
        <row r="1642">
          <cell r="P1642">
            <v>4202000043</v>
          </cell>
          <cell r="Q1642">
            <v>0</v>
          </cell>
        </row>
        <row r="1643">
          <cell r="P1643" t="e">
            <v>#VALUE!</v>
          </cell>
          <cell r="Q1643">
            <v>0</v>
          </cell>
        </row>
        <row r="1644">
          <cell r="P1644">
            <v>420101000001</v>
          </cell>
          <cell r="Q1644">
            <v>0</v>
          </cell>
        </row>
        <row r="1645">
          <cell r="P1645" t="e">
            <v>#VALUE!</v>
          </cell>
          <cell r="Q1645">
            <v>0</v>
          </cell>
        </row>
        <row r="1646">
          <cell r="P1646" t="e">
            <v>#VALUE!</v>
          </cell>
          <cell r="Q1646">
            <v>0</v>
          </cell>
        </row>
        <row r="1647">
          <cell r="P1647" t="e">
            <v>#VALUE!</v>
          </cell>
          <cell r="Q1647">
            <v>0</v>
          </cell>
        </row>
        <row r="1648">
          <cell r="P1648">
            <v>421401000019</v>
          </cell>
          <cell r="Q1648">
            <v>0</v>
          </cell>
        </row>
        <row r="1649">
          <cell r="P1649">
            <v>421701006678</v>
          </cell>
          <cell r="Q1649">
            <v>0</v>
          </cell>
        </row>
        <row r="1650">
          <cell r="P1650">
            <v>421701012647</v>
          </cell>
          <cell r="Q1650">
            <v>0</v>
          </cell>
        </row>
        <row r="1651">
          <cell r="P1651">
            <v>421701013453</v>
          </cell>
          <cell r="Q1651">
            <v>0</v>
          </cell>
        </row>
        <row r="1652">
          <cell r="P1652">
            <v>421701000010</v>
          </cell>
          <cell r="Q1652">
            <v>0</v>
          </cell>
        </row>
        <row r="1653">
          <cell r="P1653">
            <v>421701000000</v>
          </cell>
          <cell r="Q1653">
            <v>0</v>
          </cell>
        </row>
        <row r="1654">
          <cell r="P1654">
            <v>422501000009</v>
          </cell>
          <cell r="Q1654">
            <v>0</v>
          </cell>
        </row>
        <row r="1655">
          <cell r="P1655">
            <v>422801000000</v>
          </cell>
          <cell r="Q1655">
            <v>0</v>
          </cell>
        </row>
        <row r="1656">
          <cell r="P1656">
            <v>423001000005</v>
          </cell>
          <cell r="Q1656">
            <v>0</v>
          </cell>
        </row>
        <row r="1657">
          <cell r="P1657">
            <v>423501000000</v>
          </cell>
          <cell r="Q1657">
            <v>0</v>
          </cell>
        </row>
        <row r="1658">
          <cell r="P1658">
            <v>424101000013</v>
          </cell>
          <cell r="Q1658">
            <v>0</v>
          </cell>
        </row>
        <row r="1659">
          <cell r="P1659">
            <v>425601000000</v>
          </cell>
          <cell r="Q1659">
            <v>0</v>
          </cell>
        </row>
        <row r="1660">
          <cell r="P1660">
            <v>425801000000</v>
          </cell>
          <cell r="Q1660">
            <v>0</v>
          </cell>
        </row>
        <row r="1661">
          <cell r="P1661">
            <v>425801000006</v>
          </cell>
          <cell r="Q1661">
            <v>0</v>
          </cell>
        </row>
        <row r="1662">
          <cell r="P1662">
            <v>426101000002</v>
          </cell>
          <cell r="Q1662">
            <v>0</v>
          </cell>
        </row>
        <row r="1663">
          <cell r="P1663">
            <v>426201000026</v>
          </cell>
          <cell r="Q1663">
            <v>0</v>
          </cell>
        </row>
        <row r="1664">
          <cell r="P1664">
            <v>426501000000</v>
          </cell>
          <cell r="Q1664">
            <v>0</v>
          </cell>
        </row>
        <row r="1665">
          <cell r="P1665">
            <v>427001010000</v>
          </cell>
          <cell r="Q1665">
            <v>0</v>
          </cell>
        </row>
        <row r="1666">
          <cell r="P1666">
            <v>427001010033</v>
          </cell>
          <cell r="Q1666">
            <v>0</v>
          </cell>
        </row>
        <row r="1667">
          <cell r="P1667">
            <v>427601000000</v>
          </cell>
          <cell r="Q1667">
            <v>0</v>
          </cell>
        </row>
        <row r="1668">
          <cell r="P1668">
            <v>428701000008</v>
          </cell>
          <cell r="Q1668">
            <v>0</v>
          </cell>
        </row>
        <row r="1669">
          <cell r="P1669">
            <v>4301000005</v>
          </cell>
          <cell r="Q1669">
            <v>0</v>
          </cell>
        </row>
        <row r="1670">
          <cell r="P1670">
            <v>4302000024</v>
          </cell>
          <cell r="Q1670">
            <v>0</v>
          </cell>
        </row>
        <row r="1671">
          <cell r="P1671">
            <v>4301000046</v>
          </cell>
          <cell r="Q1671">
            <v>0</v>
          </cell>
        </row>
        <row r="1672">
          <cell r="P1672">
            <v>4302000036</v>
          </cell>
          <cell r="Q1672">
            <v>0</v>
          </cell>
        </row>
        <row r="1673">
          <cell r="P1673">
            <v>4302000060</v>
          </cell>
          <cell r="Q1673">
            <v>0</v>
          </cell>
        </row>
        <row r="1674">
          <cell r="P1674">
            <v>4303010065</v>
          </cell>
          <cell r="Q1674">
            <v>0</v>
          </cell>
        </row>
        <row r="1675">
          <cell r="P1675">
            <v>4303020055</v>
          </cell>
          <cell r="Q1675">
            <v>0</v>
          </cell>
        </row>
        <row r="1676">
          <cell r="P1676">
            <v>4301020055</v>
          </cell>
          <cell r="Q1676">
            <v>0</v>
          </cell>
        </row>
        <row r="1677">
          <cell r="P1677">
            <v>4304000059</v>
          </cell>
          <cell r="Q1677">
            <v>0</v>
          </cell>
        </row>
        <row r="1678">
          <cell r="P1678" t="e">
            <v>#VALUE!</v>
          </cell>
          <cell r="Q1678">
            <v>0</v>
          </cell>
        </row>
        <row r="1679">
          <cell r="P1679" t="e">
            <v>#VALUE!</v>
          </cell>
          <cell r="Q1679">
            <v>0</v>
          </cell>
        </row>
        <row r="1680">
          <cell r="P1680">
            <v>4404000105</v>
          </cell>
          <cell r="Q1680">
            <v>0</v>
          </cell>
        </row>
        <row r="1681">
          <cell r="P1681">
            <v>4404000120</v>
          </cell>
          <cell r="Q1681">
            <v>0</v>
          </cell>
        </row>
        <row r="1682">
          <cell r="P1682">
            <v>4401000080</v>
          </cell>
          <cell r="Q1682">
            <v>0</v>
          </cell>
        </row>
        <row r="1683">
          <cell r="P1683">
            <v>4401000081</v>
          </cell>
          <cell r="Q1683">
            <v>0</v>
          </cell>
        </row>
        <row r="1684">
          <cell r="P1684">
            <v>4401000008</v>
          </cell>
          <cell r="Q1684">
            <v>0</v>
          </cell>
        </row>
        <row r="1685">
          <cell r="P1685">
            <v>706000027</v>
          </cell>
          <cell r="Q1685">
            <v>0</v>
          </cell>
        </row>
        <row r="1686">
          <cell r="P1686">
            <v>902030059</v>
          </cell>
          <cell r="Q1686">
            <v>0</v>
          </cell>
        </row>
        <row r="1687">
          <cell r="P1687">
            <v>902030058</v>
          </cell>
          <cell r="Q1687">
            <v>0</v>
          </cell>
        </row>
        <row r="1688">
          <cell r="P1688">
            <v>903000082</v>
          </cell>
          <cell r="Q1688">
            <v>0</v>
          </cell>
        </row>
        <row r="1689">
          <cell r="P1689">
            <v>902020006</v>
          </cell>
          <cell r="Q1689">
            <v>0</v>
          </cell>
        </row>
        <row r="1690">
          <cell r="P1690">
            <v>902020044</v>
          </cell>
          <cell r="Q1690">
            <v>0</v>
          </cell>
        </row>
        <row r="1691">
          <cell r="P1691">
            <v>901010013</v>
          </cell>
          <cell r="Q1691">
            <v>0</v>
          </cell>
        </row>
        <row r="1692">
          <cell r="P1692" t="e">
            <v>#VALUE!</v>
          </cell>
          <cell r="Q1692">
            <v>0</v>
          </cell>
        </row>
        <row r="1693">
          <cell r="P1693">
            <v>999999990000</v>
          </cell>
          <cell r="Q1693">
            <v>0</v>
          </cell>
        </row>
        <row r="1694">
          <cell r="P1694">
            <v>999999990000</v>
          </cell>
          <cell r="Q1694">
            <v>0</v>
          </cell>
        </row>
        <row r="1695">
          <cell r="P1695">
            <v>999999990000</v>
          </cell>
          <cell r="Q1695">
            <v>0</v>
          </cell>
        </row>
        <row r="1696">
          <cell r="P1696">
            <v>999999990000</v>
          </cell>
          <cell r="Q1696">
            <v>0</v>
          </cell>
        </row>
        <row r="1697">
          <cell r="P1697">
            <v>999999990034</v>
          </cell>
          <cell r="Q1697">
            <v>0</v>
          </cell>
        </row>
        <row r="1698">
          <cell r="P1698">
            <v>999999990000</v>
          </cell>
          <cell r="Q1698">
            <v>0</v>
          </cell>
        </row>
        <row r="1699">
          <cell r="P1699">
            <v>999999990000</v>
          </cell>
          <cell r="Q1699">
            <v>0</v>
          </cell>
        </row>
        <row r="1700">
          <cell r="P1700" t="e">
            <v>#VALUE!</v>
          </cell>
          <cell r="Q1700">
            <v>0</v>
          </cell>
        </row>
        <row r="1701">
          <cell r="P1701">
            <v>999999990040</v>
          </cell>
          <cell r="Q1701">
            <v>0</v>
          </cell>
        </row>
        <row r="1702">
          <cell r="P1702">
            <v>999999990040</v>
          </cell>
          <cell r="Q1702">
            <v>0</v>
          </cell>
        </row>
        <row r="1703">
          <cell r="P1703">
            <v>999999990117</v>
          </cell>
          <cell r="Q1703">
            <v>0</v>
          </cell>
        </row>
        <row r="1704">
          <cell r="P1704">
            <v>999999990230</v>
          </cell>
          <cell r="Q1704">
            <v>0</v>
          </cell>
        </row>
        <row r="1705">
          <cell r="P1705">
            <v>999999990000</v>
          </cell>
          <cell r="Q1705">
            <v>0</v>
          </cell>
        </row>
        <row r="1706">
          <cell r="P1706">
            <v>999999990000</v>
          </cell>
          <cell r="Q1706">
            <v>0</v>
          </cell>
        </row>
        <row r="1707">
          <cell r="P1707">
            <v>999999990000</v>
          </cell>
          <cell r="Q1707">
            <v>0</v>
          </cell>
        </row>
        <row r="1708">
          <cell r="P1708">
            <v>999999990000</v>
          </cell>
          <cell r="Q1708">
            <v>0</v>
          </cell>
        </row>
        <row r="1709">
          <cell r="P1709">
            <v>999999990000</v>
          </cell>
          <cell r="Q1709">
            <v>0</v>
          </cell>
        </row>
        <row r="1710">
          <cell r="P1710">
            <v>999999990000</v>
          </cell>
          <cell r="Q1710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069"/>
  <sheetViews>
    <sheetView workbookViewId="0">
      <selection activeCell="N11" sqref="N11"/>
    </sheetView>
  </sheetViews>
  <sheetFormatPr defaultColWidth="9" defaultRowHeight="18.75"/>
  <cols>
    <col min="1" max="2" width="10.5703125" style="1" bestFit="1" customWidth="1"/>
    <col min="3" max="3" width="10.5703125" style="1" customWidth="1"/>
    <col min="4" max="4" width="9" style="6"/>
    <col min="5" max="6" width="9.140625" style="1" bestFit="1" customWidth="1"/>
    <col min="7" max="8" width="9.42578125" style="5" bestFit="1" customWidth="1"/>
    <col min="9" max="14" width="9.42578125" style="4" customWidth="1"/>
    <col min="15" max="21" width="9.140625" style="3" bestFit="1" customWidth="1"/>
    <col min="22" max="22" width="9.140625" style="2" bestFit="1" customWidth="1"/>
    <col min="23" max="23" width="4.7109375" style="2" bestFit="1" customWidth="1"/>
    <col min="24" max="27" width="9.140625" style="1" bestFit="1" customWidth="1"/>
    <col min="28" max="28" width="9" style="1"/>
    <col min="29" max="34" width="9.140625" style="1" bestFit="1" customWidth="1"/>
    <col min="35" max="16384" width="9" style="1"/>
  </cols>
  <sheetData>
    <row r="1" spans="1:34" s="14" customFormat="1">
      <c r="D1" s="17"/>
      <c r="G1" s="16"/>
      <c r="H1" s="16"/>
      <c r="I1" s="15"/>
      <c r="J1" s="15"/>
      <c r="K1" s="15"/>
      <c r="L1" s="15"/>
      <c r="M1" s="15"/>
      <c r="N1" s="15"/>
      <c r="O1" s="31" t="s">
        <v>82</v>
      </c>
      <c r="P1" s="31"/>
      <c r="Q1" s="31"/>
      <c r="R1" s="31"/>
      <c r="S1" s="31"/>
      <c r="T1" s="31"/>
      <c r="U1" s="31"/>
      <c r="V1" s="32" t="s">
        <v>81</v>
      </c>
      <c r="W1" s="32"/>
      <c r="X1" s="14" t="s">
        <v>80</v>
      </c>
      <c r="Y1" s="14" t="s">
        <v>79</v>
      </c>
      <c r="AC1" s="14" t="s">
        <v>78</v>
      </c>
    </row>
    <row r="2" spans="1:34" s="9" customFormat="1">
      <c r="B2" s="9" t="s">
        <v>77</v>
      </c>
      <c r="C2" s="9" t="s">
        <v>76</v>
      </c>
      <c r="D2" s="6"/>
      <c r="E2" s="9" t="s">
        <v>75</v>
      </c>
      <c r="F2" s="9" t="s">
        <v>74</v>
      </c>
      <c r="G2" s="13" t="s">
        <v>73</v>
      </c>
      <c r="H2" s="13" t="s">
        <v>72</v>
      </c>
      <c r="I2" s="12">
        <v>2004</v>
      </c>
      <c r="J2" s="12">
        <v>2005</v>
      </c>
      <c r="K2" s="12">
        <v>2006</v>
      </c>
      <c r="L2" s="12">
        <v>2007</v>
      </c>
      <c r="M2" s="12">
        <v>2008</v>
      </c>
      <c r="N2" s="12">
        <v>2009</v>
      </c>
      <c r="O2" s="11">
        <v>2010</v>
      </c>
      <c r="P2" s="11">
        <v>2011</v>
      </c>
      <c r="Q2" s="11">
        <v>2012</v>
      </c>
      <c r="R2" s="11">
        <v>2013</v>
      </c>
      <c r="S2" s="11">
        <v>2014</v>
      </c>
      <c r="T2" s="11">
        <v>2015</v>
      </c>
      <c r="U2" s="11">
        <v>2016</v>
      </c>
      <c r="V2" s="10">
        <v>2012</v>
      </c>
      <c r="W2" s="10">
        <v>2014</v>
      </c>
      <c r="X2" s="9">
        <v>2012</v>
      </c>
      <c r="Y2" s="9">
        <v>2014</v>
      </c>
      <c r="Z2" s="9" t="s">
        <v>71</v>
      </c>
      <c r="AA2" s="9" t="s">
        <v>70</v>
      </c>
      <c r="AB2" s="9" t="s">
        <v>69</v>
      </c>
      <c r="AC2" s="9">
        <v>2014</v>
      </c>
      <c r="AD2" s="9" t="s">
        <v>68</v>
      </c>
      <c r="AE2" s="9" t="s">
        <v>67</v>
      </c>
      <c r="AF2" s="9" t="s">
        <v>66</v>
      </c>
      <c r="AG2" s="9" t="s">
        <v>65</v>
      </c>
      <c r="AH2" s="9" t="s">
        <v>64</v>
      </c>
    </row>
    <row r="3" spans="1:34">
      <c r="A3" s="1">
        <f t="shared" ref="A3:A34" si="0">E3*10^8+F3*10^4</f>
        <v>108020000</v>
      </c>
      <c r="B3" s="1">
        <v>108020337</v>
      </c>
      <c r="C3" s="1">
        <f t="shared" ref="C3:C34" si="1">E3*10^4+D3</f>
        <v>10337</v>
      </c>
      <c r="D3" s="6" t="s">
        <v>63</v>
      </c>
      <c r="E3" s="1">
        <v>1</v>
      </c>
      <c r="F3" s="1">
        <v>802</v>
      </c>
      <c r="G3" s="5">
        <v>337407</v>
      </c>
      <c r="H3" s="5">
        <v>338438</v>
      </c>
      <c r="M3" s="4">
        <f>VLOOKUP(C:C,'[1]2008'!$J:$K,2,FALSE)</f>
        <v>0</v>
      </c>
      <c r="N3" s="4">
        <v>1</v>
      </c>
      <c r="O3" s="3">
        <v>2</v>
      </c>
      <c r="P3" s="4">
        <v>3</v>
      </c>
      <c r="Q3" s="3">
        <v>4</v>
      </c>
      <c r="R3" s="4">
        <v>5</v>
      </c>
      <c r="S3" s="3">
        <v>6</v>
      </c>
      <c r="T3" s="4">
        <v>7</v>
      </c>
      <c r="U3" s="3">
        <v>8</v>
      </c>
      <c r="V3" s="2">
        <v>4.8341500000000002</v>
      </c>
      <c r="W3" s="2">
        <v>5.7927499999999998</v>
      </c>
      <c r="X3" s="1">
        <f>VLOOKUP($A:$A,[2]aadt_2012!$A:$D,4,FALSE)</f>
        <v>8075</v>
      </c>
      <c r="Y3" s="8">
        <f>VLOOKUP($A:$A,[3]aadt_1316!$A:$I,9,FALSE)</f>
        <v>60.082118165624998</v>
      </c>
      <c r="Z3" s="1">
        <v>1</v>
      </c>
      <c r="AA3" s="1">
        <v>1.5</v>
      </c>
      <c r="AB3" s="1">
        <f t="shared" ref="AB3:AB34" si="2">IF(X3&gt;10000,6.38,IF(5000&lt;=X3,5.49,IF(2500&lt;=X3,5.04,IF(1000&lt;=X3,4.55,IF(X3&lt;1000,3.5)))))</f>
        <v>5.49</v>
      </c>
      <c r="AC3" s="7">
        <f t="shared" ref="AC3:AC34" si="3">(0.5*365*(X3*Y3/100)*Z3*AA3)/1000000</f>
        <v>1.3281339977130673</v>
      </c>
      <c r="AD3" s="1">
        <v>1</v>
      </c>
      <c r="AE3" s="1">
        <v>134</v>
      </c>
      <c r="AF3" s="1">
        <v>0.755</v>
      </c>
      <c r="AG3" s="1">
        <v>1.21E-2</v>
      </c>
      <c r="AH3" s="1">
        <v>2.5000000000000001E-2</v>
      </c>
    </row>
    <row r="4" spans="1:34">
      <c r="A4" s="1">
        <f t="shared" si="0"/>
        <v>110010000</v>
      </c>
      <c r="B4" s="1">
        <v>110010492</v>
      </c>
      <c r="C4" s="1">
        <f t="shared" si="1"/>
        <v>10492</v>
      </c>
      <c r="D4" s="6" t="s">
        <v>62</v>
      </c>
      <c r="E4" s="1">
        <v>1</v>
      </c>
      <c r="F4" s="1">
        <v>1001</v>
      </c>
      <c r="G4" s="5">
        <v>492631</v>
      </c>
      <c r="H4" s="5">
        <v>493637</v>
      </c>
      <c r="N4" s="4">
        <f>VLOOKUP(C:C,'[1]2009'!$J:$K,2,FALSE)</f>
        <v>0</v>
      </c>
      <c r="O4" s="3">
        <v>1</v>
      </c>
      <c r="P4" s="3">
        <v>2</v>
      </c>
      <c r="Q4" s="3">
        <v>3</v>
      </c>
      <c r="R4" s="3">
        <v>4</v>
      </c>
      <c r="S4" s="3">
        <v>5</v>
      </c>
      <c r="T4" s="3">
        <v>6</v>
      </c>
      <c r="U4" s="3">
        <v>7</v>
      </c>
      <c r="V4" s="2">
        <v>2.8283299999999998</v>
      </c>
      <c r="W4" s="2">
        <v>2.9381599999999999</v>
      </c>
      <c r="X4" s="1">
        <f>VLOOKUP($A:$A,[2]aadt_2012!$A:$D,4,FALSE)</f>
        <v>36361</v>
      </c>
      <c r="Y4" s="8">
        <f>VLOOKUP($A:$A,[3]aadt_1316!$A:$I,9,FALSE)</f>
        <v>37.9833615775689</v>
      </c>
      <c r="Z4" s="1">
        <v>1</v>
      </c>
      <c r="AA4" s="1">
        <v>1.5</v>
      </c>
      <c r="AB4" s="1">
        <f t="shared" si="2"/>
        <v>6.38</v>
      </c>
      <c r="AC4" s="7">
        <f t="shared" si="3"/>
        <v>3.7807968657564275</v>
      </c>
      <c r="AD4" s="1">
        <v>1</v>
      </c>
      <c r="AE4" s="1">
        <v>134</v>
      </c>
      <c r="AF4" s="1">
        <v>0.755</v>
      </c>
      <c r="AG4" s="1">
        <v>1.21E-2</v>
      </c>
      <c r="AH4" s="1">
        <v>2.5000000000000001E-2</v>
      </c>
    </row>
    <row r="5" spans="1:34">
      <c r="A5" s="1">
        <f t="shared" si="0"/>
        <v>110010000</v>
      </c>
      <c r="B5" s="1">
        <v>110010504</v>
      </c>
      <c r="C5" s="1">
        <f t="shared" si="1"/>
        <v>10504</v>
      </c>
      <c r="D5" s="6" t="s">
        <v>61</v>
      </c>
      <c r="E5" s="1">
        <v>1</v>
      </c>
      <c r="F5" s="1">
        <v>1001</v>
      </c>
      <c r="G5" s="5">
        <v>504627</v>
      </c>
      <c r="H5" s="5">
        <v>505628</v>
      </c>
      <c r="N5" s="4">
        <f>VLOOKUP(C:C,'[1]2009'!$J:$K,2,FALSE)</f>
        <v>0</v>
      </c>
      <c r="O5" s="3">
        <v>1</v>
      </c>
      <c r="P5" s="3">
        <v>2</v>
      </c>
      <c r="Q5" s="3">
        <v>3</v>
      </c>
      <c r="R5" s="3">
        <v>4</v>
      </c>
      <c r="S5" s="3">
        <v>5</v>
      </c>
      <c r="T5" s="3">
        <v>6</v>
      </c>
      <c r="U5" s="3">
        <v>7</v>
      </c>
      <c r="V5" s="2">
        <v>1.96</v>
      </c>
      <c r="W5" s="2">
        <v>2.2870699999999999</v>
      </c>
      <c r="X5" s="1">
        <f>VLOOKUP($A:$A,[2]aadt_2012!$A:$D,4,FALSE)</f>
        <v>36361</v>
      </c>
      <c r="Y5" s="8">
        <f>VLOOKUP($A:$A,[3]aadt_1316!$A:$I,9,FALSE)</f>
        <v>37.9833615775689</v>
      </c>
      <c r="Z5" s="1">
        <v>1</v>
      </c>
      <c r="AA5" s="1">
        <v>1.5</v>
      </c>
      <c r="AB5" s="1">
        <f t="shared" si="2"/>
        <v>6.38</v>
      </c>
      <c r="AC5" s="7">
        <f t="shared" si="3"/>
        <v>3.7807968657564275</v>
      </c>
      <c r="AD5" s="1">
        <v>1</v>
      </c>
      <c r="AE5" s="1">
        <v>134</v>
      </c>
      <c r="AF5" s="1">
        <v>0.755</v>
      </c>
      <c r="AG5" s="1">
        <v>1.21E-2</v>
      </c>
      <c r="AH5" s="1">
        <v>2.5000000000000001E-2</v>
      </c>
    </row>
    <row r="6" spans="1:34">
      <c r="A6" s="1">
        <f t="shared" si="0"/>
        <v>110010000</v>
      </c>
      <c r="B6" s="1">
        <v>110010513</v>
      </c>
      <c r="C6" s="1">
        <f t="shared" si="1"/>
        <v>10513</v>
      </c>
      <c r="D6" s="6" t="s">
        <v>60</v>
      </c>
      <c r="E6" s="1">
        <v>1</v>
      </c>
      <c r="F6" s="1">
        <v>1001</v>
      </c>
      <c r="G6" s="5">
        <v>513665</v>
      </c>
      <c r="H6" s="5">
        <v>514666</v>
      </c>
      <c r="L6" s="4">
        <f>VLOOKUP(C:C,'[1]2007'!$J:$K,2,FALSE)</f>
        <v>0</v>
      </c>
      <c r="M6" s="4">
        <v>1</v>
      </c>
      <c r="N6" s="4">
        <v>2</v>
      </c>
      <c r="O6" s="4">
        <v>3</v>
      </c>
      <c r="P6" s="4">
        <v>4</v>
      </c>
      <c r="Q6" s="4">
        <v>5</v>
      </c>
      <c r="R6" s="4">
        <v>6</v>
      </c>
      <c r="S6" s="4">
        <v>7</v>
      </c>
      <c r="T6" s="4">
        <v>8</v>
      </c>
      <c r="U6" s="4">
        <v>9</v>
      </c>
      <c r="V6" s="2">
        <v>1.8481099999999999</v>
      </c>
      <c r="W6" s="2">
        <v>2.0365899999999999</v>
      </c>
      <c r="X6" s="1">
        <f>VLOOKUP($A:$A,[2]aadt_2012!$A:$D,4,FALSE)</f>
        <v>36361</v>
      </c>
      <c r="Y6" s="8">
        <f>VLOOKUP($A:$A,[3]aadt_1316!$A:$I,9,FALSE)</f>
        <v>37.9833615775689</v>
      </c>
      <c r="Z6" s="1">
        <v>1</v>
      </c>
      <c r="AA6" s="1">
        <v>1.5</v>
      </c>
      <c r="AB6" s="1">
        <f t="shared" si="2"/>
        <v>6.38</v>
      </c>
      <c r="AC6" s="7">
        <f t="shared" si="3"/>
        <v>3.7807968657564275</v>
      </c>
      <c r="AD6" s="1">
        <v>1</v>
      </c>
      <c r="AE6" s="1">
        <v>134</v>
      </c>
      <c r="AF6" s="1">
        <v>0.755</v>
      </c>
      <c r="AG6" s="1">
        <v>1.21E-2</v>
      </c>
      <c r="AH6" s="1">
        <v>2.5000000000000001E-2</v>
      </c>
    </row>
    <row r="7" spans="1:34">
      <c r="A7" s="1">
        <f t="shared" si="0"/>
        <v>110020000</v>
      </c>
      <c r="B7" s="1">
        <v>110020527</v>
      </c>
      <c r="C7" s="1">
        <f t="shared" si="1"/>
        <v>10527</v>
      </c>
      <c r="D7" s="6" t="s">
        <v>59</v>
      </c>
      <c r="E7" s="1">
        <v>1</v>
      </c>
      <c r="F7" s="1">
        <v>1002</v>
      </c>
      <c r="G7" s="5">
        <v>527492</v>
      </c>
      <c r="H7" s="5">
        <v>528489</v>
      </c>
      <c r="N7" s="4">
        <f>VLOOKUP(C:C,'[1]2009'!$J:$K,2,FALSE)</f>
        <v>0</v>
      </c>
      <c r="O7" s="3">
        <v>1</v>
      </c>
      <c r="P7" s="3">
        <v>2</v>
      </c>
      <c r="Q7" s="3">
        <v>3</v>
      </c>
      <c r="R7" s="3">
        <v>4</v>
      </c>
      <c r="S7" s="3">
        <v>5</v>
      </c>
      <c r="T7" s="3">
        <v>6</v>
      </c>
      <c r="U7" s="3">
        <v>7</v>
      </c>
      <c r="V7" s="2">
        <v>2.5046300000000001</v>
      </c>
      <c r="W7" s="2">
        <v>2.7943899999999999</v>
      </c>
      <c r="X7" s="1">
        <f>VLOOKUP($A:$A,[2]aadt_2012!$A:$D,4,FALSE)</f>
        <v>36361</v>
      </c>
      <c r="Y7" s="8">
        <f>VLOOKUP($A:$A,[3]aadt_1316!$A:$I,9,FALSE)</f>
        <v>37.9833615775689</v>
      </c>
      <c r="Z7" s="1">
        <v>1</v>
      </c>
      <c r="AA7" s="1">
        <v>1.5</v>
      </c>
      <c r="AB7" s="1">
        <f t="shared" si="2"/>
        <v>6.38</v>
      </c>
      <c r="AC7" s="7">
        <f t="shared" si="3"/>
        <v>3.7807968657564275</v>
      </c>
      <c r="AD7" s="1">
        <v>1</v>
      </c>
      <c r="AE7" s="1">
        <v>134</v>
      </c>
      <c r="AF7" s="1">
        <v>0.755</v>
      </c>
      <c r="AG7" s="1">
        <v>1.21E-2</v>
      </c>
      <c r="AH7" s="1">
        <v>2.5000000000000001E-2</v>
      </c>
    </row>
    <row r="8" spans="1:34">
      <c r="A8" s="1">
        <f t="shared" si="0"/>
        <v>109010000</v>
      </c>
      <c r="B8" s="1">
        <v>109010392</v>
      </c>
      <c r="C8" s="1">
        <f t="shared" si="1"/>
        <v>10392</v>
      </c>
      <c r="D8" s="6" t="s">
        <v>58</v>
      </c>
      <c r="E8" s="1">
        <v>1</v>
      </c>
      <c r="F8" s="1">
        <v>901</v>
      </c>
      <c r="G8" s="5">
        <v>392751</v>
      </c>
      <c r="H8" s="5">
        <v>393760</v>
      </c>
      <c r="M8" s="4">
        <f>VLOOKUP(C:C,'[1]2008'!$J:$K,2,FALSE)</f>
        <v>0</v>
      </c>
      <c r="N8" s="4">
        <v>1</v>
      </c>
      <c r="O8" s="3">
        <v>2</v>
      </c>
      <c r="P8" s="4">
        <v>3</v>
      </c>
      <c r="Q8" s="3">
        <v>4</v>
      </c>
      <c r="R8" s="4">
        <v>5</v>
      </c>
      <c r="S8" s="3">
        <v>6</v>
      </c>
      <c r="T8" s="4">
        <v>7</v>
      </c>
      <c r="U8" s="3">
        <v>8</v>
      </c>
      <c r="V8" s="2">
        <v>1.7529300000000001</v>
      </c>
      <c r="W8" s="2">
        <v>2.2592699999999999</v>
      </c>
      <c r="X8" s="1">
        <f>VLOOKUP($A:$A,[2]aadt_2012!$A:$D,4,FALSE)</f>
        <v>7452</v>
      </c>
      <c r="Y8" s="8">
        <f>VLOOKUP($A:$A,[3]aadt_1316!$A:$I,9,FALSE)</f>
        <v>64.758557604352205</v>
      </c>
      <c r="Z8" s="1">
        <v>1</v>
      </c>
      <c r="AA8" s="1">
        <v>1.5</v>
      </c>
      <c r="AB8" s="1">
        <f t="shared" si="2"/>
        <v>5.49</v>
      </c>
      <c r="AC8" s="7">
        <f t="shared" si="3"/>
        <v>1.3210648613451446</v>
      </c>
      <c r="AD8" s="1">
        <v>1</v>
      </c>
      <c r="AE8" s="1">
        <v>134</v>
      </c>
      <c r="AF8" s="1">
        <v>0.755</v>
      </c>
      <c r="AG8" s="1">
        <v>1.21E-2</v>
      </c>
      <c r="AH8" s="1">
        <v>2.5000000000000001E-2</v>
      </c>
    </row>
    <row r="9" spans="1:34">
      <c r="A9" s="1">
        <f t="shared" si="0"/>
        <v>109010000</v>
      </c>
      <c r="B9" s="1">
        <v>109010395</v>
      </c>
      <c r="C9" s="1">
        <f t="shared" si="1"/>
        <v>10395</v>
      </c>
      <c r="D9" s="6" t="s">
        <v>57</v>
      </c>
      <c r="E9" s="1">
        <v>1</v>
      </c>
      <c r="F9" s="1">
        <v>901</v>
      </c>
      <c r="G9" s="5">
        <v>395777</v>
      </c>
      <c r="H9" s="5">
        <v>396786</v>
      </c>
      <c r="I9" s="4">
        <f>VLOOKUP(C:C,'[1]2004'!$J:$K,2,FALSE)</f>
        <v>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2">
        <v>2.6409799999999999</v>
      </c>
      <c r="W9" s="2">
        <v>2.8551199999999999</v>
      </c>
      <c r="X9" s="1">
        <f>VLOOKUP($A:$A,[2]aadt_2012!$A:$D,4,FALSE)</f>
        <v>7452</v>
      </c>
      <c r="Y9" s="8">
        <f>VLOOKUP($A:$A,[3]aadt_1316!$A:$I,9,FALSE)</f>
        <v>64.758557604352205</v>
      </c>
      <c r="Z9" s="1">
        <v>1</v>
      </c>
      <c r="AA9" s="1">
        <v>1.5</v>
      </c>
      <c r="AB9" s="1">
        <f t="shared" si="2"/>
        <v>5.49</v>
      </c>
      <c r="AC9" s="7">
        <f t="shared" si="3"/>
        <v>1.3210648613451446</v>
      </c>
      <c r="AD9" s="1">
        <v>1</v>
      </c>
      <c r="AE9" s="1">
        <v>134</v>
      </c>
      <c r="AF9" s="1">
        <v>0.755</v>
      </c>
      <c r="AG9" s="1">
        <v>1.21E-2</v>
      </c>
      <c r="AH9" s="1">
        <v>2.5000000000000001E-2</v>
      </c>
    </row>
    <row r="10" spans="1:34">
      <c r="A10" s="1">
        <f t="shared" si="0"/>
        <v>204010000</v>
      </c>
      <c r="B10" s="1">
        <v>204010258</v>
      </c>
      <c r="C10" s="1">
        <f t="shared" si="1"/>
        <v>20258</v>
      </c>
      <c r="D10" s="6" t="s">
        <v>56</v>
      </c>
      <c r="E10" s="1">
        <v>2</v>
      </c>
      <c r="F10" s="1">
        <v>401</v>
      </c>
      <c r="G10" s="5">
        <v>258228</v>
      </c>
      <c r="H10" s="5">
        <v>259215</v>
      </c>
      <c r="N10" s="4">
        <f>VLOOKUP(C:C,'[1]2009'!$J:$K,2,FALSE)</f>
        <v>0</v>
      </c>
      <c r="O10" s="3">
        <v>1</v>
      </c>
      <c r="P10" s="3">
        <v>2</v>
      </c>
      <c r="Q10" s="3">
        <v>3</v>
      </c>
      <c r="R10" s="3">
        <f>VLOOKUP($B:$B,[4]Sheet1!$M$1:$N$65536,2,FALSE)</f>
        <v>0</v>
      </c>
      <c r="S10" s="3">
        <v>1</v>
      </c>
      <c r="T10" s="3">
        <f>VLOOKUP($B:$B,[5]Sheet1!$M$1:$N$65536,2,FALSE)</f>
        <v>0</v>
      </c>
      <c r="U10" s="3">
        <v>1</v>
      </c>
      <c r="V10" s="2">
        <v>2.25115</v>
      </c>
      <c r="W10" s="2">
        <v>2.54854</v>
      </c>
      <c r="X10" s="1">
        <f>VLOOKUP($A:$A,[2]aadt_2012!$A:$D,4,FALSE)</f>
        <v>36134</v>
      </c>
      <c r="Y10" s="8">
        <f>VLOOKUP($A:$A,[3]aadt_1316!$A:$I,9,FALSE)</f>
        <v>59.425156797866499</v>
      </c>
      <c r="Z10" s="1">
        <v>1</v>
      </c>
      <c r="AA10" s="1">
        <v>1.5</v>
      </c>
      <c r="AB10" s="1">
        <f t="shared" si="2"/>
        <v>6.38</v>
      </c>
      <c r="AC10" s="7">
        <f t="shared" si="3"/>
        <v>5.8781478355721219</v>
      </c>
      <c r="AD10" s="1">
        <v>1</v>
      </c>
      <c r="AE10" s="1">
        <v>134</v>
      </c>
      <c r="AF10" s="1">
        <v>0.755</v>
      </c>
      <c r="AG10" s="1">
        <v>1.21E-2</v>
      </c>
      <c r="AH10" s="1">
        <v>2.5000000000000001E-2</v>
      </c>
    </row>
    <row r="11" spans="1:34">
      <c r="A11" s="1">
        <f t="shared" si="0"/>
        <v>204010000</v>
      </c>
      <c r="B11" s="1">
        <v>204010258</v>
      </c>
      <c r="C11" s="1">
        <f t="shared" si="1"/>
        <v>20258</v>
      </c>
      <c r="D11" s="6" t="s">
        <v>56</v>
      </c>
      <c r="E11" s="1">
        <v>2</v>
      </c>
      <c r="F11" s="1">
        <v>401</v>
      </c>
      <c r="G11" s="5">
        <v>258231</v>
      </c>
      <c r="H11" s="5">
        <v>259218</v>
      </c>
      <c r="N11" s="4">
        <f>VLOOKUP(C:C,'[1]2009'!$J:$K,2,FALSE)</f>
        <v>0</v>
      </c>
      <c r="O11" s="3">
        <v>1</v>
      </c>
      <c r="P11" s="3">
        <v>2</v>
      </c>
      <c r="Q11" s="3">
        <v>3</v>
      </c>
      <c r="R11" s="3">
        <f>VLOOKUP($B:$B,[4]Sheet1!$M$1:$N$65536,2,FALSE)</f>
        <v>0</v>
      </c>
      <c r="S11" s="3">
        <v>1</v>
      </c>
      <c r="T11" s="3">
        <f>VLOOKUP($B:$B,[5]Sheet1!$M$1:$N$65536,2,FALSE)</f>
        <v>0</v>
      </c>
      <c r="U11" s="3">
        <v>1</v>
      </c>
      <c r="V11" s="2">
        <v>2.25115</v>
      </c>
      <c r="W11" s="2">
        <v>2.54854</v>
      </c>
      <c r="X11" s="1">
        <f>VLOOKUP($A:$A,[2]aadt_2012!$A:$D,4,FALSE)</f>
        <v>36134</v>
      </c>
      <c r="Y11" s="8">
        <f>VLOOKUP($A:$A,[3]aadt_1316!$A:$I,9,FALSE)</f>
        <v>59.425156797866499</v>
      </c>
      <c r="Z11" s="1">
        <v>1</v>
      </c>
      <c r="AA11" s="1">
        <v>1.5</v>
      </c>
      <c r="AB11" s="1">
        <f t="shared" si="2"/>
        <v>6.38</v>
      </c>
      <c r="AC11" s="7">
        <f t="shared" si="3"/>
        <v>5.8781478355721219</v>
      </c>
      <c r="AD11" s="1">
        <v>1</v>
      </c>
      <c r="AE11" s="1">
        <v>134</v>
      </c>
      <c r="AF11" s="1">
        <v>0.755</v>
      </c>
      <c r="AG11" s="1">
        <v>1.21E-2</v>
      </c>
      <c r="AH11" s="1">
        <v>2.5000000000000001E-2</v>
      </c>
    </row>
    <row r="12" spans="1:34">
      <c r="A12" s="1">
        <f t="shared" si="0"/>
        <v>403010000</v>
      </c>
      <c r="B12" s="1">
        <v>403010067</v>
      </c>
      <c r="C12" s="1">
        <f t="shared" si="1"/>
        <v>40067</v>
      </c>
      <c r="D12" s="6" t="s">
        <v>55</v>
      </c>
      <c r="E12" s="1">
        <v>4</v>
      </c>
      <c r="F12" s="1">
        <v>301</v>
      </c>
      <c r="G12" s="5">
        <v>67334</v>
      </c>
      <c r="H12" s="5">
        <v>67705</v>
      </c>
      <c r="M12" s="4">
        <f>VLOOKUP(C:C,'[1]2008'!$J:$K,2,FALSE)</f>
        <v>0</v>
      </c>
      <c r="N12" s="4">
        <v>1</v>
      </c>
      <c r="O12" s="3">
        <v>2</v>
      </c>
      <c r="P12" s="4">
        <v>3</v>
      </c>
      <c r="Q12" s="3">
        <v>4</v>
      </c>
      <c r="R12" s="4">
        <v>5</v>
      </c>
      <c r="S12" s="3">
        <v>6</v>
      </c>
      <c r="T12" s="4">
        <v>7</v>
      </c>
      <c r="U12" s="3">
        <v>8</v>
      </c>
      <c r="V12" s="2">
        <v>2.1659999999999999</v>
      </c>
      <c r="W12" s="2">
        <v>2.65062</v>
      </c>
      <c r="X12" s="1">
        <f>VLOOKUP($A:$A,[2]aadt_2012!$A:$D,4,FALSE)</f>
        <v>29091</v>
      </c>
      <c r="Y12" s="8">
        <f>VLOOKUP($A:$A,[3]aadt_1316!$A:$I,9,FALSE)</f>
        <v>66.3556551905519</v>
      </c>
      <c r="Z12" s="1">
        <v>1</v>
      </c>
      <c r="AA12" s="1">
        <v>1.5</v>
      </c>
      <c r="AB12" s="1">
        <f t="shared" si="2"/>
        <v>6.38</v>
      </c>
      <c r="AC12" s="7">
        <f t="shared" si="3"/>
        <v>5.2843395995935953</v>
      </c>
      <c r="AD12" s="1">
        <v>1</v>
      </c>
      <c r="AE12" s="1">
        <v>134</v>
      </c>
      <c r="AF12" s="1">
        <v>0.755</v>
      </c>
      <c r="AG12" s="1">
        <v>1.21E-2</v>
      </c>
      <c r="AH12" s="1">
        <v>2.5000000000000001E-2</v>
      </c>
    </row>
    <row r="13" spans="1:34">
      <c r="A13" s="1">
        <f t="shared" si="0"/>
        <v>403010000</v>
      </c>
      <c r="B13" s="1">
        <v>403010068</v>
      </c>
      <c r="C13" s="1">
        <f t="shared" si="1"/>
        <v>40068</v>
      </c>
      <c r="D13" s="6" t="s">
        <v>54</v>
      </c>
      <c r="E13" s="1">
        <v>4</v>
      </c>
      <c r="F13" s="1">
        <v>301</v>
      </c>
      <c r="G13" s="5">
        <v>68130</v>
      </c>
      <c r="H13" s="5">
        <v>70045</v>
      </c>
      <c r="M13" s="4">
        <f>VLOOKUP(C:C,'[1]2008'!$J:$K,2,FALSE)</f>
        <v>0</v>
      </c>
      <c r="N13" s="4">
        <v>1</v>
      </c>
      <c r="O13" s="3">
        <v>2</v>
      </c>
      <c r="P13" s="4">
        <v>3</v>
      </c>
      <c r="Q13" s="3">
        <v>4</v>
      </c>
      <c r="R13" s="4">
        <v>5</v>
      </c>
      <c r="S13" s="3">
        <v>6</v>
      </c>
      <c r="T13" s="4">
        <v>7</v>
      </c>
      <c r="U13" s="3">
        <v>8</v>
      </c>
      <c r="V13" s="2">
        <v>1.534</v>
      </c>
      <c r="W13" s="2">
        <v>2.06073</v>
      </c>
      <c r="X13" s="1">
        <f>VLOOKUP($A:$A,[2]aadt_2012!$A:$D,4,FALSE)</f>
        <v>29091</v>
      </c>
      <c r="Y13" s="8">
        <f>VLOOKUP($A:$A,[3]aadt_1316!$A:$I,9,FALSE)</f>
        <v>66.3556551905519</v>
      </c>
      <c r="Z13" s="1">
        <v>1</v>
      </c>
      <c r="AA13" s="1">
        <v>1.5</v>
      </c>
      <c r="AB13" s="1">
        <f t="shared" si="2"/>
        <v>6.38</v>
      </c>
      <c r="AC13" s="7">
        <f t="shared" si="3"/>
        <v>5.2843395995935953</v>
      </c>
      <c r="AD13" s="1">
        <v>1</v>
      </c>
      <c r="AE13" s="1">
        <v>134</v>
      </c>
      <c r="AF13" s="1">
        <v>0.755</v>
      </c>
      <c r="AG13" s="1">
        <v>1.21E-2</v>
      </c>
      <c r="AH13" s="1">
        <v>2.5000000000000001E-2</v>
      </c>
    </row>
    <row r="14" spans="1:34">
      <c r="A14" s="1">
        <f t="shared" si="0"/>
        <v>403010000</v>
      </c>
      <c r="B14" s="1">
        <v>403010070</v>
      </c>
      <c r="C14" s="1">
        <f t="shared" si="1"/>
        <v>40070</v>
      </c>
      <c r="D14" s="6" t="s">
        <v>53</v>
      </c>
      <c r="E14" s="1">
        <v>4</v>
      </c>
      <c r="F14" s="1">
        <v>301</v>
      </c>
      <c r="G14" s="5">
        <v>70710</v>
      </c>
      <c r="H14" s="5">
        <v>71704</v>
      </c>
      <c r="L14" s="4">
        <f>VLOOKUP(C:C,'[1]2007'!$J:$K,2,FALSE)</f>
        <v>0</v>
      </c>
      <c r="M14" s="4">
        <v>1</v>
      </c>
      <c r="N14" s="4">
        <f>VLOOKUP(C:C,'[1]2009'!$J:$K,2,FALSE)</f>
        <v>0</v>
      </c>
      <c r="O14" s="3">
        <v>1</v>
      </c>
      <c r="P14" s="4">
        <v>2</v>
      </c>
      <c r="Q14" s="3">
        <v>3</v>
      </c>
      <c r="R14" s="4">
        <v>4</v>
      </c>
      <c r="S14" s="3">
        <v>5</v>
      </c>
      <c r="T14" s="4">
        <v>6</v>
      </c>
      <c r="U14" s="3">
        <v>7</v>
      </c>
      <c r="V14" s="2">
        <v>1.7095</v>
      </c>
      <c r="W14" s="2">
        <v>1.7519499999999999</v>
      </c>
      <c r="X14" s="1">
        <f>VLOOKUP($A:$A,[2]aadt_2012!$A:$D,4,FALSE)</f>
        <v>29091</v>
      </c>
      <c r="Y14" s="8">
        <f>VLOOKUP($A:$A,[3]aadt_1316!$A:$I,9,FALSE)</f>
        <v>66.3556551905519</v>
      </c>
      <c r="Z14" s="1">
        <v>1</v>
      </c>
      <c r="AA14" s="1">
        <v>1.5</v>
      </c>
      <c r="AB14" s="1">
        <f t="shared" si="2"/>
        <v>6.38</v>
      </c>
      <c r="AC14" s="7">
        <f t="shared" si="3"/>
        <v>5.2843395995935953</v>
      </c>
      <c r="AD14" s="1">
        <v>1</v>
      </c>
      <c r="AE14" s="1">
        <v>134</v>
      </c>
      <c r="AF14" s="1">
        <v>0.755</v>
      </c>
      <c r="AG14" s="1">
        <v>1.21E-2</v>
      </c>
      <c r="AH14" s="1">
        <v>2.5000000000000001E-2</v>
      </c>
    </row>
    <row r="15" spans="1:34">
      <c r="A15" s="1">
        <f t="shared" si="0"/>
        <v>403010000</v>
      </c>
      <c r="B15" s="1">
        <v>403010071</v>
      </c>
      <c r="C15" s="1">
        <f t="shared" si="1"/>
        <v>40071</v>
      </c>
      <c r="D15" s="6" t="s">
        <v>52</v>
      </c>
      <c r="E15" s="1">
        <v>4</v>
      </c>
      <c r="F15" s="1">
        <v>301</v>
      </c>
      <c r="G15" s="5">
        <v>71704</v>
      </c>
      <c r="H15" s="5">
        <v>72698</v>
      </c>
      <c r="I15" s="4">
        <f>VLOOKUP(C:C,'[1]2004'!$J:$K,2,FALSE)</f>
        <v>0</v>
      </c>
      <c r="J15" s="4">
        <v>1</v>
      </c>
      <c r="K15" s="4">
        <v>2</v>
      </c>
      <c r="L15" s="4">
        <f>VLOOKUP(C:C,'[1]2007'!$J:$K,2,FALSE)</f>
        <v>0</v>
      </c>
      <c r="M15" s="4">
        <v>1</v>
      </c>
      <c r="N15" s="4">
        <v>2</v>
      </c>
      <c r="O15" s="4">
        <v>3</v>
      </c>
      <c r="P15" s="4">
        <v>4</v>
      </c>
      <c r="Q15" s="4">
        <v>5</v>
      </c>
      <c r="R15" s="4">
        <v>6</v>
      </c>
      <c r="S15" s="4">
        <v>7</v>
      </c>
      <c r="T15" s="4">
        <v>8</v>
      </c>
      <c r="U15" s="4">
        <v>9</v>
      </c>
      <c r="V15" s="2">
        <v>1.9577500000000001</v>
      </c>
      <c r="W15" s="2">
        <v>2.1853699999999998</v>
      </c>
      <c r="X15" s="1">
        <f>VLOOKUP($A:$A,[2]aadt_2012!$A:$D,4,FALSE)</f>
        <v>29091</v>
      </c>
      <c r="Y15" s="8">
        <f>VLOOKUP($A:$A,[3]aadt_1316!$A:$I,9,FALSE)</f>
        <v>66.3556551905519</v>
      </c>
      <c r="Z15" s="1">
        <v>1</v>
      </c>
      <c r="AA15" s="1">
        <v>1.5</v>
      </c>
      <c r="AB15" s="1">
        <f t="shared" si="2"/>
        <v>6.38</v>
      </c>
      <c r="AC15" s="7">
        <f t="shared" si="3"/>
        <v>5.2843395995935953</v>
      </c>
      <c r="AD15" s="1">
        <v>1</v>
      </c>
      <c r="AE15" s="1">
        <v>134</v>
      </c>
      <c r="AF15" s="1">
        <v>0.755</v>
      </c>
      <c r="AG15" s="1">
        <v>1.21E-2</v>
      </c>
      <c r="AH15" s="1">
        <v>2.5000000000000001E-2</v>
      </c>
    </row>
    <row r="16" spans="1:34">
      <c r="A16" s="1">
        <f t="shared" si="0"/>
        <v>403010000</v>
      </c>
      <c r="B16" s="1">
        <v>403010072</v>
      </c>
      <c r="C16" s="1">
        <f t="shared" si="1"/>
        <v>40072</v>
      </c>
      <c r="D16" s="6" t="s">
        <v>51</v>
      </c>
      <c r="E16" s="1">
        <v>4</v>
      </c>
      <c r="F16" s="1">
        <v>301</v>
      </c>
      <c r="G16" s="5">
        <v>72698</v>
      </c>
      <c r="H16" s="5">
        <v>73692</v>
      </c>
      <c r="I16" s="4">
        <f>VLOOKUP(C:C,'[1]2004'!$J:$K,2,FALSE)</f>
        <v>0</v>
      </c>
      <c r="J16" s="4">
        <v>1</v>
      </c>
      <c r="K16" s="4">
        <v>2</v>
      </c>
      <c r="L16" s="4">
        <v>3</v>
      </c>
      <c r="M16" s="4">
        <v>4</v>
      </c>
      <c r="N16" s="4">
        <v>5</v>
      </c>
      <c r="O16" s="4">
        <v>6</v>
      </c>
      <c r="P16" s="4">
        <v>7</v>
      </c>
      <c r="Q16" s="4">
        <v>8</v>
      </c>
      <c r="R16" s="4">
        <v>9</v>
      </c>
      <c r="S16" s="4">
        <v>10</v>
      </c>
      <c r="T16" s="3">
        <f>VLOOKUP($B:$B,[5]Sheet1!$M$1:$N$65536,2,FALSE)</f>
        <v>0</v>
      </c>
      <c r="U16" s="3">
        <v>1</v>
      </c>
      <c r="V16" s="2">
        <v>1.8620000000000001</v>
      </c>
      <c r="W16" s="2">
        <v>2.4507300000000001</v>
      </c>
      <c r="X16" s="1">
        <f>VLOOKUP($A:$A,[2]aadt_2012!$A:$D,4,FALSE)</f>
        <v>29091</v>
      </c>
      <c r="Y16" s="8">
        <f>VLOOKUP($A:$A,[3]aadt_1316!$A:$I,9,FALSE)</f>
        <v>66.3556551905519</v>
      </c>
      <c r="Z16" s="1">
        <v>1</v>
      </c>
      <c r="AA16" s="1">
        <v>1.5</v>
      </c>
      <c r="AB16" s="1">
        <f t="shared" si="2"/>
        <v>6.38</v>
      </c>
      <c r="AC16" s="7">
        <f t="shared" si="3"/>
        <v>5.2843395995935953</v>
      </c>
      <c r="AD16" s="1">
        <v>1</v>
      </c>
      <c r="AE16" s="1">
        <v>134</v>
      </c>
      <c r="AF16" s="1">
        <v>0.755</v>
      </c>
      <c r="AG16" s="1">
        <v>1.21E-2</v>
      </c>
      <c r="AH16" s="1">
        <v>2.5000000000000001E-2</v>
      </c>
    </row>
    <row r="17" spans="1:34">
      <c r="A17" s="1">
        <f t="shared" si="0"/>
        <v>403010000</v>
      </c>
      <c r="B17" s="1">
        <v>403010073</v>
      </c>
      <c r="C17" s="1">
        <f t="shared" si="1"/>
        <v>40073</v>
      </c>
      <c r="D17" s="6" t="s">
        <v>50</v>
      </c>
      <c r="E17" s="1">
        <v>4</v>
      </c>
      <c r="F17" s="1">
        <v>301</v>
      </c>
      <c r="G17" s="5">
        <v>73692</v>
      </c>
      <c r="H17" s="5">
        <v>74686</v>
      </c>
      <c r="M17" s="4">
        <f>VLOOKUP(C:C,'[1]2008'!$J:$K,2,FALSE)</f>
        <v>0</v>
      </c>
      <c r="N17" s="4">
        <f>VLOOKUP(C:C,'[1]2009'!$J:$K,2,FALSE)</f>
        <v>0</v>
      </c>
      <c r="O17" s="3">
        <v>1</v>
      </c>
      <c r="P17" s="3">
        <v>2</v>
      </c>
      <c r="Q17" s="3">
        <v>3</v>
      </c>
      <c r="R17" s="3">
        <v>4</v>
      </c>
      <c r="S17" s="3">
        <v>5</v>
      </c>
      <c r="T17" s="3">
        <v>6</v>
      </c>
      <c r="U17" s="3">
        <v>7</v>
      </c>
      <c r="V17" s="2">
        <v>2.0270700000000001</v>
      </c>
      <c r="W17" s="2">
        <v>2.5112199999999998</v>
      </c>
      <c r="X17" s="1">
        <f>VLOOKUP($A:$A,[2]aadt_2012!$A:$D,4,FALSE)</f>
        <v>29091</v>
      </c>
      <c r="Y17" s="8">
        <f>VLOOKUP($A:$A,[3]aadt_1316!$A:$I,9,FALSE)</f>
        <v>66.3556551905519</v>
      </c>
      <c r="Z17" s="1">
        <v>1</v>
      </c>
      <c r="AA17" s="1">
        <v>1.5</v>
      </c>
      <c r="AB17" s="1">
        <f t="shared" si="2"/>
        <v>6.38</v>
      </c>
      <c r="AC17" s="7">
        <f t="shared" si="3"/>
        <v>5.2843395995935953</v>
      </c>
      <c r="AD17" s="1">
        <v>1</v>
      </c>
      <c r="AE17" s="1">
        <v>134</v>
      </c>
      <c r="AF17" s="1">
        <v>0.755</v>
      </c>
      <c r="AG17" s="1">
        <v>1.21E-2</v>
      </c>
      <c r="AH17" s="1">
        <v>2.5000000000000001E-2</v>
      </c>
    </row>
    <row r="18" spans="1:34">
      <c r="A18" s="1">
        <f t="shared" si="0"/>
        <v>403010000</v>
      </c>
      <c r="B18" s="1">
        <v>403010074</v>
      </c>
      <c r="C18" s="1">
        <f t="shared" si="1"/>
        <v>40074</v>
      </c>
      <c r="D18" s="6" t="s">
        <v>49</v>
      </c>
      <c r="E18" s="1">
        <v>4</v>
      </c>
      <c r="F18" s="1">
        <v>301</v>
      </c>
      <c r="G18" s="5">
        <v>74686</v>
      </c>
      <c r="H18" s="5">
        <v>75683</v>
      </c>
      <c r="M18" s="4">
        <f>VLOOKUP(C:C,'[1]2008'!$J:$K,2,FALSE)</f>
        <v>0</v>
      </c>
      <c r="N18" s="4">
        <v>1</v>
      </c>
      <c r="O18" s="3">
        <v>2</v>
      </c>
      <c r="P18" s="4">
        <v>3</v>
      </c>
      <c r="Q18" s="3">
        <v>4</v>
      </c>
      <c r="R18" s="4">
        <v>5</v>
      </c>
      <c r="S18" s="3">
        <v>6</v>
      </c>
      <c r="T18" s="4">
        <v>7</v>
      </c>
      <c r="U18" s="3">
        <v>8</v>
      </c>
      <c r="V18" s="2">
        <v>1.41676</v>
      </c>
      <c r="W18" s="2">
        <v>1.6936599999999999</v>
      </c>
      <c r="X18" s="1">
        <f>VLOOKUP($A:$A,[2]aadt_2012!$A:$D,4,FALSE)</f>
        <v>29091</v>
      </c>
      <c r="Y18" s="8">
        <f>VLOOKUP($A:$A,[3]aadt_1316!$A:$I,9,FALSE)</f>
        <v>66.3556551905519</v>
      </c>
      <c r="Z18" s="1">
        <v>1</v>
      </c>
      <c r="AA18" s="1">
        <v>1.5</v>
      </c>
      <c r="AB18" s="1">
        <f t="shared" si="2"/>
        <v>6.38</v>
      </c>
      <c r="AC18" s="7">
        <f t="shared" si="3"/>
        <v>5.2843395995935953</v>
      </c>
      <c r="AD18" s="1">
        <v>1</v>
      </c>
      <c r="AE18" s="1">
        <v>134</v>
      </c>
      <c r="AF18" s="1">
        <v>0.755</v>
      </c>
      <c r="AG18" s="1">
        <v>1.21E-2</v>
      </c>
      <c r="AH18" s="1">
        <v>2.5000000000000001E-2</v>
      </c>
    </row>
    <row r="19" spans="1:34">
      <c r="A19" s="1">
        <f t="shared" si="0"/>
        <v>403010000</v>
      </c>
      <c r="B19" s="1">
        <v>403010075</v>
      </c>
      <c r="C19" s="1">
        <f t="shared" si="1"/>
        <v>40075</v>
      </c>
      <c r="D19" s="6" t="s">
        <v>48</v>
      </c>
      <c r="E19" s="1">
        <v>4</v>
      </c>
      <c r="F19" s="1">
        <v>301</v>
      </c>
      <c r="G19" s="5">
        <v>75683</v>
      </c>
      <c r="H19" s="5">
        <v>76681</v>
      </c>
      <c r="N19" s="4">
        <f>VLOOKUP(C:C,'[1]2009'!$J:$K,2,FALSE)</f>
        <v>0</v>
      </c>
      <c r="O19" s="3">
        <v>1</v>
      </c>
      <c r="P19" s="3">
        <v>2</v>
      </c>
      <c r="Q19" s="3">
        <v>3</v>
      </c>
      <c r="R19" s="3">
        <v>4</v>
      </c>
      <c r="S19" s="3">
        <v>5</v>
      </c>
      <c r="T19" s="3">
        <v>6</v>
      </c>
      <c r="U19" s="3">
        <v>7</v>
      </c>
      <c r="V19" s="2">
        <v>1.71902</v>
      </c>
      <c r="W19" s="2">
        <v>2.8814600000000001</v>
      </c>
      <c r="X19" s="1">
        <f>VLOOKUP($A:$A,[2]aadt_2012!$A:$D,4,FALSE)</f>
        <v>29091</v>
      </c>
      <c r="Y19" s="8">
        <f>VLOOKUP($A:$A,[3]aadt_1316!$A:$I,9,FALSE)</f>
        <v>66.3556551905519</v>
      </c>
      <c r="Z19" s="1">
        <v>1</v>
      </c>
      <c r="AA19" s="1">
        <v>1.5</v>
      </c>
      <c r="AB19" s="1">
        <f t="shared" si="2"/>
        <v>6.38</v>
      </c>
      <c r="AC19" s="7">
        <f t="shared" si="3"/>
        <v>5.2843395995935953</v>
      </c>
      <c r="AD19" s="1">
        <v>1</v>
      </c>
      <c r="AE19" s="1">
        <v>134</v>
      </c>
      <c r="AF19" s="1">
        <v>0.755</v>
      </c>
      <c r="AG19" s="1">
        <v>1.21E-2</v>
      </c>
      <c r="AH19" s="1">
        <v>2.5000000000000001E-2</v>
      </c>
    </row>
    <row r="20" spans="1:34">
      <c r="A20" s="1">
        <f t="shared" si="0"/>
        <v>403010000</v>
      </c>
      <c r="B20" s="1">
        <v>403010076</v>
      </c>
      <c r="C20" s="1">
        <f t="shared" si="1"/>
        <v>40076</v>
      </c>
      <c r="D20" s="6" t="s">
        <v>47</v>
      </c>
      <c r="E20" s="1">
        <v>4</v>
      </c>
      <c r="F20" s="1">
        <v>301</v>
      </c>
      <c r="G20" s="5">
        <v>76681</v>
      </c>
      <c r="H20" s="5">
        <v>77673</v>
      </c>
      <c r="I20" s="4">
        <f>VLOOKUP(C:C,'[1]2004'!$J:$K,2,FALSE)</f>
        <v>0</v>
      </c>
      <c r="J20" s="4">
        <v>1</v>
      </c>
      <c r="K20" s="4">
        <f>VLOOKUP(C:C,'[1]2006'!$J:$K,2,FALSE)</f>
        <v>0</v>
      </c>
      <c r="L20" s="4">
        <v>1</v>
      </c>
      <c r="M20" s="4">
        <v>2</v>
      </c>
      <c r="N20" s="4">
        <v>3</v>
      </c>
      <c r="O20" s="4">
        <v>4</v>
      </c>
      <c r="P20" s="4">
        <v>5</v>
      </c>
      <c r="Q20" s="4">
        <v>6</v>
      </c>
      <c r="R20" s="4">
        <v>7</v>
      </c>
      <c r="S20" s="4">
        <v>8</v>
      </c>
      <c r="T20" s="4">
        <v>9</v>
      </c>
      <c r="U20" s="4">
        <v>10</v>
      </c>
      <c r="V20" s="2">
        <v>1.77512</v>
      </c>
      <c r="W20" s="2">
        <v>2.2207300000000001</v>
      </c>
      <c r="X20" s="1">
        <f>VLOOKUP($A:$A,[2]aadt_2012!$A:$D,4,FALSE)</f>
        <v>29091</v>
      </c>
      <c r="Y20" s="8">
        <f>VLOOKUP($A:$A,[3]aadt_1316!$A:$I,9,FALSE)</f>
        <v>66.3556551905519</v>
      </c>
      <c r="Z20" s="1">
        <v>1</v>
      </c>
      <c r="AA20" s="1">
        <v>1.5</v>
      </c>
      <c r="AB20" s="1">
        <f t="shared" si="2"/>
        <v>6.38</v>
      </c>
      <c r="AC20" s="7">
        <f t="shared" si="3"/>
        <v>5.2843395995935953</v>
      </c>
      <c r="AD20" s="1">
        <v>1</v>
      </c>
      <c r="AE20" s="1">
        <v>134</v>
      </c>
      <c r="AF20" s="1">
        <v>0.755</v>
      </c>
      <c r="AG20" s="1">
        <v>1.21E-2</v>
      </c>
      <c r="AH20" s="1">
        <v>2.5000000000000001E-2</v>
      </c>
    </row>
    <row r="21" spans="1:34">
      <c r="A21" s="1">
        <f t="shared" si="0"/>
        <v>403020000</v>
      </c>
      <c r="B21" s="1">
        <v>403020081</v>
      </c>
      <c r="C21" s="1">
        <f t="shared" si="1"/>
        <v>40081</v>
      </c>
      <c r="D21" s="6" t="s">
        <v>46</v>
      </c>
      <c r="E21" s="1">
        <v>4</v>
      </c>
      <c r="F21" s="1">
        <v>302</v>
      </c>
      <c r="G21" s="5">
        <v>81893</v>
      </c>
      <c r="H21" s="5">
        <v>82894</v>
      </c>
      <c r="I21" s="4">
        <f>VLOOKUP(C:C,'[1]2004'!$J:$K,2,FALSE)</f>
        <v>0</v>
      </c>
      <c r="J21" s="4">
        <v>1</v>
      </c>
      <c r="K21" s="4">
        <v>2</v>
      </c>
      <c r="L21" s="4">
        <v>3</v>
      </c>
      <c r="M21" s="4">
        <v>4</v>
      </c>
      <c r="N21" s="4">
        <v>5</v>
      </c>
      <c r="O21" s="4">
        <v>6</v>
      </c>
      <c r="P21" s="4">
        <v>7</v>
      </c>
      <c r="Q21" s="4">
        <v>8</v>
      </c>
      <c r="R21" s="4">
        <v>9</v>
      </c>
      <c r="S21" s="4">
        <v>10</v>
      </c>
      <c r="T21" s="4">
        <v>11</v>
      </c>
      <c r="U21" s="4">
        <v>12</v>
      </c>
      <c r="V21" s="2">
        <v>1.70475</v>
      </c>
      <c r="W21" s="2">
        <v>1.71146</v>
      </c>
      <c r="X21" s="1">
        <f>VLOOKUP($A:$A,[2]aadt_2012!$A:$D,4,FALSE)</f>
        <v>29091</v>
      </c>
      <c r="Y21" s="8">
        <f>VLOOKUP($A:$A,[3]aadt_1316!$A:$I,9,FALSE)</f>
        <v>60.632024951450497</v>
      </c>
      <c r="Z21" s="1">
        <v>1</v>
      </c>
      <c r="AA21" s="1">
        <v>1.5</v>
      </c>
      <c r="AB21" s="1">
        <f t="shared" si="2"/>
        <v>6.38</v>
      </c>
      <c r="AC21" s="7">
        <f t="shared" si="3"/>
        <v>4.8285290761489943</v>
      </c>
      <c r="AD21" s="1">
        <v>1</v>
      </c>
      <c r="AE21" s="1">
        <v>134</v>
      </c>
      <c r="AF21" s="1">
        <v>0.755</v>
      </c>
      <c r="AG21" s="1">
        <v>1.21E-2</v>
      </c>
      <c r="AH21" s="1">
        <v>2.5000000000000001E-2</v>
      </c>
    </row>
    <row r="22" spans="1:34">
      <c r="A22" s="1">
        <f t="shared" si="0"/>
        <v>403020000</v>
      </c>
      <c r="B22" s="1">
        <v>403020094</v>
      </c>
      <c r="C22" s="1">
        <f t="shared" si="1"/>
        <v>40094</v>
      </c>
      <c r="D22" s="6" t="s">
        <v>45</v>
      </c>
      <c r="E22" s="1">
        <v>4</v>
      </c>
      <c r="F22" s="1">
        <v>302</v>
      </c>
      <c r="G22" s="5">
        <v>94887</v>
      </c>
      <c r="H22" s="5">
        <v>95881</v>
      </c>
      <c r="J22" s="4">
        <f>VLOOKUP(C:C,'[1]2005'!$J:$K,2,FALSE)</f>
        <v>0</v>
      </c>
      <c r="K22" s="4">
        <v>1</v>
      </c>
      <c r="L22" s="4">
        <v>2</v>
      </c>
      <c r="M22" s="4">
        <v>3</v>
      </c>
      <c r="N22" s="4">
        <v>4</v>
      </c>
      <c r="O22" s="4">
        <v>5</v>
      </c>
      <c r="P22" s="4">
        <v>6</v>
      </c>
      <c r="Q22" s="4">
        <v>7</v>
      </c>
      <c r="R22" s="4">
        <v>8</v>
      </c>
      <c r="S22" s="4">
        <v>9</v>
      </c>
      <c r="T22" s="4">
        <v>10</v>
      </c>
      <c r="U22" s="4">
        <v>11</v>
      </c>
      <c r="V22" s="2">
        <v>1.8492500000000001</v>
      </c>
      <c r="W22" s="2">
        <v>1.958</v>
      </c>
      <c r="X22" s="1">
        <f>VLOOKUP($A:$A,[2]aadt_2012!$A:$D,4,FALSE)</f>
        <v>29091</v>
      </c>
      <c r="Y22" s="8">
        <f>VLOOKUP($A:$A,[3]aadt_1316!$A:$I,9,FALSE)</f>
        <v>60.632024951450497</v>
      </c>
      <c r="Z22" s="1">
        <v>1</v>
      </c>
      <c r="AA22" s="1">
        <v>1.5</v>
      </c>
      <c r="AB22" s="1">
        <f t="shared" si="2"/>
        <v>6.38</v>
      </c>
      <c r="AC22" s="7">
        <f t="shared" si="3"/>
        <v>4.8285290761489943</v>
      </c>
      <c r="AD22" s="1">
        <v>1</v>
      </c>
      <c r="AE22" s="1">
        <v>134</v>
      </c>
      <c r="AF22" s="1">
        <v>0.755</v>
      </c>
      <c r="AG22" s="1">
        <v>1.21E-2</v>
      </c>
      <c r="AH22" s="1">
        <v>2.5000000000000001E-2</v>
      </c>
    </row>
    <row r="23" spans="1:34">
      <c r="A23" s="1">
        <f t="shared" si="0"/>
        <v>403020000</v>
      </c>
      <c r="B23" s="1">
        <v>403020095</v>
      </c>
      <c r="C23" s="1">
        <f t="shared" si="1"/>
        <v>40095</v>
      </c>
      <c r="D23" s="6" t="s">
        <v>44</v>
      </c>
      <c r="E23" s="1">
        <v>4</v>
      </c>
      <c r="F23" s="1">
        <v>302</v>
      </c>
      <c r="G23" s="5">
        <v>95881</v>
      </c>
      <c r="H23" s="5">
        <v>96875</v>
      </c>
      <c r="M23" s="4">
        <f>VLOOKUP(C:C,'[1]2008'!$J:$K,2,FALSE)</f>
        <v>0</v>
      </c>
      <c r="N23" s="4">
        <v>1</v>
      </c>
      <c r="O23" s="3">
        <v>2</v>
      </c>
      <c r="P23" s="4">
        <v>3</v>
      </c>
      <c r="Q23" s="3">
        <v>4</v>
      </c>
      <c r="R23" s="4">
        <v>5</v>
      </c>
      <c r="S23" s="3">
        <v>6</v>
      </c>
      <c r="T23" s="4">
        <v>7</v>
      </c>
      <c r="U23" s="3">
        <v>8</v>
      </c>
      <c r="V23" s="2">
        <v>1.4437500000000001</v>
      </c>
      <c r="W23" s="2">
        <v>2.4042500000000002</v>
      </c>
      <c r="X23" s="1">
        <f>VLOOKUP($A:$A,[2]aadt_2012!$A:$D,4,FALSE)</f>
        <v>29091</v>
      </c>
      <c r="Y23" s="8">
        <f>VLOOKUP($A:$A,[3]aadt_1316!$A:$I,9,FALSE)</f>
        <v>60.632024951450497</v>
      </c>
      <c r="Z23" s="1">
        <v>1</v>
      </c>
      <c r="AA23" s="1">
        <v>1.5</v>
      </c>
      <c r="AB23" s="1">
        <f t="shared" si="2"/>
        <v>6.38</v>
      </c>
      <c r="AC23" s="7">
        <f t="shared" si="3"/>
        <v>4.8285290761489943</v>
      </c>
      <c r="AD23" s="1">
        <v>1</v>
      </c>
      <c r="AE23" s="1">
        <v>134</v>
      </c>
      <c r="AF23" s="1">
        <v>0.755</v>
      </c>
      <c r="AG23" s="1">
        <v>1.21E-2</v>
      </c>
      <c r="AH23" s="1">
        <v>2.5000000000000001E-2</v>
      </c>
    </row>
    <row r="24" spans="1:34">
      <c r="A24" s="1">
        <f t="shared" si="0"/>
        <v>404010000</v>
      </c>
      <c r="B24" s="1">
        <v>404010112</v>
      </c>
      <c r="C24" s="1">
        <f t="shared" si="1"/>
        <v>40112</v>
      </c>
      <c r="D24" s="6" t="s">
        <v>43</v>
      </c>
      <c r="E24" s="1">
        <v>4</v>
      </c>
      <c r="F24" s="1">
        <v>401</v>
      </c>
      <c r="G24" s="5">
        <v>112998</v>
      </c>
      <c r="H24" s="5">
        <v>113986</v>
      </c>
      <c r="I24" s="4">
        <f>VLOOKUP(C:C,'[1]2004'!$J:$K,2,FALSE)</f>
        <v>0</v>
      </c>
      <c r="J24" s="4">
        <v>1</v>
      </c>
      <c r="K24" s="4">
        <v>2</v>
      </c>
      <c r="L24" s="4">
        <v>3</v>
      </c>
      <c r="M24" s="4">
        <v>4</v>
      </c>
      <c r="N24" s="4">
        <v>5</v>
      </c>
      <c r="O24" s="4">
        <v>6</v>
      </c>
      <c r="P24" s="4">
        <v>7</v>
      </c>
      <c r="Q24" s="4">
        <v>8</v>
      </c>
      <c r="R24" s="4">
        <v>9</v>
      </c>
      <c r="S24" s="4">
        <v>10</v>
      </c>
      <c r="T24" s="3">
        <f>VLOOKUP($B:$B,[5]Sheet1!$M$1:$N$65536,2,FALSE)</f>
        <v>0</v>
      </c>
      <c r="U24" s="3">
        <v>1</v>
      </c>
      <c r="V24" s="2">
        <v>1.9397500000000001</v>
      </c>
      <c r="W24" s="2">
        <v>2.1925599999999998</v>
      </c>
      <c r="X24" s="1">
        <f>VLOOKUP($A:$A,[2]aadt_2012!$A:$D,4,FALSE)</f>
        <v>28349</v>
      </c>
      <c r="Y24" s="8">
        <f>VLOOKUP($A:$A,[3]aadt_1316!$A:$I,9,FALSE)</f>
        <v>38.711866323616697</v>
      </c>
      <c r="Z24" s="1">
        <v>1</v>
      </c>
      <c r="AA24" s="1">
        <v>1.5</v>
      </c>
      <c r="AB24" s="1">
        <f t="shared" si="2"/>
        <v>6.38</v>
      </c>
      <c r="AC24" s="7">
        <f t="shared" si="3"/>
        <v>3.0042493868924742</v>
      </c>
      <c r="AD24" s="1">
        <v>1</v>
      </c>
      <c r="AE24" s="1">
        <v>134</v>
      </c>
      <c r="AF24" s="1">
        <v>0.755</v>
      </c>
      <c r="AG24" s="1">
        <v>1.21E-2</v>
      </c>
      <c r="AH24" s="1">
        <v>2.5000000000000001E-2</v>
      </c>
    </row>
    <row r="25" spans="1:34">
      <c r="A25" s="1">
        <f t="shared" si="0"/>
        <v>404020000</v>
      </c>
      <c r="B25" s="1">
        <v>404020124</v>
      </c>
      <c r="C25" s="1">
        <f t="shared" si="1"/>
        <v>40124</v>
      </c>
      <c r="D25" s="6" t="s">
        <v>42</v>
      </c>
      <c r="E25" s="1">
        <v>4</v>
      </c>
      <c r="F25" s="1">
        <v>402</v>
      </c>
      <c r="G25" s="5">
        <v>124022</v>
      </c>
      <c r="H25" s="5">
        <v>125044</v>
      </c>
      <c r="I25" s="4">
        <f>VLOOKUP(C:C,'[1]2004'!$J:$K,2,FALSE)</f>
        <v>0</v>
      </c>
      <c r="J25" s="4">
        <v>1</v>
      </c>
      <c r="K25" s="4">
        <v>2</v>
      </c>
      <c r="L25" s="4">
        <v>3</v>
      </c>
      <c r="M25" s="4">
        <v>4</v>
      </c>
      <c r="N25" s="4">
        <v>5</v>
      </c>
      <c r="O25" s="4">
        <v>6</v>
      </c>
      <c r="P25" s="4">
        <v>7</v>
      </c>
      <c r="Q25" s="4">
        <v>8</v>
      </c>
      <c r="R25" s="4">
        <v>9</v>
      </c>
      <c r="S25" s="4">
        <v>10</v>
      </c>
      <c r="T25" s="3">
        <f>VLOOKUP($B:$B,[5]Sheet1!$M$1:$N$65536,2,FALSE)</f>
        <v>0</v>
      </c>
      <c r="U25" s="3">
        <v>1</v>
      </c>
      <c r="V25" s="2">
        <v>2.3987799999999999</v>
      </c>
      <c r="W25" s="2">
        <v>2.6978</v>
      </c>
      <c r="X25" s="1">
        <f>VLOOKUP($A:$A,[2]aadt_2012!$A:$D,4,FALSE)</f>
        <v>28349</v>
      </c>
      <c r="Y25" s="8">
        <f>VLOOKUP($A:$A,[3]aadt_1316!$A:$I,9,FALSE)</f>
        <v>47.968422839680798</v>
      </c>
      <c r="Z25" s="1">
        <v>1</v>
      </c>
      <c r="AA25" s="1">
        <v>1.5</v>
      </c>
      <c r="AB25" s="1">
        <f t="shared" si="2"/>
        <v>6.38</v>
      </c>
      <c r="AC25" s="7">
        <f t="shared" si="3"/>
        <v>3.7226080422372783</v>
      </c>
      <c r="AD25" s="1">
        <v>1</v>
      </c>
      <c r="AE25" s="1">
        <v>134</v>
      </c>
      <c r="AF25" s="1">
        <v>0.755</v>
      </c>
      <c r="AG25" s="1">
        <v>1.21E-2</v>
      </c>
      <c r="AH25" s="1">
        <v>2.5000000000000001E-2</v>
      </c>
    </row>
    <row r="26" spans="1:34">
      <c r="A26" s="1">
        <f t="shared" si="0"/>
        <v>404020000</v>
      </c>
      <c r="B26" s="1">
        <v>404020127</v>
      </c>
      <c r="C26" s="1">
        <f t="shared" si="1"/>
        <v>40127</v>
      </c>
      <c r="D26" s="6" t="s">
        <v>15</v>
      </c>
      <c r="E26" s="1">
        <v>4</v>
      </c>
      <c r="F26" s="1">
        <v>402</v>
      </c>
      <c r="G26" s="5">
        <v>127165</v>
      </c>
      <c r="H26" s="5">
        <v>128190</v>
      </c>
      <c r="L26" s="4">
        <f>VLOOKUP(C:C,'[1]2007'!$J:$K,2,FALSE)</f>
        <v>0</v>
      </c>
      <c r="M26" s="4">
        <v>1</v>
      </c>
      <c r="N26" s="4">
        <v>2</v>
      </c>
      <c r="O26" s="4">
        <v>3</v>
      </c>
      <c r="P26" s="4">
        <v>4</v>
      </c>
      <c r="Q26" s="4">
        <v>5</v>
      </c>
      <c r="R26" s="4">
        <v>6</v>
      </c>
      <c r="S26" s="4">
        <v>7</v>
      </c>
      <c r="T26" s="4">
        <v>8</v>
      </c>
      <c r="U26" s="4">
        <v>9</v>
      </c>
      <c r="V26" s="2">
        <v>2.024</v>
      </c>
      <c r="W26" s="2">
        <v>2.0863399999999999</v>
      </c>
      <c r="X26" s="1">
        <f>VLOOKUP($A:$A,[2]aadt_2012!$A:$D,4,FALSE)</f>
        <v>28349</v>
      </c>
      <c r="Y26" s="8">
        <f>VLOOKUP($A:$A,[3]aadt_1316!$A:$I,9,FALSE)</f>
        <v>47.968422839680798</v>
      </c>
      <c r="Z26" s="1">
        <v>1</v>
      </c>
      <c r="AA26" s="1">
        <v>1.5</v>
      </c>
      <c r="AB26" s="1">
        <f t="shared" si="2"/>
        <v>6.38</v>
      </c>
      <c r="AC26" s="7">
        <f t="shared" si="3"/>
        <v>3.7226080422372783</v>
      </c>
      <c r="AD26" s="1">
        <v>1</v>
      </c>
      <c r="AE26" s="1">
        <v>134</v>
      </c>
      <c r="AF26" s="1">
        <v>0.755</v>
      </c>
      <c r="AG26" s="1">
        <v>1.21E-2</v>
      </c>
      <c r="AH26" s="1">
        <v>2.5000000000000001E-2</v>
      </c>
    </row>
    <row r="27" spans="1:34">
      <c r="A27" s="1">
        <f t="shared" si="0"/>
        <v>404020000</v>
      </c>
      <c r="B27" s="1">
        <v>404020129</v>
      </c>
      <c r="C27" s="1">
        <f t="shared" si="1"/>
        <v>40129</v>
      </c>
      <c r="D27" s="6" t="s">
        <v>41</v>
      </c>
      <c r="E27" s="1">
        <v>4</v>
      </c>
      <c r="F27" s="1">
        <v>402</v>
      </c>
      <c r="G27" s="5">
        <v>129215</v>
      </c>
      <c r="H27" s="5">
        <v>130239</v>
      </c>
      <c r="L27" s="4">
        <f>VLOOKUP(C:C,'[1]2007'!$J:$K,2,FALSE)</f>
        <v>0</v>
      </c>
      <c r="M27" s="4">
        <v>1</v>
      </c>
      <c r="N27" s="4">
        <v>2</v>
      </c>
      <c r="O27" s="4">
        <v>3</v>
      </c>
      <c r="P27" s="4">
        <v>4</v>
      </c>
      <c r="Q27" s="4">
        <v>5</v>
      </c>
      <c r="R27" s="4">
        <v>6</v>
      </c>
      <c r="S27" s="4">
        <v>7</v>
      </c>
      <c r="T27" s="4">
        <v>8</v>
      </c>
      <c r="U27" s="4">
        <v>9</v>
      </c>
      <c r="V27" s="2">
        <v>2.1215000000000002</v>
      </c>
      <c r="W27" s="2">
        <v>2.3926799999999999</v>
      </c>
      <c r="X27" s="1">
        <f>VLOOKUP($A:$A,[2]aadt_2012!$A:$D,4,FALSE)</f>
        <v>28349</v>
      </c>
      <c r="Y27" s="8">
        <f>VLOOKUP($A:$A,[3]aadt_1316!$A:$I,9,FALSE)</f>
        <v>47.968422839680798</v>
      </c>
      <c r="Z27" s="1">
        <v>1</v>
      </c>
      <c r="AA27" s="1">
        <v>1.5</v>
      </c>
      <c r="AB27" s="1">
        <f t="shared" si="2"/>
        <v>6.38</v>
      </c>
      <c r="AC27" s="7">
        <f t="shared" si="3"/>
        <v>3.7226080422372783</v>
      </c>
      <c r="AD27" s="1">
        <v>1</v>
      </c>
      <c r="AE27" s="1">
        <v>134</v>
      </c>
      <c r="AF27" s="1">
        <v>0.755</v>
      </c>
      <c r="AG27" s="1">
        <v>1.21E-2</v>
      </c>
      <c r="AH27" s="1">
        <v>2.5000000000000001E-2</v>
      </c>
    </row>
    <row r="28" spans="1:34">
      <c r="A28" s="1">
        <f t="shared" si="0"/>
        <v>404020000</v>
      </c>
      <c r="B28" s="1">
        <v>404020132</v>
      </c>
      <c r="C28" s="1">
        <f t="shared" si="1"/>
        <v>40132</v>
      </c>
      <c r="D28" s="6" t="s">
        <v>40</v>
      </c>
      <c r="E28" s="1">
        <v>4</v>
      </c>
      <c r="F28" s="1">
        <v>402</v>
      </c>
      <c r="G28" s="5">
        <v>132289</v>
      </c>
      <c r="H28" s="5">
        <v>133314</v>
      </c>
      <c r="L28" s="4">
        <f>VLOOKUP(C:C,'[1]2007'!$J:$K,2,FALSE)</f>
        <v>0</v>
      </c>
      <c r="M28" s="4">
        <v>1</v>
      </c>
      <c r="N28" s="4">
        <v>2</v>
      </c>
      <c r="O28" s="4">
        <v>3</v>
      </c>
      <c r="P28" s="4">
        <v>4</v>
      </c>
      <c r="Q28" s="4">
        <v>5</v>
      </c>
      <c r="R28" s="4">
        <v>6</v>
      </c>
      <c r="S28" s="4">
        <v>7</v>
      </c>
      <c r="T28" s="4">
        <v>8</v>
      </c>
      <c r="U28" s="3">
        <f>VLOOKUP($B:$B,[6]Sheet1!$M$1:$N$65536,2,FALSE)</f>
        <v>0</v>
      </c>
      <c r="V28" s="2">
        <v>2.4095</v>
      </c>
      <c r="W28" s="2">
        <v>2.4190200000000002</v>
      </c>
      <c r="X28" s="1">
        <f>VLOOKUP($A:$A,[2]aadt_2012!$A:$D,4,FALSE)</f>
        <v>28349</v>
      </c>
      <c r="Y28" s="8">
        <f>VLOOKUP($A:$A,[3]aadt_1316!$A:$I,9,FALSE)</f>
        <v>47.968422839680798</v>
      </c>
      <c r="Z28" s="1">
        <v>1</v>
      </c>
      <c r="AA28" s="1">
        <v>1.5</v>
      </c>
      <c r="AB28" s="1">
        <f t="shared" si="2"/>
        <v>6.38</v>
      </c>
      <c r="AC28" s="7">
        <f t="shared" si="3"/>
        <v>3.7226080422372783</v>
      </c>
      <c r="AD28" s="1">
        <v>1</v>
      </c>
      <c r="AE28" s="1">
        <v>134</v>
      </c>
      <c r="AF28" s="1">
        <v>0.755</v>
      </c>
      <c r="AG28" s="1">
        <v>1.21E-2</v>
      </c>
      <c r="AH28" s="1">
        <v>2.5000000000000001E-2</v>
      </c>
    </row>
    <row r="29" spans="1:34">
      <c r="A29" s="1">
        <f t="shared" si="0"/>
        <v>1102010000</v>
      </c>
      <c r="B29" s="1">
        <v>1102010014</v>
      </c>
      <c r="C29" s="1">
        <f t="shared" si="1"/>
        <v>110014</v>
      </c>
      <c r="D29" s="6" t="s">
        <v>39</v>
      </c>
      <c r="E29" s="1">
        <v>11</v>
      </c>
      <c r="F29" s="1">
        <v>201</v>
      </c>
      <c r="G29" s="5">
        <v>14680</v>
      </c>
      <c r="H29" s="5">
        <v>15704</v>
      </c>
      <c r="M29" s="4">
        <f>VLOOKUP(C:C,'[1]2008'!$J:$K,2,FALSE)</f>
        <v>0</v>
      </c>
      <c r="N29" s="4">
        <v>1</v>
      </c>
      <c r="O29" s="3">
        <v>2</v>
      </c>
      <c r="P29" s="4">
        <v>3</v>
      </c>
      <c r="Q29" s="3">
        <v>4</v>
      </c>
      <c r="R29" s="4">
        <v>5</v>
      </c>
      <c r="S29" s="3">
        <f>VLOOKUP($B:$B,[7]Sheet1!$M$1:$N$65536,2,FALSE)</f>
        <v>0</v>
      </c>
      <c r="T29" s="3">
        <v>1</v>
      </c>
      <c r="U29" s="3">
        <v>2</v>
      </c>
      <c r="V29" s="2">
        <v>2.1628400000000001</v>
      </c>
      <c r="W29" s="2">
        <v>2.3363399999999999</v>
      </c>
      <c r="X29" s="1">
        <f>VLOOKUP($A:$A,[2]aadt_2012!$A:$D,4,FALSE)</f>
        <v>8831</v>
      </c>
      <c r="Y29" s="8">
        <f>VLOOKUP($A:$A,[3]aadt_1316!$A:$I,9,FALSE)</f>
        <v>51.066973079448402</v>
      </c>
      <c r="Z29" s="1">
        <v>1</v>
      </c>
      <c r="AA29" s="1">
        <v>1.5</v>
      </c>
      <c r="AB29" s="1">
        <f t="shared" si="2"/>
        <v>5.49</v>
      </c>
      <c r="AC29" s="7">
        <f t="shared" si="3"/>
        <v>1.2345370524868666</v>
      </c>
      <c r="AD29" s="1">
        <v>1</v>
      </c>
      <c r="AE29" s="1">
        <v>134</v>
      </c>
      <c r="AF29" s="1">
        <v>0.755</v>
      </c>
      <c r="AG29" s="1">
        <v>1.21E-2</v>
      </c>
      <c r="AH29" s="1">
        <v>2.5000000000000001E-2</v>
      </c>
    </row>
    <row r="30" spans="1:34">
      <c r="A30" s="1">
        <f t="shared" si="0"/>
        <v>1102010000</v>
      </c>
      <c r="B30" s="1">
        <v>1102010015</v>
      </c>
      <c r="C30" s="1">
        <f t="shared" si="1"/>
        <v>110015</v>
      </c>
      <c r="D30" s="6" t="s">
        <v>38</v>
      </c>
      <c r="E30" s="1">
        <v>11</v>
      </c>
      <c r="F30" s="1">
        <v>201</v>
      </c>
      <c r="G30" s="5">
        <v>15704</v>
      </c>
      <c r="H30" s="5">
        <v>16725</v>
      </c>
      <c r="N30" s="4">
        <f>VLOOKUP(C:C,'[1]2009'!$J:$K,2,FALSE)</f>
        <v>0</v>
      </c>
      <c r="O30" s="3">
        <v>1</v>
      </c>
      <c r="P30" s="3">
        <v>2</v>
      </c>
      <c r="Q30" s="3">
        <v>3</v>
      </c>
      <c r="R30" s="3">
        <v>4</v>
      </c>
      <c r="S30" s="3">
        <v>5</v>
      </c>
      <c r="T30" s="3">
        <v>6</v>
      </c>
      <c r="U30" s="3">
        <v>7</v>
      </c>
      <c r="V30" s="2">
        <v>1.9853700000000001</v>
      </c>
      <c r="W30" s="2">
        <v>2.0885400000000001</v>
      </c>
      <c r="X30" s="1">
        <f>VLOOKUP($A:$A,[2]aadt_2012!$A:$D,4,FALSE)</f>
        <v>8831</v>
      </c>
      <c r="Y30" s="8">
        <f>VLOOKUP($A:$A,[3]aadt_1316!$A:$I,9,FALSE)</f>
        <v>51.066973079448402</v>
      </c>
      <c r="Z30" s="1">
        <v>1</v>
      </c>
      <c r="AA30" s="1">
        <v>1.5</v>
      </c>
      <c r="AB30" s="1">
        <f t="shared" si="2"/>
        <v>5.49</v>
      </c>
      <c r="AC30" s="7">
        <f t="shared" si="3"/>
        <v>1.2345370524868666</v>
      </c>
      <c r="AD30" s="1">
        <v>1</v>
      </c>
      <c r="AE30" s="1">
        <v>134</v>
      </c>
      <c r="AF30" s="1">
        <v>0.755</v>
      </c>
      <c r="AG30" s="1">
        <v>1.21E-2</v>
      </c>
      <c r="AH30" s="1">
        <v>2.5000000000000001E-2</v>
      </c>
    </row>
    <row r="31" spans="1:34">
      <c r="A31" s="1">
        <f t="shared" si="0"/>
        <v>1102010000</v>
      </c>
      <c r="B31" s="1">
        <v>1102010022</v>
      </c>
      <c r="C31" s="1">
        <f t="shared" si="1"/>
        <v>110022</v>
      </c>
      <c r="D31" s="6" t="s">
        <v>37</v>
      </c>
      <c r="E31" s="1">
        <v>11</v>
      </c>
      <c r="F31" s="1">
        <v>201</v>
      </c>
      <c r="G31" s="5">
        <v>22251</v>
      </c>
      <c r="H31" s="5">
        <v>22833</v>
      </c>
      <c r="M31" s="4">
        <f>VLOOKUP(C:C,'[1]2008'!$J:$K,2,FALSE)</f>
        <v>0</v>
      </c>
      <c r="N31" s="4">
        <v>1</v>
      </c>
      <c r="O31" s="3">
        <v>2</v>
      </c>
      <c r="P31" s="4">
        <v>3</v>
      </c>
      <c r="Q31" s="3">
        <v>4</v>
      </c>
      <c r="R31" s="4">
        <v>5</v>
      </c>
      <c r="S31" s="3">
        <v>6</v>
      </c>
      <c r="T31" s="4">
        <v>7</v>
      </c>
      <c r="U31" s="3">
        <v>8</v>
      </c>
      <c r="V31" s="2">
        <v>2.14446</v>
      </c>
      <c r="W31" s="2">
        <v>2.6404899999999998</v>
      </c>
      <c r="X31" s="1">
        <f>VLOOKUP($A:$A,[2]aadt_2012!$A:$D,4,FALSE)</f>
        <v>8831</v>
      </c>
      <c r="Y31" s="8">
        <f>VLOOKUP($A:$A,[3]aadt_1316!$A:$I,9,FALSE)</f>
        <v>51.066973079448402</v>
      </c>
      <c r="Z31" s="1">
        <v>1</v>
      </c>
      <c r="AA31" s="1">
        <v>1.5</v>
      </c>
      <c r="AB31" s="1">
        <f t="shared" si="2"/>
        <v>5.49</v>
      </c>
      <c r="AC31" s="7">
        <f t="shared" si="3"/>
        <v>1.2345370524868666</v>
      </c>
      <c r="AD31" s="1">
        <v>1</v>
      </c>
      <c r="AE31" s="1">
        <v>134</v>
      </c>
      <c r="AF31" s="1">
        <v>0.755</v>
      </c>
      <c r="AG31" s="1">
        <v>1.21E-2</v>
      </c>
      <c r="AH31" s="1">
        <v>2.5000000000000001E-2</v>
      </c>
    </row>
    <row r="32" spans="1:34">
      <c r="A32" s="1">
        <f t="shared" si="0"/>
        <v>1102020000</v>
      </c>
      <c r="B32" s="1">
        <v>1102020046</v>
      </c>
      <c r="C32" s="1">
        <f t="shared" si="1"/>
        <v>110046</v>
      </c>
      <c r="D32" s="6" t="s">
        <v>12</v>
      </c>
      <c r="E32" s="1">
        <v>11</v>
      </c>
      <c r="F32" s="1">
        <v>202</v>
      </c>
      <c r="G32" s="5">
        <v>46349</v>
      </c>
      <c r="H32" s="5">
        <v>47347</v>
      </c>
      <c r="M32" s="4">
        <f>VLOOKUP(C:C,'[1]2008'!$J:$K,2,FALSE)</f>
        <v>0</v>
      </c>
      <c r="N32" s="4">
        <v>1</v>
      </c>
      <c r="O32" s="3">
        <v>2</v>
      </c>
      <c r="P32" s="4">
        <v>3</v>
      </c>
      <c r="Q32" s="3">
        <v>4</v>
      </c>
      <c r="R32" s="4">
        <v>5</v>
      </c>
      <c r="S32" s="3">
        <v>6</v>
      </c>
      <c r="T32" s="4">
        <v>7</v>
      </c>
      <c r="U32" s="3">
        <v>8</v>
      </c>
      <c r="V32" s="2">
        <v>2.2904900000000001</v>
      </c>
      <c r="W32" s="2">
        <v>2.4226200000000002</v>
      </c>
      <c r="X32" s="1">
        <f>VLOOKUP($A:$A,[2]aadt_2012!$A:$D,4,FALSE)</f>
        <v>10947</v>
      </c>
      <c r="Y32" s="8">
        <f>VLOOKUP($A:$A,[3]aadt_1316!$A:$I,9,FALSE)</f>
        <v>68.537051613628606</v>
      </c>
      <c r="Z32" s="1">
        <v>1</v>
      </c>
      <c r="AA32" s="1">
        <v>1.5</v>
      </c>
      <c r="AB32" s="1">
        <f t="shared" si="2"/>
        <v>6.38</v>
      </c>
      <c r="AC32" s="7">
        <f t="shared" si="3"/>
        <v>2.0538780972393993</v>
      </c>
      <c r="AD32" s="1">
        <v>1</v>
      </c>
      <c r="AE32" s="1">
        <v>134</v>
      </c>
      <c r="AF32" s="1">
        <v>0.755</v>
      </c>
      <c r="AG32" s="1">
        <v>1.21E-2</v>
      </c>
      <c r="AH32" s="1">
        <v>2.5000000000000001E-2</v>
      </c>
    </row>
    <row r="33" spans="1:34">
      <c r="A33" s="1">
        <f t="shared" si="0"/>
        <v>1102020000</v>
      </c>
      <c r="B33" s="1">
        <v>1102020054</v>
      </c>
      <c r="C33" s="1">
        <f t="shared" si="1"/>
        <v>110054</v>
      </c>
      <c r="D33" s="6" t="s">
        <v>36</v>
      </c>
      <c r="E33" s="1">
        <v>11</v>
      </c>
      <c r="F33" s="1">
        <v>202</v>
      </c>
      <c r="G33" s="5">
        <v>54336</v>
      </c>
      <c r="H33" s="5">
        <v>55335</v>
      </c>
      <c r="L33" s="4">
        <f>VLOOKUP(C:C,'[1]2007'!$J:$K,2,FALSE)</f>
        <v>0</v>
      </c>
      <c r="M33" s="4">
        <v>1</v>
      </c>
      <c r="N33" s="4">
        <v>2</v>
      </c>
      <c r="O33" s="4">
        <v>3</v>
      </c>
      <c r="P33" s="4">
        <v>4</v>
      </c>
      <c r="Q33" s="4">
        <v>5</v>
      </c>
      <c r="R33" s="4">
        <v>6</v>
      </c>
      <c r="S33" s="4">
        <v>7</v>
      </c>
      <c r="T33" s="4">
        <v>8</v>
      </c>
      <c r="U33" s="4">
        <v>9</v>
      </c>
      <c r="V33" s="2">
        <v>2.3552499999999998</v>
      </c>
      <c r="W33" s="2">
        <v>2.7555200000000002</v>
      </c>
      <c r="X33" s="1">
        <f>VLOOKUP($A:$A,[2]aadt_2012!$A:$D,4,FALSE)</f>
        <v>10947</v>
      </c>
      <c r="Y33" s="8">
        <f>VLOOKUP($A:$A,[3]aadt_1316!$A:$I,9,FALSE)</f>
        <v>68.537051613628606</v>
      </c>
      <c r="Z33" s="1">
        <v>1</v>
      </c>
      <c r="AA33" s="1">
        <v>1.5</v>
      </c>
      <c r="AB33" s="1">
        <f t="shared" si="2"/>
        <v>6.38</v>
      </c>
      <c r="AC33" s="7">
        <f t="shared" si="3"/>
        <v>2.0538780972393993</v>
      </c>
      <c r="AD33" s="1">
        <v>1</v>
      </c>
      <c r="AE33" s="1">
        <v>134</v>
      </c>
      <c r="AF33" s="1">
        <v>0.755</v>
      </c>
      <c r="AG33" s="1">
        <v>1.21E-2</v>
      </c>
      <c r="AH33" s="1">
        <v>2.5000000000000001E-2</v>
      </c>
    </row>
    <row r="34" spans="1:34">
      <c r="A34" s="1">
        <f t="shared" si="0"/>
        <v>1102020000</v>
      </c>
      <c r="B34" s="1">
        <v>1102020056</v>
      </c>
      <c r="C34" s="1">
        <f t="shared" si="1"/>
        <v>110056</v>
      </c>
      <c r="D34" s="6" t="s">
        <v>35</v>
      </c>
      <c r="E34" s="1">
        <v>11</v>
      </c>
      <c r="F34" s="1">
        <v>202</v>
      </c>
      <c r="G34" s="5">
        <v>56333</v>
      </c>
      <c r="H34" s="5">
        <v>57331</v>
      </c>
      <c r="N34" s="4">
        <f>VLOOKUP(C:C,'[1]2009'!$J:$K,2,FALSE)</f>
        <v>0</v>
      </c>
      <c r="O34" s="3">
        <v>1</v>
      </c>
      <c r="P34" s="3">
        <v>2</v>
      </c>
      <c r="Q34" s="3">
        <v>3</v>
      </c>
      <c r="R34" s="3">
        <v>4</v>
      </c>
      <c r="S34" s="3">
        <v>5</v>
      </c>
      <c r="T34" s="3">
        <v>6</v>
      </c>
      <c r="U34" s="3">
        <v>7</v>
      </c>
      <c r="V34" s="2">
        <v>2.4918300000000002</v>
      </c>
      <c r="W34" s="2">
        <v>2.6793200000000001</v>
      </c>
      <c r="X34" s="1">
        <f>VLOOKUP($A:$A,[2]aadt_2012!$A:$D,4,FALSE)</f>
        <v>10947</v>
      </c>
      <c r="Y34" s="8">
        <f>VLOOKUP($A:$A,[3]aadt_1316!$A:$I,9,FALSE)</f>
        <v>68.537051613628606</v>
      </c>
      <c r="Z34" s="1">
        <v>1</v>
      </c>
      <c r="AA34" s="1">
        <v>1.5</v>
      </c>
      <c r="AB34" s="1">
        <f t="shared" si="2"/>
        <v>6.38</v>
      </c>
      <c r="AC34" s="7">
        <f t="shared" si="3"/>
        <v>2.0538780972393993</v>
      </c>
      <c r="AD34" s="1">
        <v>1</v>
      </c>
      <c r="AE34" s="1">
        <v>134</v>
      </c>
      <c r="AF34" s="1">
        <v>0.755</v>
      </c>
      <c r="AG34" s="1">
        <v>1.21E-2</v>
      </c>
      <c r="AH34" s="1">
        <v>2.5000000000000001E-2</v>
      </c>
    </row>
    <row r="35" spans="1:34">
      <c r="A35" s="1">
        <f t="shared" ref="A35:A66" si="4">E35*10^8+F35*10^4</f>
        <v>1102020000</v>
      </c>
      <c r="B35" s="1">
        <v>1102020058</v>
      </c>
      <c r="C35" s="1">
        <f t="shared" ref="C35:C66" si="5">E35*10^4+D35</f>
        <v>110058</v>
      </c>
      <c r="D35" s="6" t="s">
        <v>26</v>
      </c>
      <c r="E35" s="1">
        <v>11</v>
      </c>
      <c r="F35" s="1">
        <v>202</v>
      </c>
      <c r="G35" s="5">
        <v>58329</v>
      </c>
      <c r="H35" s="5">
        <v>59327</v>
      </c>
      <c r="M35" s="4">
        <f>VLOOKUP(C:C,'[1]2008'!$J:$K,2,FALSE)</f>
        <v>0</v>
      </c>
      <c r="N35" s="4">
        <v>1</v>
      </c>
      <c r="O35" s="3">
        <v>2</v>
      </c>
      <c r="P35" s="4">
        <v>3</v>
      </c>
      <c r="Q35" s="3">
        <v>4</v>
      </c>
      <c r="R35" s="4">
        <v>5</v>
      </c>
      <c r="S35" s="3">
        <v>6</v>
      </c>
      <c r="T35" s="4">
        <v>7</v>
      </c>
      <c r="U35" s="3">
        <v>8</v>
      </c>
      <c r="V35" s="2">
        <v>2.93988</v>
      </c>
      <c r="W35" s="2">
        <v>3.1675</v>
      </c>
      <c r="X35" s="1">
        <f>VLOOKUP($A:$A,[2]aadt_2012!$A:$D,4,FALSE)</f>
        <v>10947</v>
      </c>
      <c r="Y35" s="8">
        <f>VLOOKUP($A:$A,[3]aadt_1316!$A:$I,9,FALSE)</f>
        <v>68.537051613628606</v>
      </c>
      <c r="Z35" s="1">
        <v>1</v>
      </c>
      <c r="AA35" s="1">
        <v>1.5</v>
      </c>
      <c r="AB35" s="1">
        <f t="shared" ref="AB35:AB66" si="6">IF(X35&gt;10000,6.38,IF(5000&lt;=X35,5.49,IF(2500&lt;=X35,5.04,IF(1000&lt;=X35,4.55,IF(X35&lt;1000,3.5)))))</f>
        <v>6.38</v>
      </c>
      <c r="AC35" s="7">
        <f t="shared" ref="AC35:AC66" si="7">(0.5*365*(X35*Y35/100)*Z35*AA35)/1000000</f>
        <v>2.0538780972393993</v>
      </c>
      <c r="AD35" s="1">
        <v>1</v>
      </c>
      <c r="AE35" s="1">
        <v>134</v>
      </c>
      <c r="AF35" s="1">
        <v>0.755</v>
      </c>
      <c r="AG35" s="1">
        <v>1.21E-2</v>
      </c>
      <c r="AH35" s="1">
        <v>2.5000000000000001E-2</v>
      </c>
    </row>
    <row r="36" spans="1:34">
      <c r="A36" s="1">
        <f t="shared" si="4"/>
        <v>1102020000</v>
      </c>
      <c r="B36" s="1">
        <v>1102020063</v>
      </c>
      <c r="C36" s="1">
        <f t="shared" si="5"/>
        <v>110063</v>
      </c>
      <c r="D36" s="6" t="s">
        <v>34</v>
      </c>
      <c r="E36" s="1">
        <v>11</v>
      </c>
      <c r="F36" s="1">
        <v>202</v>
      </c>
      <c r="G36" s="5">
        <v>63320</v>
      </c>
      <c r="H36" s="5">
        <v>64318</v>
      </c>
      <c r="N36" s="4">
        <f>VLOOKUP(C:C,'[1]2009'!$J:$K,2,FALSE)</f>
        <v>0</v>
      </c>
      <c r="O36" s="3">
        <v>1</v>
      </c>
      <c r="P36" s="3">
        <v>2</v>
      </c>
      <c r="Q36" s="3">
        <v>3</v>
      </c>
      <c r="R36" s="3">
        <v>4</v>
      </c>
      <c r="S36" s="3">
        <v>5</v>
      </c>
      <c r="T36" s="3">
        <f>VLOOKUP($B:$B,[5]Sheet1!$M$1:$N$65536,2,FALSE)</f>
        <v>0</v>
      </c>
      <c r="U36" s="3">
        <v>1</v>
      </c>
      <c r="V36" s="2">
        <v>2.6509800000000001</v>
      </c>
      <c r="W36" s="2">
        <v>3.1587299999999998</v>
      </c>
      <c r="X36" s="1">
        <f>VLOOKUP($A:$A,[2]aadt_2012!$A:$D,4,FALSE)</f>
        <v>10947</v>
      </c>
      <c r="Y36" s="8">
        <f>VLOOKUP($A:$A,[3]aadt_1316!$A:$I,9,FALSE)</f>
        <v>68.537051613628606</v>
      </c>
      <c r="Z36" s="1">
        <v>1</v>
      </c>
      <c r="AA36" s="1">
        <v>1.5</v>
      </c>
      <c r="AB36" s="1">
        <f t="shared" si="6"/>
        <v>6.38</v>
      </c>
      <c r="AC36" s="7">
        <f t="shared" si="7"/>
        <v>2.0538780972393993</v>
      </c>
      <c r="AD36" s="1">
        <v>1</v>
      </c>
      <c r="AE36" s="1">
        <v>134</v>
      </c>
      <c r="AF36" s="1">
        <v>0.755</v>
      </c>
      <c r="AG36" s="1">
        <v>1.21E-2</v>
      </c>
      <c r="AH36" s="1">
        <v>2.5000000000000001E-2</v>
      </c>
    </row>
    <row r="37" spans="1:34">
      <c r="A37" s="1">
        <f t="shared" si="4"/>
        <v>1102020000</v>
      </c>
      <c r="B37" s="1">
        <v>1102020066</v>
      </c>
      <c r="C37" s="1">
        <f t="shared" si="5"/>
        <v>110066</v>
      </c>
      <c r="D37" s="6" t="s">
        <v>33</v>
      </c>
      <c r="E37" s="1">
        <v>11</v>
      </c>
      <c r="F37" s="1">
        <v>202</v>
      </c>
      <c r="G37" s="5">
        <v>66312</v>
      </c>
      <c r="H37" s="5">
        <v>66472</v>
      </c>
      <c r="M37" s="4">
        <f>VLOOKUP(C:C,'[1]2008'!$J:$K,2,FALSE)</f>
        <v>0</v>
      </c>
      <c r="N37" s="4">
        <v>1</v>
      </c>
      <c r="O37" s="3">
        <v>2</v>
      </c>
      <c r="P37" s="4">
        <v>3</v>
      </c>
      <c r="Q37" s="3">
        <v>4</v>
      </c>
      <c r="R37" s="3">
        <f>VLOOKUP($B:$B,[4]Sheet1!$M$1:$N$65536,2,FALSE)</f>
        <v>0</v>
      </c>
      <c r="S37" s="3">
        <v>1</v>
      </c>
      <c r="T37" s="3">
        <v>2</v>
      </c>
      <c r="U37" s="3">
        <v>3</v>
      </c>
      <c r="V37" s="2">
        <v>3.27765</v>
      </c>
      <c r="W37" s="2">
        <v>3.88062</v>
      </c>
      <c r="X37" s="1">
        <f>VLOOKUP($A:$A,[2]aadt_2012!$A:$D,4,FALSE)</f>
        <v>10947</v>
      </c>
      <c r="Y37" s="8">
        <f>VLOOKUP($A:$A,[3]aadt_1316!$A:$I,9,FALSE)</f>
        <v>68.537051613628606</v>
      </c>
      <c r="Z37" s="1">
        <v>1</v>
      </c>
      <c r="AA37" s="1">
        <v>1.5</v>
      </c>
      <c r="AB37" s="1">
        <f t="shared" si="6"/>
        <v>6.38</v>
      </c>
      <c r="AC37" s="7">
        <f t="shared" si="7"/>
        <v>2.0538780972393993</v>
      </c>
      <c r="AD37" s="1">
        <v>1</v>
      </c>
      <c r="AE37" s="1">
        <v>134</v>
      </c>
      <c r="AF37" s="1">
        <v>0.755</v>
      </c>
      <c r="AG37" s="1">
        <v>1.21E-2</v>
      </c>
      <c r="AH37" s="1">
        <v>2.5000000000000001E-2</v>
      </c>
    </row>
    <row r="38" spans="1:34">
      <c r="A38" s="1">
        <f t="shared" si="4"/>
        <v>1102020000</v>
      </c>
      <c r="B38" s="1">
        <v>1102020069</v>
      </c>
      <c r="C38" s="1">
        <f t="shared" si="5"/>
        <v>110069</v>
      </c>
      <c r="D38" s="6" t="s">
        <v>32</v>
      </c>
      <c r="E38" s="1">
        <v>11</v>
      </c>
      <c r="F38" s="1">
        <v>202</v>
      </c>
      <c r="G38" s="5">
        <v>69465</v>
      </c>
      <c r="H38" s="5">
        <v>69813</v>
      </c>
      <c r="M38" s="4">
        <f>VLOOKUP(C:C,'[1]2008'!$J:$K,2,FALSE)</f>
        <v>0</v>
      </c>
      <c r="N38" s="4">
        <v>1</v>
      </c>
      <c r="O38" s="3">
        <v>2</v>
      </c>
      <c r="P38" s="4">
        <v>3</v>
      </c>
      <c r="Q38" s="3">
        <v>4</v>
      </c>
      <c r="R38" s="4">
        <v>5</v>
      </c>
      <c r="S38" s="3">
        <v>6</v>
      </c>
      <c r="T38" s="4">
        <v>7</v>
      </c>
      <c r="U38" s="3">
        <v>8</v>
      </c>
      <c r="V38" s="2">
        <v>3.4759799999999998</v>
      </c>
      <c r="W38" s="2">
        <v>3.5697999999999999</v>
      </c>
      <c r="X38" s="1">
        <f>VLOOKUP($A:$A,[2]aadt_2012!$A:$D,4,FALSE)</f>
        <v>10947</v>
      </c>
      <c r="Y38" s="8">
        <f>VLOOKUP($A:$A,[3]aadt_1316!$A:$I,9,FALSE)</f>
        <v>68.537051613628606</v>
      </c>
      <c r="Z38" s="1">
        <v>1</v>
      </c>
      <c r="AA38" s="1">
        <v>1.5</v>
      </c>
      <c r="AB38" s="1">
        <f t="shared" si="6"/>
        <v>6.38</v>
      </c>
      <c r="AC38" s="7">
        <f t="shared" si="7"/>
        <v>2.0538780972393993</v>
      </c>
      <c r="AD38" s="1">
        <v>1</v>
      </c>
      <c r="AE38" s="1">
        <v>134</v>
      </c>
      <c r="AF38" s="1">
        <v>0.755</v>
      </c>
      <c r="AG38" s="1">
        <v>1.21E-2</v>
      </c>
      <c r="AH38" s="1">
        <v>2.5000000000000001E-2</v>
      </c>
    </row>
    <row r="39" spans="1:34">
      <c r="A39" s="1">
        <f t="shared" si="4"/>
        <v>1201000000</v>
      </c>
      <c r="B39" s="1">
        <v>1201000033</v>
      </c>
      <c r="C39" s="1">
        <f t="shared" si="5"/>
        <v>120033</v>
      </c>
      <c r="D39" s="6" t="s">
        <v>31</v>
      </c>
      <c r="E39" s="1">
        <v>12</v>
      </c>
      <c r="F39" s="1">
        <v>100</v>
      </c>
      <c r="G39" s="5">
        <v>33820</v>
      </c>
      <c r="H39" s="5">
        <v>34826</v>
      </c>
      <c r="M39" s="4">
        <f>VLOOKUP(C:C,'[1]2008'!$J:$K,2,FALSE)</f>
        <v>0</v>
      </c>
      <c r="N39" s="4">
        <v>1</v>
      </c>
      <c r="O39" s="3">
        <v>2</v>
      </c>
      <c r="P39" s="4">
        <v>3</v>
      </c>
      <c r="Q39" s="3">
        <v>4</v>
      </c>
      <c r="R39" s="4">
        <v>5</v>
      </c>
      <c r="S39" s="3">
        <v>6</v>
      </c>
      <c r="T39" s="4">
        <v>7</v>
      </c>
      <c r="U39" s="3">
        <v>8</v>
      </c>
      <c r="V39" s="2">
        <v>3.056</v>
      </c>
      <c r="W39" s="2">
        <v>3.6537500000000001</v>
      </c>
      <c r="X39" s="1">
        <f>VLOOKUP($A:$A,[2]aadt_2012!$A:$D,4,FALSE)</f>
        <v>8538</v>
      </c>
      <c r="Y39" s="8">
        <f>VLOOKUP($A:$A,[3]aadt_1316!$A:$I,9,FALSE)</f>
        <v>66.254218222722102</v>
      </c>
      <c r="Z39" s="1">
        <v>1</v>
      </c>
      <c r="AA39" s="1">
        <v>1.5</v>
      </c>
      <c r="AB39" s="1">
        <f t="shared" si="6"/>
        <v>5.49</v>
      </c>
      <c r="AC39" s="7">
        <f t="shared" si="7"/>
        <v>1.5485449353205836</v>
      </c>
      <c r="AD39" s="1">
        <v>1</v>
      </c>
      <c r="AE39" s="1">
        <v>134</v>
      </c>
      <c r="AF39" s="1">
        <v>0.755</v>
      </c>
      <c r="AG39" s="1">
        <v>1.21E-2</v>
      </c>
      <c r="AH39" s="1">
        <v>2.5000000000000001E-2</v>
      </c>
    </row>
    <row r="40" spans="1:34">
      <c r="A40" s="1">
        <f t="shared" si="4"/>
        <v>2202010000</v>
      </c>
      <c r="B40" s="1">
        <v>2202010004</v>
      </c>
      <c r="C40" s="1">
        <f t="shared" si="5"/>
        <v>220004</v>
      </c>
      <c r="D40" s="6" t="s">
        <v>2</v>
      </c>
      <c r="E40" s="1">
        <v>22</v>
      </c>
      <c r="F40" s="1">
        <v>201</v>
      </c>
      <c r="G40" s="5">
        <v>4722</v>
      </c>
      <c r="H40" s="5">
        <v>5715</v>
      </c>
      <c r="L40" s="4">
        <f>VLOOKUP(C:C,'[1]2007'!$J:$K,2,FALSE)</f>
        <v>0</v>
      </c>
      <c r="M40" s="4">
        <v>1</v>
      </c>
      <c r="N40" s="4">
        <v>2</v>
      </c>
      <c r="O40" s="4">
        <v>3</v>
      </c>
      <c r="P40" s="4">
        <v>4</v>
      </c>
      <c r="Q40" s="4">
        <v>5</v>
      </c>
      <c r="R40" s="4">
        <v>6</v>
      </c>
      <c r="S40" s="4">
        <v>7</v>
      </c>
      <c r="T40" s="3">
        <f>VLOOKUP($B:$B,[5]Sheet1!$M$1:$N$65536,2,FALSE)</f>
        <v>0</v>
      </c>
      <c r="U40" s="3">
        <v>1</v>
      </c>
      <c r="V40" s="2">
        <v>2.9434999999999998</v>
      </c>
      <c r="W40" s="2">
        <v>3.6442899999999998</v>
      </c>
      <c r="X40" s="1">
        <f>VLOOKUP($A:$A,[2]aadt_2012!$A:$D,4,FALSE)</f>
        <v>19637</v>
      </c>
      <c r="Y40" s="8">
        <f>VLOOKUP($A:$A,[3]aadt_1316!$A:$I,9,FALSE)</f>
        <v>70.334134090412704</v>
      </c>
      <c r="Z40" s="1">
        <v>1</v>
      </c>
      <c r="AA40" s="1">
        <v>1.5</v>
      </c>
      <c r="AB40" s="1">
        <f t="shared" si="6"/>
        <v>6.38</v>
      </c>
      <c r="AC40" s="7">
        <f t="shared" si="7"/>
        <v>3.7809019332277765</v>
      </c>
      <c r="AD40" s="1">
        <v>1</v>
      </c>
      <c r="AE40" s="1">
        <v>134</v>
      </c>
      <c r="AF40" s="1">
        <v>0.755</v>
      </c>
      <c r="AG40" s="1">
        <v>1.21E-2</v>
      </c>
      <c r="AH40" s="1">
        <v>2.5000000000000001E-2</v>
      </c>
    </row>
    <row r="41" spans="1:34">
      <c r="A41" s="1">
        <f t="shared" si="4"/>
        <v>2202020000</v>
      </c>
      <c r="B41" s="1">
        <v>2202020046</v>
      </c>
      <c r="C41" s="1">
        <f t="shared" si="5"/>
        <v>220046</v>
      </c>
      <c r="D41" s="6" t="s">
        <v>12</v>
      </c>
      <c r="E41" s="1">
        <v>22</v>
      </c>
      <c r="F41" s="1">
        <v>202</v>
      </c>
      <c r="G41" s="5">
        <v>46692</v>
      </c>
      <c r="H41" s="5">
        <v>47694</v>
      </c>
      <c r="M41" s="4">
        <f>VLOOKUP(C:C,'[1]2008'!$J:$K,2,FALSE)</f>
        <v>0</v>
      </c>
      <c r="N41" s="4">
        <v>1</v>
      </c>
      <c r="O41" s="3">
        <v>2</v>
      </c>
      <c r="P41" s="4">
        <v>3</v>
      </c>
      <c r="Q41" s="3">
        <v>4</v>
      </c>
      <c r="R41" s="4">
        <v>5</v>
      </c>
      <c r="S41" s="3">
        <v>6</v>
      </c>
      <c r="T41" s="4">
        <v>7</v>
      </c>
      <c r="U41" s="3">
        <v>8</v>
      </c>
      <c r="V41" s="2">
        <v>1.5416300000000001</v>
      </c>
      <c r="W41" s="2">
        <v>1.6537500000000001</v>
      </c>
      <c r="X41" s="1">
        <f>VLOOKUP($A:$A,[2]aadt_2012!$A:$D,4,FALSE)</f>
        <v>19637</v>
      </c>
      <c r="Y41" s="8">
        <f>VLOOKUP($A:$A,[3]aadt_1316!$A:$I,9,FALSE)</f>
        <v>50.026848913839302</v>
      </c>
      <c r="Z41" s="1">
        <v>1</v>
      </c>
      <c r="AA41" s="1">
        <v>1.5</v>
      </c>
      <c r="AB41" s="1">
        <f t="shared" si="6"/>
        <v>6.38</v>
      </c>
      <c r="AC41" s="7">
        <f t="shared" si="7"/>
        <v>2.6892576729314079</v>
      </c>
      <c r="AD41" s="1">
        <v>1</v>
      </c>
      <c r="AE41" s="1">
        <v>134</v>
      </c>
      <c r="AF41" s="1">
        <v>0.755</v>
      </c>
      <c r="AG41" s="1">
        <v>1.21E-2</v>
      </c>
      <c r="AH41" s="1">
        <v>2.5000000000000001E-2</v>
      </c>
    </row>
    <row r="42" spans="1:34">
      <c r="A42" s="1">
        <f t="shared" si="4"/>
        <v>2204010000</v>
      </c>
      <c r="B42" s="1">
        <v>2204010156</v>
      </c>
      <c r="C42" s="1">
        <f t="shared" si="5"/>
        <v>220156</v>
      </c>
      <c r="D42" s="6" t="s">
        <v>30</v>
      </c>
      <c r="E42" s="1">
        <v>22</v>
      </c>
      <c r="F42" s="1">
        <v>401</v>
      </c>
      <c r="G42" s="5">
        <v>156877</v>
      </c>
      <c r="H42" s="5">
        <v>158696</v>
      </c>
      <c r="K42" s="4">
        <f>VLOOKUP(C:C,'[1]2006'!$J:$K,2,FALSE)</f>
        <v>0</v>
      </c>
      <c r="L42" s="4">
        <v>1</v>
      </c>
      <c r="M42" s="4">
        <f>VLOOKUP(C:C,'[1]2008'!$J:$K,2,FALSE)</f>
        <v>0</v>
      </c>
      <c r="N42" s="4">
        <v>1</v>
      </c>
      <c r="O42" s="3">
        <v>2</v>
      </c>
      <c r="P42" s="4">
        <v>3</v>
      </c>
      <c r="Q42" s="3">
        <v>4</v>
      </c>
      <c r="R42" s="4">
        <v>5</v>
      </c>
      <c r="S42" s="3">
        <v>6</v>
      </c>
      <c r="T42" s="4">
        <v>7</v>
      </c>
      <c r="U42" s="3">
        <v>8</v>
      </c>
      <c r="V42" s="2">
        <v>2.1485400000000001</v>
      </c>
      <c r="W42" s="2">
        <v>3.5867499999999999</v>
      </c>
      <c r="X42" s="1">
        <f>VLOOKUP($A:$A,[2]aadt_2012!$A:$D,4,FALSE)</f>
        <v>9432</v>
      </c>
      <c r="Y42" s="8">
        <f>VLOOKUP($A:$A,[3]aadt_1316!$A:$I,9,FALSE)</f>
        <v>53.732087227414297</v>
      </c>
      <c r="Z42" s="1">
        <v>1</v>
      </c>
      <c r="AA42" s="1">
        <v>1.5</v>
      </c>
      <c r="AB42" s="1">
        <f t="shared" si="6"/>
        <v>5.49</v>
      </c>
      <c r="AC42" s="7">
        <f t="shared" si="7"/>
        <v>1.3873678654205599</v>
      </c>
      <c r="AD42" s="1">
        <v>1</v>
      </c>
      <c r="AE42" s="1">
        <v>134</v>
      </c>
      <c r="AF42" s="1">
        <v>0.755</v>
      </c>
      <c r="AG42" s="1">
        <v>1.21E-2</v>
      </c>
      <c r="AH42" s="1">
        <v>2.5000000000000001E-2</v>
      </c>
    </row>
    <row r="43" spans="1:34">
      <c r="A43" s="1">
        <f t="shared" si="4"/>
        <v>2204010000</v>
      </c>
      <c r="B43" s="1">
        <v>2204010158</v>
      </c>
      <c r="C43" s="1">
        <f t="shared" si="5"/>
        <v>220158</v>
      </c>
      <c r="D43" s="6" t="s">
        <v>29</v>
      </c>
      <c r="E43" s="1">
        <v>22</v>
      </c>
      <c r="F43" s="1">
        <v>401</v>
      </c>
      <c r="G43" s="5">
        <v>158696</v>
      </c>
      <c r="H43" s="5">
        <v>160516</v>
      </c>
      <c r="M43" s="4">
        <f>VLOOKUP(C:C,'[1]2008'!$J:$K,2,FALSE)</f>
        <v>0</v>
      </c>
      <c r="N43" s="4">
        <v>1</v>
      </c>
      <c r="O43" s="3">
        <v>2</v>
      </c>
      <c r="P43" s="4">
        <v>3</v>
      </c>
      <c r="Q43" s="3">
        <v>4</v>
      </c>
      <c r="R43" s="4">
        <v>5</v>
      </c>
      <c r="S43" s="3">
        <v>6</v>
      </c>
      <c r="T43" s="4">
        <v>7</v>
      </c>
      <c r="U43" s="3">
        <v>8</v>
      </c>
      <c r="V43" s="2">
        <v>1.8227500000000001</v>
      </c>
      <c r="W43" s="2">
        <v>2.1865000000000001</v>
      </c>
      <c r="X43" s="1">
        <f>VLOOKUP($A:$A,[2]aadt_2012!$A:$D,4,FALSE)</f>
        <v>9432</v>
      </c>
      <c r="Y43" s="8">
        <f>VLOOKUP($A:$A,[3]aadt_1316!$A:$I,9,FALSE)</f>
        <v>53.732087227414297</v>
      </c>
      <c r="Z43" s="1">
        <v>1</v>
      </c>
      <c r="AA43" s="1">
        <v>1.5</v>
      </c>
      <c r="AB43" s="1">
        <f t="shared" si="6"/>
        <v>5.49</v>
      </c>
      <c r="AC43" s="7">
        <f t="shared" si="7"/>
        <v>1.3873678654205599</v>
      </c>
      <c r="AD43" s="1">
        <v>1</v>
      </c>
      <c r="AE43" s="1">
        <v>134</v>
      </c>
      <c r="AF43" s="1">
        <v>0.755</v>
      </c>
      <c r="AG43" s="1">
        <v>1.21E-2</v>
      </c>
      <c r="AH43" s="1">
        <v>2.5000000000000001E-2</v>
      </c>
    </row>
    <row r="44" spans="1:34">
      <c r="A44" s="1">
        <f t="shared" si="4"/>
        <v>2204010000</v>
      </c>
      <c r="B44" s="1">
        <v>2204010160</v>
      </c>
      <c r="C44" s="1">
        <f t="shared" si="5"/>
        <v>220160</v>
      </c>
      <c r="D44" s="6" t="s">
        <v>28</v>
      </c>
      <c r="E44" s="1">
        <v>22</v>
      </c>
      <c r="F44" s="1">
        <v>401</v>
      </c>
      <c r="G44" s="5">
        <v>160516</v>
      </c>
      <c r="H44" s="5">
        <v>162336</v>
      </c>
      <c r="M44" s="4">
        <f>VLOOKUP(C:C,'[1]2008'!$J:$K,2,FALSE)</f>
        <v>0</v>
      </c>
      <c r="N44" s="4">
        <v>1</v>
      </c>
      <c r="O44" s="3">
        <v>2</v>
      </c>
      <c r="P44" s="4">
        <v>3</v>
      </c>
      <c r="Q44" s="3">
        <v>4</v>
      </c>
      <c r="R44" s="4">
        <v>5</v>
      </c>
      <c r="S44" s="3">
        <v>6</v>
      </c>
      <c r="T44" s="4">
        <v>7</v>
      </c>
      <c r="U44" s="3">
        <v>8</v>
      </c>
      <c r="V44" s="2">
        <v>2.1385000000000001</v>
      </c>
      <c r="W44" s="2">
        <v>2.1422500000000002</v>
      </c>
      <c r="X44" s="1">
        <f>VLOOKUP($A:$A,[2]aadt_2012!$A:$D,4,FALSE)</f>
        <v>9432</v>
      </c>
      <c r="Y44" s="8">
        <f>VLOOKUP($A:$A,[3]aadt_1316!$A:$I,9,FALSE)</f>
        <v>53.732087227414297</v>
      </c>
      <c r="Z44" s="1">
        <v>1</v>
      </c>
      <c r="AA44" s="1">
        <v>1.5</v>
      </c>
      <c r="AB44" s="1">
        <f t="shared" si="6"/>
        <v>5.49</v>
      </c>
      <c r="AC44" s="7">
        <f t="shared" si="7"/>
        <v>1.3873678654205599</v>
      </c>
      <c r="AD44" s="1">
        <v>1</v>
      </c>
      <c r="AE44" s="1">
        <v>134</v>
      </c>
      <c r="AF44" s="1">
        <v>0.755</v>
      </c>
      <c r="AG44" s="1">
        <v>1.21E-2</v>
      </c>
      <c r="AH44" s="1">
        <v>2.5000000000000001E-2</v>
      </c>
    </row>
    <row r="45" spans="1:34">
      <c r="A45" s="1">
        <f t="shared" si="4"/>
        <v>2204010000</v>
      </c>
      <c r="B45" s="1">
        <v>2204010162</v>
      </c>
      <c r="C45" s="1">
        <f t="shared" si="5"/>
        <v>220162</v>
      </c>
      <c r="D45" s="6" t="s">
        <v>27</v>
      </c>
      <c r="E45" s="1">
        <v>22</v>
      </c>
      <c r="F45" s="1">
        <v>401</v>
      </c>
      <c r="G45" s="5">
        <v>162336</v>
      </c>
      <c r="H45" s="5">
        <v>164162</v>
      </c>
      <c r="N45" s="4">
        <f>VLOOKUP(C:C,'[1]2009'!$J:$K,2,FALSE)</f>
        <v>0</v>
      </c>
      <c r="O45" s="3">
        <v>1</v>
      </c>
      <c r="P45" s="3">
        <v>2</v>
      </c>
      <c r="Q45" s="3">
        <v>3</v>
      </c>
      <c r="R45" s="3">
        <v>4</v>
      </c>
      <c r="S45" s="3">
        <v>5</v>
      </c>
      <c r="T45" s="3">
        <v>6</v>
      </c>
      <c r="U45" s="3">
        <v>7</v>
      </c>
      <c r="V45" s="2">
        <v>1.98875</v>
      </c>
      <c r="W45" s="2">
        <v>2.0217499999999999</v>
      </c>
      <c r="X45" s="1">
        <f>VLOOKUP($A:$A,[2]aadt_2012!$A:$D,4,FALSE)</f>
        <v>9432</v>
      </c>
      <c r="Y45" s="8">
        <f>VLOOKUP($A:$A,[3]aadt_1316!$A:$I,9,FALSE)</f>
        <v>53.732087227414297</v>
      </c>
      <c r="Z45" s="1">
        <v>1</v>
      </c>
      <c r="AA45" s="1">
        <v>1.5</v>
      </c>
      <c r="AB45" s="1">
        <f t="shared" si="6"/>
        <v>5.49</v>
      </c>
      <c r="AC45" s="7">
        <f t="shared" si="7"/>
        <v>1.3873678654205599</v>
      </c>
      <c r="AD45" s="1">
        <v>1</v>
      </c>
      <c r="AE45" s="1">
        <v>134</v>
      </c>
      <c r="AF45" s="1">
        <v>0.755</v>
      </c>
      <c r="AG45" s="1">
        <v>1.21E-2</v>
      </c>
      <c r="AH45" s="1">
        <v>2.5000000000000001E-2</v>
      </c>
    </row>
    <row r="46" spans="1:34">
      <c r="A46" s="1">
        <f t="shared" si="4"/>
        <v>2203010000</v>
      </c>
      <c r="B46" s="1">
        <v>2203010058</v>
      </c>
      <c r="C46" s="1">
        <f t="shared" si="5"/>
        <v>220058</v>
      </c>
      <c r="D46" s="6" t="s">
        <v>26</v>
      </c>
      <c r="E46" s="1">
        <v>22</v>
      </c>
      <c r="F46" s="1">
        <v>301</v>
      </c>
      <c r="G46" s="5">
        <v>58568</v>
      </c>
      <c r="H46" s="5">
        <v>59572</v>
      </c>
      <c r="I46" s="4">
        <f>VLOOKUP(C:C,'[1]2004'!$J:$K,2,FALSE)</f>
        <v>0</v>
      </c>
      <c r="J46" s="4">
        <v>1</v>
      </c>
      <c r="K46" s="4">
        <v>2</v>
      </c>
      <c r="L46" s="4">
        <v>3</v>
      </c>
      <c r="M46" s="4">
        <v>4</v>
      </c>
      <c r="N46" s="4">
        <v>5</v>
      </c>
      <c r="O46" s="4">
        <v>6</v>
      </c>
      <c r="P46" s="4">
        <v>7</v>
      </c>
      <c r="Q46" s="4">
        <v>8</v>
      </c>
      <c r="R46" s="4">
        <v>9</v>
      </c>
      <c r="S46" s="4">
        <v>10</v>
      </c>
      <c r="T46" s="4">
        <v>11</v>
      </c>
      <c r="U46" s="4">
        <v>12</v>
      </c>
      <c r="V46" s="2">
        <v>2.65293</v>
      </c>
      <c r="W46" s="2">
        <v>2.7614999999999998</v>
      </c>
      <c r="X46" s="1">
        <f>VLOOKUP($A:$A,[2]aadt_2012!$A:$D,4,FALSE)</f>
        <v>7783</v>
      </c>
      <c r="Y46" s="8">
        <f>VLOOKUP($A:$A,[3]aadt_1316!$A:$I,9,FALSE)</f>
        <v>63.560984308131196</v>
      </c>
      <c r="Z46" s="1">
        <v>1</v>
      </c>
      <c r="AA46" s="1">
        <v>1.5</v>
      </c>
      <c r="AB46" s="1">
        <f t="shared" si="6"/>
        <v>5.49</v>
      </c>
      <c r="AC46" s="7">
        <f t="shared" si="7"/>
        <v>1.3542279481321318</v>
      </c>
      <c r="AD46" s="1">
        <v>1</v>
      </c>
      <c r="AE46" s="1">
        <v>134</v>
      </c>
      <c r="AF46" s="1">
        <v>0.755</v>
      </c>
      <c r="AG46" s="1">
        <v>1.21E-2</v>
      </c>
      <c r="AH46" s="1">
        <v>2.5000000000000001E-2</v>
      </c>
    </row>
    <row r="47" spans="1:34">
      <c r="A47" s="1">
        <f t="shared" si="4"/>
        <v>2305010000</v>
      </c>
      <c r="B47" s="1">
        <v>2305010249</v>
      </c>
      <c r="C47" s="1">
        <f t="shared" si="5"/>
        <v>230249</v>
      </c>
      <c r="D47" s="6" t="s">
        <v>25</v>
      </c>
      <c r="E47" s="1">
        <v>23</v>
      </c>
      <c r="F47" s="1">
        <v>501</v>
      </c>
      <c r="G47" s="5">
        <v>249151</v>
      </c>
      <c r="H47" s="5">
        <v>250145</v>
      </c>
      <c r="N47" s="4">
        <f>VLOOKUP(C:C,'[1]2009'!$J:$K,2,FALSE)</f>
        <v>0</v>
      </c>
      <c r="O47" s="3">
        <v>1</v>
      </c>
      <c r="P47" s="3">
        <v>2</v>
      </c>
      <c r="Q47" s="3">
        <v>3</v>
      </c>
      <c r="R47" s="3">
        <v>4</v>
      </c>
      <c r="S47" s="3">
        <v>5</v>
      </c>
      <c r="T47" s="3">
        <v>6</v>
      </c>
      <c r="U47" s="3">
        <v>7</v>
      </c>
      <c r="V47" s="2">
        <v>1.734</v>
      </c>
      <c r="W47" s="2">
        <v>1.8314600000000001</v>
      </c>
      <c r="X47" s="1">
        <f>VLOOKUP($A:$A,[2]aadt_2012!$A:$D,4,FALSE)</f>
        <v>13485</v>
      </c>
      <c r="Y47" s="8">
        <f>VLOOKUP($A:$A,[3]aadt_1316!$A:$I,9,FALSE)</f>
        <v>25.121083325096301</v>
      </c>
      <c r="Z47" s="1">
        <v>1</v>
      </c>
      <c r="AA47" s="1">
        <v>1.5</v>
      </c>
      <c r="AB47" s="1">
        <f t="shared" si="6"/>
        <v>6.38</v>
      </c>
      <c r="AC47" s="7">
        <f t="shared" si="7"/>
        <v>0.92734950114905346</v>
      </c>
      <c r="AD47" s="1">
        <v>1</v>
      </c>
      <c r="AE47" s="1">
        <v>134</v>
      </c>
      <c r="AF47" s="1">
        <v>0.755</v>
      </c>
      <c r="AG47" s="1">
        <v>1.21E-2</v>
      </c>
      <c r="AH47" s="1">
        <v>2.5000000000000001E-2</v>
      </c>
    </row>
    <row r="48" spans="1:34">
      <c r="A48" s="1">
        <f t="shared" si="4"/>
        <v>4105010000</v>
      </c>
      <c r="B48" s="1">
        <v>4105010250</v>
      </c>
      <c r="C48" s="1">
        <f t="shared" si="5"/>
        <v>410250</v>
      </c>
      <c r="D48" s="6" t="s">
        <v>24</v>
      </c>
      <c r="E48" s="1">
        <v>41</v>
      </c>
      <c r="F48" s="1">
        <v>501</v>
      </c>
      <c r="G48" s="5">
        <v>250001</v>
      </c>
      <c r="H48" s="5">
        <v>251002</v>
      </c>
      <c r="N48" s="4">
        <f>VLOOKUP(C:C,'[1]2009'!$J:$K,2,FALSE)</f>
        <v>0</v>
      </c>
      <c r="O48" s="3">
        <v>1</v>
      </c>
      <c r="P48" s="3">
        <v>2</v>
      </c>
      <c r="Q48" s="3">
        <v>3</v>
      </c>
      <c r="R48" s="3">
        <v>4</v>
      </c>
      <c r="S48" s="3">
        <v>5</v>
      </c>
      <c r="T48" s="3">
        <v>6</v>
      </c>
      <c r="U48" s="3">
        <v>7</v>
      </c>
      <c r="V48" s="2">
        <v>1.542</v>
      </c>
      <c r="W48" s="2">
        <v>4.0022000000000002</v>
      </c>
      <c r="X48" s="1">
        <f>VLOOKUP($A:$A,[2]aadt_2012!$A:$D,4,FALSE)</f>
        <v>23681</v>
      </c>
      <c r="Y48" s="8">
        <f>VLOOKUP($A:$A,[3]aadt_1316!$A:$I,9,FALSE)</f>
        <v>40.026652705725503</v>
      </c>
      <c r="Z48" s="1">
        <v>1</v>
      </c>
      <c r="AA48" s="1">
        <v>1.5</v>
      </c>
      <c r="AB48" s="1">
        <f t="shared" si="6"/>
        <v>6.38</v>
      </c>
      <c r="AC48" s="7">
        <f t="shared" si="7"/>
        <v>2.5947973079577316</v>
      </c>
      <c r="AD48" s="1">
        <v>1</v>
      </c>
      <c r="AE48" s="1">
        <v>134</v>
      </c>
      <c r="AF48" s="1">
        <v>0.755</v>
      </c>
      <c r="AG48" s="1">
        <v>1.21E-2</v>
      </c>
      <c r="AH48" s="1">
        <v>2.5000000000000001E-2</v>
      </c>
    </row>
    <row r="49" spans="1:34">
      <c r="A49" s="1">
        <f t="shared" si="4"/>
        <v>4105010000</v>
      </c>
      <c r="B49" s="1">
        <v>4105010252</v>
      </c>
      <c r="C49" s="1">
        <f t="shared" si="5"/>
        <v>410252</v>
      </c>
      <c r="D49" s="6" t="s">
        <v>23</v>
      </c>
      <c r="E49" s="1">
        <v>41</v>
      </c>
      <c r="F49" s="1">
        <v>501</v>
      </c>
      <c r="G49" s="5">
        <v>252003</v>
      </c>
      <c r="H49" s="5">
        <v>253006</v>
      </c>
      <c r="M49" s="4">
        <f>VLOOKUP(C:C,'[1]2008'!$J:$K,2,FALSE)</f>
        <v>0</v>
      </c>
      <c r="N49" s="4">
        <v>1</v>
      </c>
      <c r="O49" s="3">
        <v>2</v>
      </c>
      <c r="P49" s="4">
        <v>3</v>
      </c>
      <c r="Q49" s="3">
        <v>4</v>
      </c>
      <c r="R49" s="4">
        <v>5</v>
      </c>
      <c r="S49" s="3">
        <v>6</v>
      </c>
      <c r="T49" s="4">
        <v>7</v>
      </c>
      <c r="U49" s="3">
        <v>8</v>
      </c>
      <c r="V49" s="2">
        <v>4.57775</v>
      </c>
      <c r="W49" s="2">
        <v>4.7965900000000001</v>
      </c>
      <c r="X49" s="1">
        <f>VLOOKUP($A:$A,[2]aadt_2012!$A:$D,4,FALSE)</f>
        <v>23681</v>
      </c>
      <c r="Y49" s="8">
        <f>VLOOKUP($A:$A,[3]aadt_1316!$A:$I,9,FALSE)</f>
        <v>40.026652705725503</v>
      </c>
      <c r="Z49" s="1">
        <v>1</v>
      </c>
      <c r="AA49" s="1">
        <v>1.5</v>
      </c>
      <c r="AB49" s="1">
        <f t="shared" si="6"/>
        <v>6.38</v>
      </c>
      <c r="AC49" s="7">
        <f t="shared" si="7"/>
        <v>2.5947973079577316</v>
      </c>
      <c r="AD49" s="1">
        <v>1</v>
      </c>
      <c r="AE49" s="1">
        <v>134</v>
      </c>
      <c r="AF49" s="1">
        <v>0.755</v>
      </c>
      <c r="AG49" s="1">
        <v>1.21E-2</v>
      </c>
      <c r="AH49" s="1">
        <v>2.5000000000000001E-2</v>
      </c>
    </row>
    <row r="50" spans="1:34">
      <c r="A50" s="1">
        <f t="shared" si="4"/>
        <v>4103000000</v>
      </c>
      <c r="B50" s="1">
        <v>4103000171</v>
      </c>
      <c r="C50" s="1">
        <f t="shared" si="5"/>
        <v>410171</v>
      </c>
      <c r="D50" s="6" t="s">
        <v>22</v>
      </c>
      <c r="E50" s="1">
        <v>41</v>
      </c>
      <c r="F50" s="1">
        <v>300</v>
      </c>
      <c r="G50" s="5">
        <v>171925</v>
      </c>
      <c r="H50" s="5">
        <v>172935</v>
      </c>
      <c r="N50" s="4">
        <f>VLOOKUP(C:C,'[1]2009'!$J:$K,2,FALSE)</f>
        <v>0</v>
      </c>
      <c r="O50" s="3">
        <v>1</v>
      </c>
      <c r="P50" s="3">
        <v>2</v>
      </c>
      <c r="Q50" s="3">
        <v>3</v>
      </c>
      <c r="R50" s="3">
        <v>4</v>
      </c>
      <c r="S50" s="3">
        <v>5</v>
      </c>
      <c r="T50" s="3">
        <v>6</v>
      </c>
      <c r="U50" s="3">
        <v>7</v>
      </c>
      <c r="V50" s="2">
        <v>1.6607499999999999</v>
      </c>
      <c r="W50" s="2">
        <v>2.2025000000000001</v>
      </c>
      <c r="X50" s="1">
        <f>VLOOKUP($A:$A,[2]aadt_2012!$A:$D,4,FALSE)</f>
        <v>24310</v>
      </c>
      <c r="Y50" s="8">
        <f>VLOOKUP($A:$A,[3]aadt_1316!$A:$I,9,FALSE)</f>
        <v>67.168979141780696</v>
      </c>
      <c r="Z50" s="1">
        <v>1</v>
      </c>
      <c r="AA50" s="1">
        <v>1.5</v>
      </c>
      <c r="AB50" s="1">
        <f t="shared" si="6"/>
        <v>6.38</v>
      </c>
      <c r="AC50" s="7">
        <f t="shared" si="7"/>
        <v>4.4700032045391849</v>
      </c>
      <c r="AD50" s="1">
        <v>1</v>
      </c>
      <c r="AE50" s="1">
        <v>134</v>
      </c>
      <c r="AF50" s="1">
        <v>0.755</v>
      </c>
      <c r="AG50" s="1">
        <v>1.21E-2</v>
      </c>
      <c r="AH50" s="1">
        <v>2.5000000000000001E-2</v>
      </c>
    </row>
    <row r="51" spans="1:34">
      <c r="A51" s="1">
        <f t="shared" si="4"/>
        <v>4104000000</v>
      </c>
      <c r="B51" s="1">
        <v>4104000228</v>
      </c>
      <c r="C51" s="1">
        <f t="shared" si="5"/>
        <v>410228</v>
      </c>
      <c r="D51" s="6" t="s">
        <v>21</v>
      </c>
      <c r="E51" s="1">
        <v>41</v>
      </c>
      <c r="F51" s="1">
        <v>400</v>
      </c>
      <c r="G51" s="5">
        <v>228669</v>
      </c>
      <c r="H51" s="5">
        <v>229669</v>
      </c>
      <c r="L51" s="4">
        <f>VLOOKUP(C:C,'[1]2007'!$J:$K,2,FALSE)</f>
        <v>0</v>
      </c>
      <c r="M51" s="4">
        <v>1</v>
      </c>
      <c r="N51" s="4">
        <v>2</v>
      </c>
      <c r="O51" s="4">
        <v>3</v>
      </c>
      <c r="P51" s="4">
        <v>4</v>
      </c>
      <c r="Q51" s="4">
        <v>5</v>
      </c>
      <c r="R51" s="4">
        <v>6</v>
      </c>
      <c r="S51" s="4">
        <v>7</v>
      </c>
      <c r="T51" s="4">
        <v>8</v>
      </c>
      <c r="U51" s="4">
        <v>9</v>
      </c>
      <c r="V51" s="2">
        <v>2.0968300000000002</v>
      </c>
      <c r="W51" s="2">
        <v>2.61341</v>
      </c>
      <c r="X51" s="1">
        <f>VLOOKUP($A:$A,[2]aadt_2012!$A:$D,4,FALSE)</f>
        <v>24570</v>
      </c>
      <c r="Y51" s="8">
        <f>VLOOKUP($A:$A,[3]aadt_1316!$A:$I,9,FALSE)</f>
        <v>37.114734954331198</v>
      </c>
      <c r="Z51" s="1">
        <v>1</v>
      </c>
      <c r="AA51" s="1">
        <v>1.5</v>
      </c>
      <c r="AB51" s="1">
        <f t="shared" si="6"/>
        <v>6.38</v>
      </c>
      <c r="AC51" s="7">
        <f t="shared" si="7"/>
        <v>2.4963509910539239</v>
      </c>
      <c r="AD51" s="1">
        <v>1</v>
      </c>
      <c r="AE51" s="1">
        <v>134</v>
      </c>
      <c r="AF51" s="1">
        <v>0.755</v>
      </c>
      <c r="AG51" s="1">
        <v>1.21E-2</v>
      </c>
      <c r="AH51" s="1">
        <v>2.5000000000000001E-2</v>
      </c>
    </row>
    <row r="52" spans="1:34">
      <c r="A52" s="1">
        <f t="shared" si="4"/>
        <v>4104000000</v>
      </c>
      <c r="B52" s="1">
        <v>4104000229</v>
      </c>
      <c r="C52" s="1">
        <f t="shared" si="5"/>
        <v>410229</v>
      </c>
      <c r="D52" s="6" t="s">
        <v>20</v>
      </c>
      <c r="E52" s="1">
        <v>41</v>
      </c>
      <c r="F52" s="1">
        <v>400</v>
      </c>
      <c r="G52" s="5">
        <v>229669</v>
      </c>
      <c r="H52" s="5">
        <v>230670</v>
      </c>
      <c r="L52" s="4">
        <f>VLOOKUP(C:C,'[1]2007'!$J:$K,2,FALSE)</f>
        <v>0</v>
      </c>
      <c r="M52" s="4">
        <v>1</v>
      </c>
      <c r="N52" s="4">
        <v>2</v>
      </c>
      <c r="O52" s="4">
        <v>3</v>
      </c>
      <c r="P52" s="4">
        <v>4</v>
      </c>
      <c r="Q52" s="4">
        <v>5</v>
      </c>
      <c r="R52" s="4">
        <v>6</v>
      </c>
      <c r="S52" s="4">
        <v>7</v>
      </c>
      <c r="T52" s="4">
        <v>8</v>
      </c>
      <c r="U52" s="4">
        <v>9</v>
      </c>
      <c r="V52" s="2">
        <v>1.8162499999999999</v>
      </c>
      <c r="W52" s="2">
        <v>2.0229300000000001</v>
      </c>
      <c r="X52" s="1">
        <f>VLOOKUP($A:$A,[2]aadt_2012!$A:$D,4,FALSE)</f>
        <v>24570</v>
      </c>
      <c r="Y52" s="8">
        <f>VLOOKUP($A:$A,[3]aadt_1316!$A:$I,9,FALSE)</f>
        <v>37.114734954331198</v>
      </c>
      <c r="Z52" s="1">
        <v>1</v>
      </c>
      <c r="AA52" s="1">
        <v>1.5</v>
      </c>
      <c r="AB52" s="1">
        <f t="shared" si="6"/>
        <v>6.38</v>
      </c>
      <c r="AC52" s="7">
        <f t="shared" si="7"/>
        <v>2.4963509910539239</v>
      </c>
      <c r="AD52" s="1">
        <v>1</v>
      </c>
      <c r="AE52" s="1">
        <v>134</v>
      </c>
      <c r="AF52" s="1">
        <v>0.755</v>
      </c>
      <c r="AG52" s="1">
        <v>1.21E-2</v>
      </c>
      <c r="AH52" s="1">
        <v>2.5000000000000001E-2</v>
      </c>
    </row>
    <row r="53" spans="1:34">
      <c r="A53" s="1">
        <f t="shared" si="4"/>
        <v>4104000000</v>
      </c>
      <c r="B53" s="1">
        <v>4104000235</v>
      </c>
      <c r="C53" s="1">
        <f t="shared" si="5"/>
        <v>410235</v>
      </c>
      <c r="D53" s="6" t="s">
        <v>19</v>
      </c>
      <c r="E53" s="1">
        <v>41</v>
      </c>
      <c r="F53" s="1">
        <v>400</v>
      </c>
      <c r="G53" s="5">
        <v>235674</v>
      </c>
      <c r="H53" s="5">
        <v>236674</v>
      </c>
      <c r="L53" s="4">
        <f>VLOOKUP(C:C,'[1]2007'!$J:$K,2,FALSE)</f>
        <v>0</v>
      </c>
      <c r="M53" s="4">
        <v>1</v>
      </c>
      <c r="N53" s="4">
        <v>2</v>
      </c>
      <c r="O53" s="4">
        <v>3</v>
      </c>
      <c r="P53" s="4">
        <v>4</v>
      </c>
      <c r="Q53" s="4">
        <v>5</v>
      </c>
      <c r="R53" s="4">
        <v>6</v>
      </c>
      <c r="S53" s="4">
        <v>7</v>
      </c>
      <c r="T53" s="4">
        <v>8</v>
      </c>
      <c r="U53" s="4">
        <v>9</v>
      </c>
      <c r="V53" s="2">
        <v>3.3402500000000002</v>
      </c>
      <c r="W53" s="2">
        <v>4.2253699999999998</v>
      </c>
      <c r="X53" s="1">
        <f>VLOOKUP($A:$A,[2]aadt_2012!$A:$D,4,FALSE)</f>
        <v>24570</v>
      </c>
      <c r="Y53" s="8">
        <f>VLOOKUP($A:$A,[3]aadt_1316!$A:$I,9,FALSE)</f>
        <v>37.114734954331198</v>
      </c>
      <c r="Z53" s="1">
        <v>1</v>
      </c>
      <c r="AA53" s="1">
        <v>1.5</v>
      </c>
      <c r="AB53" s="1">
        <f t="shared" si="6"/>
        <v>6.38</v>
      </c>
      <c r="AC53" s="7">
        <f t="shared" si="7"/>
        <v>2.4963509910539239</v>
      </c>
      <c r="AD53" s="1">
        <v>1</v>
      </c>
      <c r="AE53" s="1">
        <v>134</v>
      </c>
      <c r="AF53" s="1">
        <v>0.755</v>
      </c>
      <c r="AG53" s="1">
        <v>1.21E-2</v>
      </c>
      <c r="AH53" s="1">
        <v>2.5000000000000001E-2</v>
      </c>
    </row>
    <row r="54" spans="1:34">
      <c r="A54" s="1">
        <f t="shared" si="4"/>
        <v>4104000000</v>
      </c>
      <c r="B54" s="1">
        <v>4104000244</v>
      </c>
      <c r="C54" s="1">
        <f t="shared" si="5"/>
        <v>410244</v>
      </c>
      <c r="D54" s="6" t="s">
        <v>18</v>
      </c>
      <c r="E54" s="1">
        <v>41</v>
      </c>
      <c r="F54" s="1">
        <v>400</v>
      </c>
      <c r="G54" s="5">
        <v>244677</v>
      </c>
      <c r="H54" s="5">
        <v>245677</v>
      </c>
      <c r="M54" s="4">
        <f>VLOOKUP(C:C,'[1]2008'!$J:$K,2,FALSE)</f>
        <v>0</v>
      </c>
      <c r="N54" s="4">
        <v>1</v>
      </c>
      <c r="O54" s="3">
        <v>2</v>
      </c>
      <c r="P54" s="4">
        <v>3</v>
      </c>
      <c r="Q54" s="3">
        <v>4</v>
      </c>
      <c r="R54" s="4">
        <v>5</v>
      </c>
      <c r="S54" s="3">
        <v>6</v>
      </c>
      <c r="T54" s="4">
        <v>7</v>
      </c>
      <c r="U54" s="3">
        <v>8</v>
      </c>
      <c r="V54" s="2">
        <v>1.48902</v>
      </c>
      <c r="W54" s="2">
        <v>3.3358500000000002</v>
      </c>
      <c r="X54" s="1">
        <f>VLOOKUP($A:$A,[2]aadt_2012!$A:$D,4,FALSE)</f>
        <v>24570</v>
      </c>
      <c r="Y54" s="8">
        <f>VLOOKUP($A:$A,[3]aadt_1316!$A:$I,9,FALSE)</f>
        <v>37.114734954331198</v>
      </c>
      <c r="Z54" s="1">
        <v>1</v>
      </c>
      <c r="AA54" s="1">
        <v>1.5</v>
      </c>
      <c r="AB54" s="1">
        <f t="shared" si="6"/>
        <v>6.38</v>
      </c>
      <c r="AC54" s="7">
        <f t="shared" si="7"/>
        <v>2.4963509910539239</v>
      </c>
      <c r="AD54" s="1">
        <v>1</v>
      </c>
      <c r="AE54" s="1">
        <v>134</v>
      </c>
      <c r="AF54" s="1">
        <v>0.755</v>
      </c>
      <c r="AG54" s="1">
        <v>1.21E-2</v>
      </c>
      <c r="AH54" s="1">
        <v>2.5000000000000001E-2</v>
      </c>
    </row>
    <row r="55" spans="1:34">
      <c r="A55" s="1">
        <f t="shared" si="4"/>
        <v>4104000000</v>
      </c>
      <c r="B55" s="1">
        <v>4104000225</v>
      </c>
      <c r="C55" s="1">
        <f t="shared" si="5"/>
        <v>410225</v>
      </c>
      <c r="D55" s="6" t="s">
        <v>17</v>
      </c>
      <c r="E55" s="1">
        <v>41</v>
      </c>
      <c r="F55" s="1">
        <v>400</v>
      </c>
      <c r="G55" s="5">
        <v>225076</v>
      </c>
      <c r="H55" s="5">
        <v>225680</v>
      </c>
      <c r="M55" s="4">
        <f>VLOOKUP(C:C,'[1]2008'!$J:$K,2,FALSE)</f>
        <v>0</v>
      </c>
      <c r="N55" s="4">
        <v>1</v>
      </c>
      <c r="O55" s="3">
        <v>2</v>
      </c>
      <c r="P55" s="4">
        <v>3</v>
      </c>
      <c r="Q55" s="3">
        <v>4</v>
      </c>
      <c r="R55" s="4">
        <v>5</v>
      </c>
      <c r="S55" s="3">
        <v>6</v>
      </c>
      <c r="T55" s="4">
        <v>7</v>
      </c>
      <c r="U55" s="3">
        <v>8</v>
      </c>
      <c r="V55" s="2">
        <v>2.5363600000000002</v>
      </c>
      <c r="W55" s="2">
        <v>10</v>
      </c>
      <c r="X55" s="1">
        <f>VLOOKUP($A:$A,[2]aadt_2012!$A:$D,4,FALSE)</f>
        <v>24570</v>
      </c>
      <c r="Y55" s="8">
        <f>VLOOKUP($A:$A,[3]aadt_1316!$A:$I,9,FALSE)</f>
        <v>37.114734954331198</v>
      </c>
      <c r="Z55" s="1">
        <v>1</v>
      </c>
      <c r="AA55" s="1">
        <v>1.5</v>
      </c>
      <c r="AB55" s="1">
        <f t="shared" si="6"/>
        <v>6.38</v>
      </c>
      <c r="AC55" s="7">
        <f t="shared" si="7"/>
        <v>2.4963509910539239</v>
      </c>
      <c r="AD55" s="1">
        <v>1</v>
      </c>
      <c r="AE55" s="1">
        <v>134</v>
      </c>
      <c r="AF55" s="1">
        <v>0.755</v>
      </c>
      <c r="AG55" s="1">
        <v>1.21E-2</v>
      </c>
      <c r="AH55" s="1">
        <v>2.5000000000000001E-2</v>
      </c>
    </row>
    <row r="56" spans="1:34">
      <c r="A56" s="1">
        <f t="shared" si="4"/>
        <v>31601000000</v>
      </c>
      <c r="B56" s="1">
        <v>31601000002</v>
      </c>
      <c r="C56" s="1">
        <f t="shared" si="5"/>
        <v>3160002</v>
      </c>
      <c r="D56" s="6" t="s">
        <v>16</v>
      </c>
      <c r="E56" s="1">
        <v>316</v>
      </c>
      <c r="F56" s="1">
        <v>100</v>
      </c>
      <c r="G56" s="5">
        <v>2998</v>
      </c>
      <c r="H56" s="5">
        <v>4002</v>
      </c>
      <c r="L56" s="4">
        <f>VLOOKUP(C:C,'[1]2007'!$J:$K,2,FALSE)</f>
        <v>0</v>
      </c>
      <c r="M56" s="4">
        <v>1</v>
      </c>
      <c r="N56" s="4">
        <v>2</v>
      </c>
      <c r="O56" s="4">
        <v>3</v>
      </c>
      <c r="P56" s="4">
        <v>4</v>
      </c>
      <c r="Q56" s="4">
        <v>5</v>
      </c>
      <c r="R56" s="4">
        <v>6</v>
      </c>
      <c r="S56" s="4">
        <v>7</v>
      </c>
      <c r="T56" s="4">
        <v>8</v>
      </c>
      <c r="U56" s="4">
        <v>9</v>
      </c>
      <c r="V56" s="2">
        <v>2.1669999999999998</v>
      </c>
      <c r="W56" s="2">
        <v>2.6520000000000001</v>
      </c>
      <c r="X56" s="1">
        <f>VLOOKUP($A:$A,[2]aadt_2012!$A:$D,4,FALSE)</f>
        <v>21427</v>
      </c>
      <c r="Y56" s="8">
        <f>VLOOKUP($A:$A,[3]aadt_1316!$A:$I,9,FALSE)</f>
        <v>52.955423859829899</v>
      </c>
      <c r="Z56" s="1">
        <v>1</v>
      </c>
      <c r="AA56" s="1">
        <v>1.5</v>
      </c>
      <c r="AB56" s="1">
        <f t="shared" si="6"/>
        <v>6.38</v>
      </c>
      <c r="AC56" s="7">
        <f t="shared" si="7"/>
        <v>3.106175186034525</v>
      </c>
      <c r="AD56" s="1">
        <v>1</v>
      </c>
      <c r="AE56" s="1">
        <v>134</v>
      </c>
      <c r="AF56" s="1">
        <v>0.755</v>
      </c>
      <c r="AG56" s="1">
        <v>1.21E-2</v>
      </c>
      <c r="AH56" s="1">
        <v>2.5000000000000001E-2</v>
      </c>
    </row>
    <row r="57" spans="1:34">
      <c r="A57" s="1">
        <f t="shared" si="4"/>
        <v>40103010000</v>
      </c>
      <c r="B57" s="1">
        <v>40103010127</v>
      </c>
      <c r="C57" s="1">
        <f t="shared" si="5"/>
        <v>4010127</v>
      </c>
      <c r="D57" s="6" t="s">
        <v>15</v>
      </c>
      <c r="E57" s="1">
        <v>401</v>
      </c>
      <c r="F57" s="1">
        <v>301</v>
      </c>
      <c r="G57" s="5">
        <v>127851</v>
      </c>
      <c r="H57" s="5">
        <v>128042</v>
      </c>
      <c r="M57" s="4">
        <f>VLOOKUP(C:C,'[1]2008'!$J:$K,2,FALSE)</f>
        <v>0</v>
      </c>
      <c r="N57" s="4">
        <v>1</v>
      </c>
      <c r="O57" s="3">
        <v>2</v>
      </c>
      <c r="P57" s="4">
        <v>3</v>
      </c>
      <c r="Q57" s="3">
        <v>4</v>
      </c>
      <c r="R57" s="4">
        <v>5</v>
      </c>
      <c r="S57" s="3">
        <v>6</v>
      </c>
      <c r="T57" s="4">
        <v>7</v>
      </c>
      <c r="U57" s="3">
        <v>8</v>
      </c>
      <c r="V57" s="2">
        <v>3.3460000000000001</v>
      </c>
      <c r="W57" s="2">
        <v>4.3766699999999998</v>
      </c>
      <c r="X57" s="1">
        <f>VLOOKUP($A:$A,[2]aadt_2012!$A:$D,4,FALSE)</f>
        <v>3619</v>
      </c>
      <c r="Y57" s="8">
        <f>VLOOKUP($A:$A,[3]aadt_1316!$A:$I,9,FALSE)</f>
        <v>33.749524654582302</v>
      </c>
      <c r="Z57" s="1">
        <v>1</v>
      </c>
      <c r="AA57" s="1">
        <v>1.5</v>
      </c>
      <c r="AB57" s="1">
        <f t="shared" si="6"/>
        <v>5.04</v>
      </c>
      <c r="AC57" s="7">
        <f t="shared" si="7"/>
        <v>0.33435696262200504</v>
      </c>
      <c r="AD57" s="1">
        <v>1</v>
      </c>
      <c r="AE57" s="1">
        <v>134</v>
      </c>
      <c r="AF57" s="1">
        <v>0.755</v>
      </c>
      <c r="AG57" s="1">
        <v>1.21E-2</v>
      </c>
      <c r="AH57" s="1">
        <v>2.5000000000000001E-2</v>
      </c>
    </row>
    <row r="58" spans="1:34">
      <c r="A58" s="1">
        <f t="shared" si="4"/>
        <v>106501010000</v>
      </c>
      <c r="B58" s="1">
        <v>106501010032</v>
      </c>
      <c r="C58" s="1">
        <f t="shared" si="5"/>
        <v>10650032</v>
      </c>
      <c r="D58" s="6" t="s">
        <v>14</v>
      </c>
      <c r="E58" s="1">
        <v>1065</v>
      </c>
      <c r="F58" s="1">
        <v>101</v>
      </c>
      <c r="G58" s="5">
        <v>32782</v>
      </c>
      <c r="H58" s="5">
        <v>33786</v>
      </c>
      <c r="K58" s="4">
        <f>VLOOKUP(C:C,'[1]2006'!$J:$K,2,FALSE)</f>
        <v>0</v>
      </c>
      <c r="L58" s="4">
        <v>1</v>
      </c>
      <c r="M58" s="4">
        <v>2</v>
      </c>
      <c r="N58" s="4">
        <v>3</v>
      </c>
      <c r="O58" s="4">
        <v>4</v>
      </c>
      <c r="P58" s="4">
        <v>5</v>
      </c>
      <c r="Q58" s="4">
        <v>6</v>
      </c>
      <c r="R58" s="4">
        <v>7</v>
      </c>
      <c r="S58" s="4">
        <v>8</v>
      </c>
      <c r="T58" s="4">
        <v>9</v>
      </c>
      <c r="U58" s="4">
        <v>10</v>
      </c>
      <c r="V58" s="2">
        <v>1.82463</v>
      </c>
      <c r="W58" s="2">
        <v>2.3032499999999998</v>
      </c>
      <c r="X58" s="1">
        <f>VLOOKUP($A:$A,[2]aadt_2012!$A:$D,4,FALSE)</f>
        <v>3226</v>
      </c>
      <c r="Y58" s="8">
        <f>VLOOKUP($A:$A,[3]aadt_1316!$A:$I,9,FALSE)</f>
        <v>75.514450867052005</v>
      </c>
      <c r="Z58" s="1">
        <v>1</v>
      </c>
      <c r="AA58" s="1">
        <v>1.5</v>
      </c>
      <c r="AB58" s="1">
        <f t="shared" si="6"/>
        <v>5.04</v>
      </c>
      <c r="AC58" s="7">
        <f t="shared" si="7"/>
        <v>0.66688133063583799</v>
      </c>
      <c r="AD58" s="1">
        <v>1</v>
      </c>
      <c r="AE58" s="1">
        <v>134</v>
      </c>
      <c r="AF58" s="1">
        <v>0.755</v>
      </c>
      <c r="AG58" s="1">
        <v>1.21E-2</v>
      </c>
      <c r="AH58" s="1">
        <v>2.5000000000000001E-2</v>
      </c>
    </row>
    <row r="59" spans="1:34">
      <c r="A59" s="1">
        <f t="shared" si="4"/>
        <v>106501020000</v>
      </c>
      <c r="B59" s="1">
        <v>106501020043</v>
      </c>
      <c r="C59" s="1">
        <f t="shared" si="5"/>
        <v>10650043</v>
      </c>
      <c r="D59" s="6" t="s">
        <v>13</v>
      </c>
      <c r="E59" s="1">
        <v>1065</v>
      </c>
      <c r="F59" s="1">
        <v>102</v>
      </c>
      <c r="G59" s="5">
        <v>43341</v>
      </c>
      <c r="H59" s="5">
        <v>44349</v>
      </c>
      <c r="P59" s="3">
        <f>VLOOKUP($B:$B,[8]Sheet1!$M$1:$N$65536,2,FALSE)</f>
        <v>0</v>
      </c>
      <c r="Q59" s="3">
        <v>1</v>
      </c>
      <c r="R59" s="3">
        <v>2</v>
      </c>
      <c r="S59" s="3">
        <v>3</v>
      </c>
      <c r="T59" s="3">
        <v>4</v>
      </c>
      <c r="U59" s="3">
        <v>5</v>
      </c>
      <c r="V59" s="2">
        <v>2.4353699999999998</v>
      </c>
      <c r="W59" s="2">
        <v>2.4526300000000001</v>
      </c>
      <c r="X59" s="1">
        <f>VLOOKUP($A:$A,[2]aadt_2012!$A:$D,4,FALSE)</f>
        <v>9830</v>
      </c>
      <c r="Y59" s="8">
        <f>VLOOKUP($A:$A,[3]aadt_1316!$A:$I,9,FALSE)</f>
        <v>53.935391754417203</v>
      </c>
      <c r="Z59" s="1">
        <v>1</v>
      </c>
      <c r="AA59" s="1">
        <v>1.5</v>
      </c>
      <c r="AB59" s="1">
        <f t="shared" si="6"/>
        <v>5.49</v>
      </c>
      <c r="AC59" s="7">
        <f t="shared" si="7"/>
        <v>1.4513811663394589</v>
      </c>
      <c r="AD59" s="1">
        <v>1</v>
      </c>
      <c r="AE59" s="1">
        <v>134</v>
      </c>
      <c r="AF59" s="1">
        <v>0.755</v>
      </c>
      <c r="AG59" s="1">
        <v>1.21E-2</v>
      </c>
      <c r="AH59" s="1">
        <v>2.5000000000000001E-2</v>
      </c>
    </row>
    <row r="60" spans="1:34">
      <c r="A60" s="1">
        <f t="shared" si="4"/>
        <v>106501020000</v>
      </c>
      <c r="B60" s="1">
        <v>106501020046</v>
      </c>
      <c r="C60" s="1">
        <f t="shared" si="5"/>
        <v>10650046</v>
      </c>
      <c r="D60" s="6" t="s">
        <v>12</v>
      </c>
      <c r="E60" s="1">
        <v>1065</v>
      </c>
      <c r="F60" s="1">
        <v>102</v>
      </c>
      <c r="G60" s="5">
        <v>46365</v>
      </c>
      <c r="H60" s="5">
        <v>47368</v>
      </c>
      <c r="P60" s="3">
        <f>VLOOKUP($B:$B,[8]Sheet1!$M$1:$N$65536,2,FALSE)</f>
        <v>0</v>
      </c>
      <c r="Q60" s="3">
        <v>1</v>
      </c>
      <c r="R60" s="3">
        <v>2</v>
      </c>
      <c r="S60" s="3">
        <f>VLOOKUP($B:$B,[7]Sheet1!$M$1:$N$65536,2,FALSE)</f>
        <v>0</v>
      </c>
      <c r="T60" s="3">
        <v>1</v>
      </c>
      <c r="U60" s="3">
        <v>2</v>
      </c>
      <c r="V60" s="2">
        <v>3.0398800000000001</v>
      </c>
      <c r="W60" s="2">
        <v>3.26871</v>
      </c>
      <c r="X60" s="1">
        <f>VLOOKUP($A:$A,[2]aadt_2012!$A:$D,4,FALSE)</f>
        <v>9830</v>
      </c>
      <c r="Y60" s="8">
        <f>VLOOKUP($A:$A,[3]aadt_1316!$A:$I,9,FALSE)</f>
        <v>53.935391754417203</v>
      </c>
      <c r="Z60" s="1">
        <v>1</v>
      </c>
      <c r="AA60" s="1">
        <v>1.5</v>
      </c>
      <c r="AB60" s="1">
        <f t="shared" si="6"/>
        <v>5.49</v>
      </c>
      <c r="AC60" s="7">
        <f t="shared" si="7"/>
        <v>1.4513811663394589</v>
      </c>
      <c r="AD60" s="1">
        <v>1</v>
      </c>
      <c r="AE60" s="1">
        <v>134</v>
      </c>
      <c r="AF60" s="1">
        <v>0.755</v>
      </c>
      <c r="AG60" s="1">
        <v>1.21E-2</v>
      </c>
      <c r="AH60" s="1">
        <v>2.5000000000000001E-2</v>
      </c>
    </row>
    <row r="61" spans="1:34">
      <c r="A61" s="1">
        <f t="shared" si="4"/>
        <v>128601000000</v>
      </c>
      <c r="B61" s="1">
        <v>128601000003</v>
      </c>
      <c r="C61" s="1">
        <f t="shared" si="5"/>
        <v>12860003</v>
      </c>
      <c r="D61" s="6" t="s">
        <v>11</v>
      </c>
      <c r="E61" s="1">
        <v>1286</v>
      </c>
      <c r="F61" s="1">
        <v>100</v>
      </c>
      <c r="G61" s="5">
        <v>3317</v>
      </c>
      <c r="H61" s="5">
        <v>4319</v>
      </c>
      <c r="M61" s="4">
        <f>VLOOKUP(C:C,'[1]2008'!$J:$K,2,FALSE)</f>
        <v>0</v>
      </c>
      <c r="N61" s="4">
        <v>1</v>
      </c>
      <c r="O61" s="3">
        <v>2</v>
      </c>
      <c r="P61" s="4">
        <v>3</v>
      </c>
      <c r="Q61" s="3">
        <v>4</v>
      </c>
      <c r="R61" s="4">
        <v>5</v>
      </c>
      <c r="S61" s="3">
        <v>6</v>
      </c>
      <c r="T61" s="4">
        <v>7</v>
      </c>
      <c r="U61" s="3">
        <v>8</v>
      </c>
      <c r="V61" s="2">
        <v>1.7375</v>
      </c>
      <c r="W61" s="2">
        <v>1.7537499999999999</v>
      </c>
      <c r="X61" s="1">
        <f>VLOOKUP($A:$A,[2]aadt_2012!$A:$D,4,FALSE)</f>
        <v>1369</v>
      </c>
      <c r="Y61" s="8">
        <f>VLOOKUP($A:$A,[3]aadt_1316!$A:$I,9,FALSE)</f>
        <v>41.918208373904498</v>
      </c>
      <c r="Z61" s="1">
        <v>1</v>
      </c>
      <c r="AA61" s="1">
        <v>1.5</v>
      </c>
      <c r="AB61" s="1">
        <f t="shared" si="6"/>
        <v>4.55</v>
      </c>
      <c r="AC61" s="7">
        <f t="shared" si="7"/>
        <v>0.15709424963485852</v>
      </c>
      <c r="AD61" s="1">
        <v>1</v>
      </c>
      <c r="AE61" s="1">
        <v>134</v>
      </c>
      <c r="AF61" s="1">
        <v>0.755</v>
      </c>
      <c r="AG61" s="1">
        <v>1.21E-2</v>
      </c>
      <c r="AH61" s="1">
        <v>2.5000000000000001E-2</v>
      </c>
    </row>
    <row r="62" spans="1:34">
      <c r="A62" s="1">
        <f t="shared" si="4"/>
        <v>129202000000</v>
      </c>
      <c r="B62" s="1">
        <v>129202000031</v>
      </c>
      <c r="C62" s="1">
        <f t="shared" si="5"/>
        <v>12920031</v>
      </c>
      <c r="D62" s="6" t="s">
        <v>10</v>
      </c>
      <c r="E62" s="1">
        <v>1292</v>
      </c>
      <c r="F62" s="1">
        <v>200</v>
      </c>
      <c r="G62" s="5">
        <v>31946</v>
      </c>
      <c r="H62" s="5">
        <v>32985</v>
      </c>
      <c r="M62" s="4">
        <f>VLOOKUP(C:C,'[1]2008'!$J:$K,2,FALSE)</f>
        <v>0</v>
      </c>
      <c r="N62" s="4">
        <v>1</v>
      </c>
      <c r="O62" s="3">
        <v>2</v>
      </c>
      <c r="P62" s="4">
        <v>3</v>
      </c>
      <c r="Q62" s="3">
        <v>4</v>
      </c>
      <c r="R62" s="4">
        <v>5</v>
      </c>
      <c r="S62" s="3">
        <v>6</v>
      </c>
      <c r="T62" s="4">
        <v>7</v>
      </c>
      <c r="U62" s="3">
        <v>8</v>
      </c>
      <c r="V62" s="2">
        <v>1.8672500000000001</v>
      </c>
      <c r="W62" s="2">
        <v>1.9537500000000001</v>
      </c>
      <c r="X62" s="1">
        <f>VLOOKUP($A:$A,[2]aadt_2012!$A:$D,4,FALSE)</f>
        <v>3504</v>
      </c>
      <c r="Y62" s="8">
        <f>VLOOKUP($A:$A,[3]aadt_1316!$A:$I,9,FALSE)</f>
        <v>64.387724096019397</v>
      </c>
      <c r="Z62" s="1">
        <v>1</v>
      </c>
      <c r="AA62" s="1">
        <v>1.5</v>
      </c>
      <c r="AB62" s="1">
        <f t="shared" si="6"/>
        <v>5.04</v>
      </c>
      <c r="AC62" s="7">
        <f t="shared" si="7"/>
        <v>0.61761992707383728</v>
      </c>
      <c r="AD62" s="1">
        <v>1</v>
      </c>
      <c r="AE62" s="1">
        <v>134</v>
      </c>
      <c r="AF62" s="1">
        <v>0.755</v>
      </c>
      <c r="AG62" s="1">
        <v>1.21E-2</v>
      </c>
      <c r="AH62" s="1">
        <v>2.5000000000000001E-2</v>
      </c>
    </row>
    <row r="63" spans="1:34">
      <c r="A63" s="1">
        <f t="shared" si="4"/>
        <v>129202000000</v>
      </c>
      <c r="B63" s="1">
        <v>129202000034</v>
      </c>
      <c r="C63" s="1">
        <f t="shared" si="5"/>
        <v>12920034</v>
      </c>
      <c r="D63" s="6" t="s">
        <v>9</v>
      </c>
      <c r="E63" s="1">
        <v>1292</v>
      </c>
      <c r="F63" s="1">
        <v>200</v>
      </c>
      <c r="G63" s="5">
        <v>34140</v>
      </c>
      <c r="H63" s="5">
        <v>35155</v>
      </c>
      <c r="N63" s="4">
        <f>VLOOKUP(C:C,'[1]2009'!$J:$K,2,FALSE)</f>
        <v>0</v>
      </c>
      <c r="O63" s="3">
        <v>1</v>
      </c>
      <c r="P63" s="3">
        <v>2</v>
      </c>
      <c r="Q63" s="3">
        <v>3</v>
      </c>
      <c r="R63" s="3">
        <v>4</v>
      </c>
      <c r="S63" s="3">
        <v>5</v>
      </c>
      <c r="T63" s="3">
        <v>6</v>
      </c>
      <c r="U63" s="3">
        <v>7</v>
      </c>
      <c r="V63" s="2">
        <v>1.8992500000000001</v>
      </c>
      <c r="W63" s="2">
        <v>2.1415000000000002</v>
      </c>
      <c r="X63" s="1">
        <f>VLOOKUP($A:$A,[2]aadt_2012!$A:$D,4,FALSE)</f>
        <v>3504</v>
      </c>
      <c r="Y63" s="8">
        <f>VLOOKUP($A:$A,[3]aadt_1316!$A:$I,9,FALSE)</f>
        <v>64.387724096019397</v>
      </c>
      <c r="Z63" s="1">
        <v>1</v>
      </c>
      <c r="AA63" s="1">
        <v>1.5</v>
      </c>
      <c r="AB63" s="1">
        <f t="shared" si="6"/>
        <v>5.04</v>
      </c>
      <c r="AC63" s="7">
        <f t="shared" si="7"/>
        <v>0.61761992707383728</v>
      </c>
      <c r="AD63" s="1">
        <v>1</v>
      </c>
      <c r="AE63" s="1">
        <v>134</v>
      </c>
      <c r="AF63" s="1">
        <v>0.755</v>
      </c>
      <c r="AG63" s="1">
        <v>1.21E-2</v>
      </c>
      <c r="AH63" s="1">
        <v>2.5000000000000001E-2</v>
      </c>
    </row>
    <row r="64" spans="1:34">
      <c r="A64" s="1">
        <f t="shared" si="4"/>
        <v>205001000000</v>
      </c>
      <c r="B64" s="1">
        <v>205001000005</v>
      </c>
      <c r="C64" s="1">
        <f t="shared" si="5"/>
        <v>20500005</v>
      </c>
      <c r="D64" s="6" t="s">
        <v>8</v>
      </c>
      <c r="E64" s="1">
        <v>2050</v>
      </c>
      <c r="F64" s="1">
        <v>100</v>
      </c>
      <c r="G64" s="5">
        <v>5223</v>
      </c>
      <c r="H64" s="5">
        <v>6219</v>
      </c>
      <c r="O64" s="3">
        <f>VLOOKUP(B:B,[9]Sheet1!$P$1:$Q$65536,2,FALSE)</f>
        <v>0</v>
      </c>
      <c r="P64" s="3">
        <v>1</v>
      </c>
      <c r="Q64" s="3">
        <v>2</v>
      </c>
      <c r="R64" s="3">
        <v>3</v>
      </c>
      <c r="S64" s="3">
        <v>4</v>
      </c>
      <c r="T64" s="3">
        <v>5</v>
      </c>
      <c r="U64" s="3">
        <v>6</v>
      </c>
      <c r="V64" s="2">
        <v>2.7389999999999999</v>
      </c>
      <c r="W64" s="2">
        <v>3.05925</v>
      </c>
      <c r="X64" s="1">
        <f>VLOOKUP($A:$A,[2]aadt_2012!$A:$D,4,FALSE)</f>
        <v>11885</v>
      </c>
      <c r="Y64" s="8">
        <f>VLOOKUP($A:$A,[3]aadt_1316!$A:$I,9,FALSE)</f>
        <v>32.836801752464403</v>
      </c>
      <c r="Z64" s="1">
        <v>1</v>
      </c>
      <c r="AA64" s="1">
        <v>1.5</v>
      </c>
      <c r="AB64" s="1">
        <f t="shared" si="6"/>
        <v>6.38</v>
      </c>
      <c r="AC64" s="7">
        <f t="shared" si="7"/>
        <v>1.0683515019167582</v>
      </c>
      <c r="AD64" s="1">
        <v>1</v>
      </c>
      <c r="AE64" s="1">
        <v>134</v>
      </c>
      <c r="AF64" s="1">
        <v>0.755</v>
      </c>
      <c r="AG64" s="1">
        <v>1.21E-2</v>
      </c>
      <c r="AH64" s="1">
        <v>2.5000000000000001E-2</v>
      </c>
    </row>
    <row r="65" spans="1:34">
      <c r="A65" s="1">
        <f t="shared" si="4"/>
        <v>205001000000</v>
      </c>
      <c r="B65" s="1">
        <v>205001000006</v>
      </c>
      <c r="C65" s="1">
        <f t="shared" si="5"/>
        <v>20500006</v>
      </c>
      <c r="D65" s="6" t="s">
        <v>7</v>
      </c>
      <c r="E65" s="1">
        <v>2050</v>
      </c>
      <c r="F65" s="1">
        <v>100</v>
      </c>
      <c r="G65" s="5">
        <v>6219</v>
      </c>
      <c r="H65" s="5">
        <v>7216</v>
      </c>
      <c r="L65" s="4">
        <f>VLOOKUP(C:C,'[1]2007'!$J:$K,2,FALSE)</f>
        <v>0</v>
      </c>
      <c r="M65" s="4">
        <v>1</v>
      </c>
      <c r="N65" s="4">
        <v>2</v>
      </c>
      <c r="O65" s="4">
        <v>3</v>
      </c>
      <c r="P65" s="4">
        <v>4</v>
      </c>
      <c r="Q65" s="4">
        <v>5</v>
      </c>
      <c r="R65" s="4">
        <v>6</v>
      </c>
      <c r="S65" s="4">
        <v>7</v>
      </c>
      <c r="T65" s="4">
        <v>8</v>
      </c>
      <c r="U65" s="4">
        <v>9</v>
      </c>
      <c r="V65" s="2">
        <v>2.8439999999999999</v>
      </c>
      <c r="W65" s="2">
        <v>3.6647500000000002</v>
      </c>
      <c r="X65" s="1">
        <f>VLOOKUP($A:$A,[2]aadt_2012!$A:$D,4,FALSE)</f>
        <v>11885</v>
      </c>
      <c r="Y65" s="8">
        <f>VLOOKUP($A:$A,[3]aadt_1316!$A:$I,9,FALSE)</f>
        <v>32.836801752464403</v>
      </c>
      <c r="Z65" s="1">
        <v>1</v>
      </c>
      <c r="AA65" s="1">
        <v>1.5</v>
      </c>
      <c r="AB65" s="1">
        <f t="shared" si="6"/>
        <v>6.38</v>
      </c>
      <c r="AC65" s="7">
        <f t="shared" si="7"/>
        <v>1.0683515019167582</v>
      </c>
      <c r="AD65" s="1">
        <v>1</v>
      </c>
      <c r="AE65" s="1">
        <v>134</v>
      </c>
      <c r="AF65" s="1">
        <v>0.755</v>
      </c>
      <c r="AG65" s="1">
        <v>1.21E-2</v>
      </c>
      <c r="AH65" s="1">
        <v>2.5000000000000001E-2</v>
      </c>
    </row>
    <row r="66" spans="1:34">
      <c r="A66" s="1">
        <f t="shared" si="4"/>
        <v>205001000000</v>
      </c>
      <c r="B66" s="1">
        <v>205001000007</v>
      </c>
      <c r="C66" s="1">
        <f t="shared" si="5"/>
        <v>20500007</v>
      </c>
      <c r="D66" s="6" t="s">
        <v>5</v>
      </c>
      <c r="E66" s="1">
        <v>2050</v>
      </c>
      <c r="F66" s="1">
        <v>100</v>
      </c>
      <c r="G66" s="5">
        <v>7216</v>
      </c>
      <c r="H66" s="5">
        <v>8209</v>
      </c>
      <c r="N66" s="4">
        <f>VLOOKUP(C:C,'[1]2009'!$J:$K,2,FALSE)</f>
        <v>0</v>
      </c>
      <c r="O66" s="3">
        <v>1</v>
      </c>
      <c r="P66" s="3">
        <v>2</v>
      </c>
      <c r="Q66" s="3">
        <v>3</v>
      </c>
      <c r="R66" s="3">
        <v>4</v>
      </c>
      <c r="S66" s="3">
        <v>5</v>
      </c>
      <c r="T66" s="3">
        <v>6</v>
      </c>
      <c r="U66" s="3">
        <v>7</v>
      </c>
      <c r="V66" s="2">
        <v>2.0397500000000002</v>
      </c>
      <c r="W66" s="2">
        <v>2.6490200000000002</v>
      </c>
      <c r="X66" s="1">
        <f>VLOOKUP($A:$A,[2]aadt_2012!$A:$D,4,FALSE)</f>
        <v>11885</v>
      </c>
      <c r="Y66" s="8">
        <f>VLOOKUP($A:$A,[3]aadt_1316!$A:$I,9,FALSE)</f>
        <v>32.836801752464403</v>
      </c>
      <c r="Z66" s="1">
        <v>1</v>
      </c>
      <c r="AA66" s="1">
        <v>1.5</v>
      </c>
      <c r="AB66" s="1">
        <f t="shared" si="6"/>
        <v>6.38</v>
      </c>
      <c r="AC66" s="7">
        <f t="shared" si="7"/>
        <v>1.0683515019167582</v>
      </c>
      <c r="AD66" s="1">
        <v>1</v>
      </c>
      <c r="AE66" s="1">
        <v>134</v>
      </c>
      <c r="AF66" s="1">
        <v>0.755</v>
      </c>
      <c r="AG66" s="1">
        <v>1.21E-2</v>
      </c>
      <c r="AH66" s="1">
        <v>2.5000000000000001E-2</v>
      </c>
    </row>
    <row r="67" spans="1:34">
      <c r="A67" s="1">
        <f t="shared" ref="A67:A76" si="8">E67*10^8+F67*10^4</f>
        <v>205001000000</v>
      </c>
      <c r="B67" s="1">
        <v>205001000010</v>
      </c>
      <c r="C67" s="1">
        <f t="shared" ref="C67:C76" si="9">E67*10^4+D67</f>
        <v>20500010</v>
      </c>
      <c r="D67" s="6" t="s">
        <v>6</v>
      </c>
      <c r="E67" s="1">
        <v>2050</v>
      </c>
      <c r="F67" s="1">
        <v>100</v>
      </c>
      <c r="G67" s="5">
        <v>10198</v>
      </c>
      <c r="H67" s="5">
        <v>11189</v>
      </c>
      <c r="I67" s="4">
        <f>VLOOKUP(C:C,'[1]2004'!$J:$K,2,FALSE)</f>
        <v>0</v>
      </c>
      <c r="J67" s="4">
        <v>1</v>
      </c>
      <c r="K67" s="4">
        <v>2</v>
      </c>
      <c r="L67" s="4">
        <v>3</v>
      </c>
      <c r="M67" s="4">
        <v>4</v>
      </c>
      <c r="N67" s="4">
        <v>5</v>
      </c>
      <c r="O67" s="4">
        <v>6</v>
      </c>
      <c r="P67" s="4">
        <v>7</v>
      </c>
      <c r="Q67" s="4">
        <v>8</v>
      </c>
      <c r="R67" s="4">
        <v>9</v>
      </c>
      <c r="S67" s="4">
        <v>10</v>
      </c>
      <c r="T67" s="4">
        <v>11</v>
      </c>
      <c r="U67" s="4">
        <v>12</v>
      </c>
      <c r="V67" s="2">
        <v>2.4242499999999998</v>
      </c>
      <c r="W67" s="2">
        <v>3.012</v>
      </c>
      <c r="X67" s="1">
        <f>VLOOKUP($A:$A,[2]aadt_2012!$A:$D,4,FALSE)</f>
        <v>11885</v>
      </c>
      <c r="Y67" s="8">
        <f>VLOOKUP($A:$A,[3]aadt_1316!$A:$I,9,FALSE)</f>
        <v>32.836801752464403</v>
      </c>
      <c r="Z67" s="1">
        <v>1</v>
      </c>
      <c r="AA67" s="1">
        <v>1.5</v>
      </c>
      <c r="AB67" s="1">
        <f t="shared" ref="AB67:AB76" si="10">IF(X67&gt;10000,6.38,IF(5000&lt;=X67,5.49,IF(2500&lt;=X67,5.04,IF(1000&lt;=X67,4.55,IF(X67&lt;1000,3.5)))))</f>
        <v>6.38</v>
      </c>
      <c r="AC67" s="7">
        <f t="shared" ref="AC67:AC76" si="11">(0.5*365*(X67*Y67/100)*Z67*AA67)/1000000</f>
        <v>1.0683515019167582</v>
      </c>
      <c r="AD67" s="1">
        <v>1</v>
      </c>
      <c r="AE67" s="1">
        <v>134</v>
      </c>
      <c r="AF67" s="1">
        <v>0.755</v>
      </c>
      <c r="AG67" s="1">
        <v>1.21E-2</v>
      </c>
      <c r="AH67" s="1">
        <v>2.5000000000000001E-2</v>
      </c>
    </row>
    <row r="68" spans="1:34">
      <c r="A68" s="1">
        <f t="shared" si="8"/>
        <v>205001000000</v>
      </c>
      <c r="B68" s="1">
        <v>205001000039</v>
      </c>
      <c r="C68" s="1">
        <f t="shared" si="9"/>
        <v>20500039</v>
      </c>
      <c r="D68" s="6" t="s">
        <v>4</v>
      </c>
      <c r="E68" s="1">
        <v>2050</v>
      </c>
      <c r="F68" s="1">
        <v>100</v>
      </c>
      <c r="G68" s="5">
        <v>39042</v>
      </c>
      <c r="H68" s="5">
        <v>40048</v>
      </c>
      <c r="K68" s="4">
        <f>VLOOKUP(C:C,'[1]2006'!$J:$K,2,FALSE)</f>
        <v>0</v>
      </c>
      <c r="L68" s="4">
        <f>VLOOKUP(C:C,'[1]2007'!$J:$K,2,FALSE)</f>
        <v>0</v>
      </c>
      <c r="M68" s="4">
        <v>1</v>
      </c>
      <c r="N68" s="4">
        <v>2</v>
      </c>
      <c r="O68" s="4">
        <v>3</v>
      </c>
      <c r="P68" s="4">
        <v>4</v>
      </c>
      <c r="Q68" s="4">
        <v>5</v>
      </c>
      <c r="R68" s="4">
        <v>6</v>
      </c>
      <c r="S68" s="4">
        <v>7</v>
      </c>
      <c r="T68" s="4">
        <v>8</v>
      </c>
      <c r="U68" s="4">
        <v>9</v>
      </c>
      <c r="V68" s="2">
        <v>2.2000000000000002</v>
      </c>
      <c r="W68" s="2">
        <v>2.4255</v>
      </c>
      <c r="X68" s="1">
        <f>VLOOKUP($A:$A,[2]aadt_2012!$A:$D,4,FALSE)</f>
        <v>11885</v>
      </c>
      <c r="Y68" s="8">
        <f>VLOOKUP($A:$A,[3]aadt_1316!$A:$I,9,FALSE)</f>
        <v>32.836801752464403</v>
      </c>
      <c r="Z68" s="1">
        <v>1</v>
      </c>
      <c r="AA68" s="1">
        <v>1.5</v>
      </c>
      <c r="AB68" s="1">
        <f t="shared" si="10"/>
        <v>6.38</v>
      </c>
      <c r="AC68" s="7">
        <f t="shared" si="11"/>
        <v>1.0683515019167582</v>
      </c>
      <c r="AD68" s="1">
        <v>1</v>
      </c>
      <c r="AE68" s="1">
        <v>134</v>
      </c>
      <c r="AF68" s="1">
        <v>0.755</v>
      </c>
      <c r="AG68" s="1">
        <v>1.21E-2</v>
      </c>
      <c r="AH68" s="1">
        <v>2.5000000000000001E-2</v>
      </c>
    </row>
    <row r="69" spans="1:34">
      <c r="A69" s="1">
        <f t="shared" si="8"/>
        <v>212801000000</v>
      </c>
      <c r="B69" s="1">
        <v>212801000007</v>
      </c>
      <c r="C69" s="1">
        <f t="shared" si="9"/>
        <v>21280007</v>
      </c>
      <c r="D69" s="6" t="s">
        <v>5</v>
      </c>
      <c r="E69" s="1">
        <v>2128</v>
      </c>
      <c r="F69" s="1">
        <v>100</v>
      </c>
      <c r="G69" s="5">
        <v>7965</v>
      </c>
      <c r="H69" s="5">
        <v>8959</v>
      </c>
      <c r="O69" s="3">
        <f>VLOOKUP(B:B,[9]Sheet1!$P$1:$Q$65536,2,FALSE)</f>
        <v>0</v>
      </c>
      <c r="P69" s="3">
        <v>1</v>
      </c>
      <c r="Q69" s="3">
        <v>2</v>
      </c>
      <c r="R69" s="3">
        <v>3</v>
      </c>
      <c r="S69" s="3">
        <f>VLOOKUP($B:$B,[7]Sheet1!$M$1:$N$65536,2,FALSE)</f>
        <v>0</v>
      </c>
      <c r="T69" s="3">
        <v>1</v>
      </c>
      <c r="U69" s="3">
        <v>2</v>
      </c>
      <c r="V69" s="2">
        <v>2.3454999999999999</v>
      </c>
      <c r="W69" s="2">
        <v>2.4712499999999999</v>
      </c>
      <c r="X69" s="1">
        <f>VLOOKUP($A:$A,[2]aadt_2012!$A:$D,4,FALSE)</f>
        <v>5535</v>
      </c>
      <c r="Y69" s="8">
        <f>VLOOKUP($A:$A,[3]aadt_1316!$A:$I,9,FALSE)</f>
        <v>14.386189258311999</v>
      </c>
      <c r="Z69" s="1">
        <v>1</v>
      </c>
      <c r="AA69" s="1">
        <v>1.5</v>
      </c>
      <c r="AB69" s="1">
        <f t="shared" si="10"/>
        <v>5.49</v>
      </c>
      <c r="AC69" s="7">
        <f t="shared" si="11"/>
        <v>0.21798043877877207</v>
      </c>
      <c r="AD69" s="1">
        <v>1</v>
      </c>
      <c r="AE69" s="1">
        <v>134</v>
      </c>
      <c r="AF69" s="1">
        <v>0.755</v>
      </c>
      <c r="AG69" s="1">
        <v>1.21E-2</v>
      </c>
      <c r="AH69" s="1">
        <v>2.5000000000000001E-2</v>
      </c>
    </row>
    <row r="70" spans="1:34">
      <c r="A70" s="1">
        <f t="shared" si="8"/>
        <v>214601000000</v>
      </c>
      <c r="B70" s="1">
        <v>214601000039</v>
      </c>
      <c r="C70" s="1">
        <f t="shared" si="9"/>
        <v>21460039</v>
      </c>
      <c r="D70" s="6" t="s">
        <v>4</v>
      </c>
      <c r="E70" s="1">
        <v>2146</v>
      </c>
      <c r="F70" s="1">
        <v>100</v>
      </c>
      <c r="G70" s="5">
        <v>39012</v>
      </c>
      <c r="H70" s="5">
        <v>39058</v>
      </c>
      <c r="I70" s="4">
        <f>VLOOKUP(C:C,'[1]2004'!$J:$K,2,FALSE)</f>
        <v>0</v>
      </c>
      <c r="J70" s="4">
        <v>1</v>
      </c>
      <c r="K70" s="4">
        <v>2</v>
      </c>
      <c r="L70" s="4">
        <v>3</v>
      </c>
      <c r="M70" s="4">
        <v>4</v>
      </c>
      <c r="N70" s="4">
        <v>5</v>
      </c>
      <c r="O70" s="4">
        <v>6</v>
      </c>
      <c r="P70" s="4">
        <v>7</v>
      </c>
      <c r="Q70" s="4">
        <v>8</v>
      </c>
      <c r="R70" s="4">
        <v>9</v>
      </c>
      <c r="S70" s="4">
        <v>10</v>
      </c>
      <c r="T70" s="4">
        <v>11</v>
      </c>
      <c r="U70" s="4">
        <v>12</v>
      </c>
      <c r="V70" s="2">
        <v>4.0675600000000003</v>
      </c>
      <c r="W70" s="2">
        <v>4.91275</v>
      </c>
      <c r="X70" s="1">
        <f>VLOOKUP($A:$A,[2]aadt_2012!$A:$D,4,FALSE)</f>
        <v>2235</v>
      </c>
      <c r="Y70" s="8">
        <f>VLOOKUP($A:$A,[3]aadt_1316!$A:$I,9,FALSE)</f>
        <v>27.4188258445391</v>
      </c>
      <c r="Z70" s="1">
        <v>1</v>
      </c>
      <c r="AA70" s="1">
        <v>1.5</v>
      </c>
      <c r="AB70" s="1">
        <f t="shared" si="10"/>
        <v>4.55</v>
      </c>
      <c r="AC70" s="7">
        <f t="shared" si="11"/>
        <v>0.16775694489996665</v>
      </c>
      <c r="AD70" s="1">
        <v>1</v>
      </c>
      <c r="AE70" s="1">
        <v>134</v>
      </c>
      <c r="AF70" s="1">
        <v>0.755</v>
      </c>
      <c r="AG70" s="1">
        <v>1.21E-2</v>
      </c>
      <c r="AH70" s="1">
        <v>2.5000000000000001E-2</v>
      </c>
    </row>
    <row r="71" spans="1:34">
      <c r="A71" s="1">
        <f t="shared" si="8"/>
        <v>222201000000</v>
      </c>
      <c r="B71" s="1">
        <v>222201000016</v>
      </c>
      <c r="C71" s="1">
        <f t="shared" si="9"/>
        <v>22220016</v>
      </c>
      <c r="D71" s="6" t="s">
        <v>3</v>
      </c>
      <c r="E71" s="1">
        <v>2222</v>
      </c>
      <c r="F71" s="1">
        <v>100</v>
      </c>
      <c r="G71" s="5">
        <v>16914</v>
      </c>
      <c r="H71" s="5">
        <v>17910</v>
      </c>
      <c r="K71" s="4">
        <f>VLOOKUP(C:C,'[1]2006'!$J:$K,2,FALSE)</f>
        <v>0</v>
      </c>
      <c r="L71" s="4">
        <v>1</v>
      </c>
      <c r="M71" s="4">
        <v>2</v>
      </c>
      <c r="N71" s="4">
        <v>3</v>
      </c>
      <c r="O71" s="4">
        <v>4</v>
      </c>
      <c r="P71" s="4">
        <v>5</v>
      </c>
      <c r="Q71" s="4">
        <v>6</v>
      </c>
      <c r="R71" s="4">
        <v>7</v>
      </c>
      <c r="S71" s="4">
        <v>8</v>
      </c>
      <c r="T71" s="4">
        <v>9</v>
      </c>
      <c r="U71" s="4">
        <v>10</v>
      </c>
      <c r="V71" s="2">
        <v>1.6637500000000001</v>
      </c>
      <c r="W71" s="2">
        <v>1.76475</v>
      </c>
      <c r="X71" s="1">
        <f>VLOOKUP($A:$A,[2]aadt_2012!$A:$D,4,FALSE)</f>
        <v>1920</v>
      </c>
      <c r="Y71" s="8">
        <f>VLOOKUP($A:$A,[3]aadt_1316!$A:$I,9,FALSE)</f>
        <v>32.754629629629598</v>
      </c>
      <c r="Z71" s="1">
        <v>1</v>
      </c>
      <c r="AA71" s="1">
        <v>1.5</v>
      </c>
      <c r="AB71" s="1">
        <f t="shared" si="10"/>
        <v>4.55</v>
      </c>
      <c r="AC71" s="7">
        <f t="shared" si="11"/>
        <v>0.17215833333333314</v>
      </c>
      <c r="AD71" s="1">
        <v>1</v>
      </c>
      <c r="AE71" s="1">
        <v>134</v>
      </c>
      <c r="AF71" s="1">
        <v>0.755</v>
      </c>
      <c r="AG71" s="1">
        <v>1.21E-2</v>
      </c>
      <c r="AH71" s="1">
        <v>2.5000000000000001E-2</v>
      </c>
    </row>
    <row r="72" spans="1:34">
      <c r="A72" s="1">
        <f t="shared" si="8"/>
        <v>323301000000</v>
      </c>
      <c r="B72" s="1">
        <v>323301000004</v>
      </c>
      <c r="C72" s="1">
        <f t="shared" si="9"/>
        <v>32330004</v>
      </c>
      <c r="D72" s="6" t="s">
        <v>2</v>
      </c>
      <c r="E72" s="1">
        <v>3233</v>
      </c>
      <c r="F72" s="1">
        <v>100</v>
      </c>
      <c r="G72" s="5">
        <v>4017</v>
      </c>
      <c r="H72" s="5">
        <v>5014</v>
      </c>
      <c r="I72" s="4">
        <f>VLOOKUP(C:C,'[1]2004'!$J:$K,2,FALSE)</f>
        <v>0</v>
      </c>
      <c r="J72" s="4">
        <v>1</v>
      </c>
      <c r="K72" s="4">
        <v>2</v>
      </c>
      <c r="L72" s="4">
        <v>3</v>
      </c>
      <c r="M72" s="4">
        <v>4</v>
      </c>
      <c r="N72" s="4">
        <v>5</v>
      </c>
      <c r="O72" s="4">
        <v>6</v>
      </c>
      <c r="P72" s="4">
        <v>7</v>
      </c>
      <c r="Q72" s="4">
        <v>8</v>
      </c>
      <c r="R72" s="4">
        <v>9</v>
      </c>
      <c r="S72" s="4">
        <v>10</v>
      </c>
      <c r="T72" s="4">
        <v>11</v>
      </c>
      <c r="U72" s="4">
        <v>12</v>
      </c>
      <c r="V72" s="2">
        <v>1.87713</v>
      </c>
      <c r="W72" s="2">
        <v>1.9217500000000001</v>
      </c>
      <c r="X72" s="1">
        <f>VLOOKUP($A:$A,[2]aadt_2012!$A:$D,4,FALSE)</f>
        <v>29328</v>
      </c>
      <c r="Y72" s="8">
        <f>VLOOKUP($A:$A,[3]aadt_1316!$A:$I,9,FALSE)</f>
        <v>62.705711519845103</v>
      </c>
      <c r="Z72" s="1">
        <v>1</v>
      </c>
      <c r="AA72" s="1">
        <v>1.5</v>
      </c>
      <c r="AB72" s="1">
        <f t="shared" si="10"/>
        <v>6.38</v>
      </c>
      <c r="AC72" s="7">
        <f t="shared" si="11"/>
        <v>5.0343531316553713</v>
      </c>
      <c r="AD72" s="1">
        <v>1</v>
      </c>
      <c r="AE72" s="1">
        <v>134</v>
      </c>
      <c r="AF72" s="1">
        <v>0.755</v>
      </c>
      <c r="AG72" s="1">
        <v>1.21E-2</v>
      </c>
      <c r="AH72" s="1">
        <v>2.5000000000000001E-2</v>
      </c>
    </row>
    <row r="73" spans="1:34">
      <c r="A73" s="1">
        <f t="shared" si="8"/>
        <v>401401000000</v>
      </c>
      <c r="B73" s="1">
        <v>401401000001</v>
      </c>
      <c r="C73" s="1">
        <f t="shared" si="9"/>
        <v>40140001</v>
      </c>
      <c r="D73" s="6" t="s">
        <v>0</v>
      </c>
      <c r="E73" s="1">
        <v>4014</v>
      </c>
      <c r="F73" s="1">
        <v>100</v>
      </c>
      <c r="G73" s="5">
        <v>1040</v>
      </c>
      <c r="H73" s="5">
        <v>2043</v>
      </c>
      <c r="N73" s="4">
        <f>VLOOKUP(C:C,'[1]2009'!$J:$K,2,FALSE)</f>
        <v>0</v>
      </c>
      <c r="O73" s="3">
        <v>1</v>
      </c>
      <c r="P73" s="3">
        <v>2</v>
      </c>
      <c r="Q73" s="3">
        <v>3</v>
      </c>
      <c r="R73" s="3">
        <v>4</v>
      </c>
      <c r="S73" s="3">
        <v>5</v>
      </c>
      <c r="T73" s="3">
        <v>6</v>
      </c>
      <c r="U73" s="3">
        <v>7</v>
      </c>
      <c r="V73" s="2">
        <v>2.4947499999999998</v>
      </c>
      <c r="W73" s="2">
        <v>2.9917500000000001</v>
      </c>
      <c r="X73" s="1">
        <f>VLOOKUP($A:$A,[2]aadt_2012!$A:$D,4,FALSE)</f>
        <v>5546</v>
      </c>
      <c r="Y73" s="8">
        <f>VLOOKUP($A:$A,[3]aadt_1316!$A:$I,9,FALSE)</f>
        <v>33.298915849251401</v>
      </c>
      <c r="Z73" s="1">
        <v>1</v>
      </c>
      <c r="AA73" s="1">
        <v>1.5</v>
      </c>
      <c r="AB73" s="1">
        <f t="shared" si="10"/>
        <v>5.49</v>
      </c>
      <c r="AC73" s="7">
        <f t="shared" si="11"/>
        <v>0.5055499677336085</v>
      </c>
      <c r="AD73" s="1">
        <v>1</v>
      </c>
      <c r="AE73" s="1">
        <v>134</v>
      </c>
      <c r="AF73" s="1">
        <v>0.755</v>
      </c>
      <c r="AG73" s="1">
        <v>1.21E-2</v>
      </c>
      <c r="AH73" s="1">
        <v>2.5000000000000001E-2</v>
      </c>
    </row>
    <row r="74" spans="1:34">
      <c r="A74" s="1">
        <f t="shared" si="8"/>
        <v>414101000000</v>
      </c>
      <c r="B74" s="1">
        <v>414101000004</v>
      </c>
      <c r="C74" s="1">
        <f t="shared" si="9"/>
        <v>41410004</v>
      </c>
      <c r="D74" s="6" t="s">
        <v>2</v>
      </c>
      <c r="E74" s="1">
        <v>4141</v>
      </c>
      <c r="F74" s="1">
        <v>100</v>
      </c>
      <c r="G74" s="5">
        <v>4044</v>
      </c>
      <c r="H74" s="5">
        <v>5048</v>
      </c>
      <c r="I74" s="4">
        <f>VLOOKUP(C:C,'[1]2004'!$J:$K,2,FALSE)</f>
        <v>0</v>
      </c>
      <c r="J74" s="4">
        <v>1</v>
      </c>
      <c r="K74" s="4">
        <v>2</v>
      </c>
      <c r="L74" s="4">
        <v>3</v>
      </c>
      <c r="M74" s="4">
        <v>4</v>
      </c>
      <c r="N74" s="4">
        <v>5</v>
      </c>
      <c r="O74" s="4">
        <v>6</v>
      </c>
      <c r="P74" s="4">
        <v>7</v>
      </c>
      <c r="Q74" s="4">
        <v>8</v>
      </c>
      <c r="R74" s="4">
        <v>9</v>
      </c>
      <c r="S74" s="4">
        <v>10</v>
      </c>
      <c r="T74" s="4">
        <v>11</v>
      </c>
      <c r="U74" s="4">
        <v>12</v>
      </c>
      <c r="V74" s="2">
        <v>2.8339500000000002</v>
      </c>
      <c r="W74" s="2">
        <v>3.1484999999999999</v>
      </c>
      <c r="X74" s="1">
        <f>VLOOKUP($A:$A,[2]aadt_2012!$A:$D,4,FALSE)</f>
        <v>1993</v>
      </c>
      <c r="Y74" s="8">
        <f>VLOOKUP($A:$A,[3]aadt_1316!$A:$I,9,FALSE)</f>
        <v>72.802998750520601</v>
      </c>
      <c r="Z74" s="1">
        <v>1</v>
      </c>
      <c r="AA74" s="1">
        <v>1.5</v>
      </c>
      <c r="AB74" s="1">
        <f t="shared" si="10"/>
        <v>4.55</v>
      </c>
      <c r="AC74" s="7">
        <f t="shared" si="11"/>
        <v>0.39720133069554342</v>
      </c>
      <c r="AD74" s="1">
        <v>1</v>
      </c>
      <c r="AE74" s="1">
        <v>134</v>
      </c>
      <c r="AF74" s="1">
        <v>0.755</v>
      </c>
      <c r="AG74" s="1">
        <v>1.21E-2</v>
      </c>
      <c r="AH74" s="1">
        <v>2.5000000000000001E-2</v>
      </c>
    </row>
    <row r="75" spans="1:34">
      <c r="A75" s="1">
        <f t="shared" si="8"/>
        <v>414101000000</v>
      </c>
      <c r="B75" s="1">
        <v>414101000012</v>
      </c>
      <c r="C75" s="1">
        <f t="shared" si="9"/>
        <v>41410012</v>
      </c>
      <c r="D75" s="6" t="s">
        <v>1</v>
      </c>
      <c r="E75" s="1">
        <v>4141</v>
      </c>
      <c r="F75" s="1">
        <v>100</v>
      </c>
      <c r="G75" s="5">
        <v>12079</v>
      </c>
      <c r="H75" s="5">
        <v>13083</v>
      </c>
      <c r="P75" s="3">
        <f>VLOOKUP($B:$B,[8]Sheet1!$M$1:$N$65536,2,FALSE)</f>
        <v>0</v>
      </c>
      <c r="Q75" s="3">
        <v>1</v>
      </c>
      <c r="R75" s="3">
        <v>2</v>
      </c>
      <c r="S75" s="3">
        <v>3</v>
      </c>
      <c r="T75" s="3">
        <v>4</v>
      </c>
      <c r="U75" s="3">
        <v>5</v>
      </c>
      <c r="V75" s="2">
        <v>2.1343899999999998</v>
      </c>
      <c r="W75" s="2">
        <v>2.14</v>
      </c>
      <c r="X75" s="1">
        <f>VLOOKUP($A:$A,[2]aadt_2012!$A:$D,4,FALSE)</f>
        <v>1993</v>
      </c>
      <c r="Y75" s="8">
        <f>VLOOKUP($A:$A,[3]aadt_1316!$A:$I,9,FALSE)</f>
        <v>72.802998750520601</v>
      </c>
      <c r="Z75" s="1">
        <v>1</v>
      </c>
      <c r="AA75" s="1">
        <v>1.5</v>
      </c>
      <c r="AB75" s="1">
        <f t="shared" si="10"/>
        <v>4.55</v>
      </c>
      <c r="AC75" s="7">
        <f t="shared" si="11"/>
        <v>0.39720133069554342</v>
      </c>
      <c r="AD75" s="1">
        <v>1</v>
      </c>
      <c r="AE75" s="1">
        <v>134</v>
      </c>
      <c r="AF75" s="1">
        <v>0.755</v>
      </c>
      <c r="AG75" s="1">
        <v>1.21E-2</v>
      </c>
      <c r="AH75" s="1">
        <v>2.5000000000000001E-2</v>
      </c>
    </row>
    <row r="76" spans="1:34">
      <c r="A76" s="1">
        <f t="shared" si="8"/>
        <v>422801000000</v>
      </c>
      <c r="B76" s="1">
        <v>422801000001</v>
      </c>
      <c r="C76" s="1">
        <f t="shared" si="9"/>
        <v>42280001</v>
      </c>
      <c r="D76" s="6" t="s">
        <v>0</v>
      </c>
      <c r="E76" s="1">
        <v>4228</v>
      </c>
      <c r="F76" s="1">
        <v>100</v>
      </c>
      <c r="G76" s="5">
        <v>1012</v>
      </c>
      <c r="H76" s="5">
        <v>2008</v>
      </c>
      <c r="P76" s="3">
        <f>VLOOKUP($B:$B,[8]Sheet1!$M$1:$N$65536,2,FALSE)</f>
        <v>0</v>
      </c>
      <c r="Q76" s="3">
        <v>1</v>
      </c>
      <c r="R76" s="3">
        <v>2</v>
      </c>
      <c r="S76" s="3">
        <v>3</v>
      </c>
      <c r="T76" s="3">
        <v>4</v>
      </c>
      <c r="U76" s="3">
        <v>5</v>
      </c>
      <c r="V76" s="2">
        <v>2.4969999999999999</v>
      </c>
      <c r="W76" s="2">
        <v>2.58073</v>
      </c>
      <c r="X76" s="1">
        <f>VLOOKUP($A:$A,[2]aadt_2012!$A:$D,4,FALSE)</f>
        <v>4443</v>
      </c>
      <c r="Y76" s="8">
        <f>VLOOKUP($A:$A,[3]aadt_1316!$A:$I,9,FALSE)</f>
        <v>28.7624466571834</v>
      </c>
      <c r="Z76" s="1">
        <v>1</v>
      </c>
      <c r="AA76" s="1">
        <v>1.5</v>
      </c>
      <c r="AB76" s="1">
        <f t="shared" si="10"/>
        <v>5.04</v>
      </c>
      <c r="AC76" s="7">
        <f t="shared" si="11"/>
        <v>0.34982936948790772</v>
      </c>
      <c r="AD76" s="1">
        <v>1</v>
      </c>
      <c r="AE76" s="1">
        <v>134</v>
      </c>
      <c r="AF76" s="1">
        <v>0.755</v>
      </c>
      <c r="AG76" s="1">
        <v>1.21E-2</v>
      </c>
      <c r="AH76" s="1">
        <v>2.5000000000000001E-2</v>
      </c>
    </row>
    <row r="25069" spans="29:29">
      <c r="AC25069" s="1">
        <v>0</v>
      </c>
    </row>
  </sheetData>
  <autoFilter ref="B2:AH76"/>
  <mergeCells count="2">
    <mergeCell ref="O1:U1"/>
    <mergeCell ref="V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workbookViewId="0">
      <selection activeCell="S3" sqref="S3"/>
    </sheetView>
  </sheetViews>
  <sheetFormatPr defaultRowHeight="15"/>
  <cols>
    <col min="1" max="1" width="9.85546875" style="18" bestFit="1" customWidth="1"/>
    <col min="2" max="5" width="9.140625" style="18"/>
    <col min="6" max="7" width="9.140625" style="19"/>
    <col min="8" max="17" width="9.140625" style="18"/>
    <col min="18" max="18" width="11.85546875" style="18" bestFit="1" customWidth="1"/>
    <col min="19" max="19" width="16.85546875" style="18" customWidth="1"/>
    <col min="20" max="20" width="10.140625" style="18" bestFit="1" customWidth="1"/>
    <col min="21" max="21" width="12" style="18" bestFit="1" customWidth="1"/>
    <col min="22" max="22" width="11.42578125" style="18" bestFit="1" customWidth="1"/>
    <col min="23" max="16384" width="9.140625" style="18"/>
  </cols>
  <sheetData>
    <row r="1" spans="1:22" s="20" customFormat="1" ht="15.75">
      <c r="F1" s="33" t="s">
        <v>81</v>
      </c>
      <c r="G1" s="33"/>
      <c r="H1" s="24" t="s">
        <v>90</v>
      </c>
      <c r="I1" s="24"/>
      <c r="J1" s="24"/>
      <c r="K1" s="24"/>
      <c r="L1" s="24" t="s">
        <v>89</v>
      </c>
      <c r="O1" s="24" t="s">
        <v>78</v>
      </c>
      <c r="V1" s="24" t="s">
        <v>88</v>
      </c>
    </row>
    <row r="2" spans="1:22" s="20" customFormat="1" ht="18.75">
      <c r="A2" s="1" t="s">
        <v>77</v>
      </c>
      <c r="B2" s="25" t="s">
        <v>75</v>
      </c>
      <c r="C2" s="25" t="s">
        <v>74</v>
      </c>
      <c r="D2" s="25" t="s">
        <v>73</v>
      </c>
      <c r="E2" s="25" t="s">
        <v>72</v>
      </c>
      <c r="F2" s="23">
        <v>2012</v>
      </c>
      <c r="G2" s="23">
        <v>2014</v>
      </c>
      <c r="H2" s="24" t="s">
        <v>83</v>
      </c>
      <c r="I2" s="24" t="s">
        <v>67</v>
      </c>
      <c r="J2" s="24" t="s">
        <v>68</v>
      </c>
      <c r="K2" s="24" t="s">
        <v>64</v>
      </c>
      <c r="L2" s="24" t="s">
        <v>83</v>
      </c>
      <c r="M2" s="20" t="s">
        <v>69</v>
      </c>
      <c r="N2" s="20" t="s">
        <v>66</v>
      </c>
      <c r="O2" s="24" t="s">
        <v>83</v>
      </c>
      <c r="P2" s="24" t="s">
        <v>65</v>
      </c>
      <c r="R2" s="24" t="s">
        <v>87</v>
      </c>
      <c r="S2" s="20" t="s">
        <v>86</v>
      </c>
      <c r="T2" s="24" t="s">
        <v>85</v>
      </c>
      <c r="U2" s="24" t="s">
        <v>84</v>
      </c>
      <c r="V2" s="24" t="s">
        <v>83</v>
      </c>
    </row>
    <row r="3" spans="1:22" ht="18.75">
      <c r="A3" s="1">
        <v>108020337</v>
      </c>
      <c r="B3" s="1">
        <v>1</v>
      </c>
      <c r="C3" s="1">
        <v>802</v>
      </c>
      <c r="D3" s="5">
        <v>337407</v>
      </c>
      <c r="E3" s="5">
        <v>338438</v>
      </c>
      <c r="F3" s="23">
        <f>ข้อมูลตั้งต้น!V3</f>
        <v>4.8341500000000002</v>
      </c>
      <c r="G3" s="23">
        <f>ข้อมูลตั้งต้น!W3</f>
        <v>5.7927499999999998</v>
      </c>
      <c r="H3" s="23">
        <f>ข้อมูลตั้งต้น!W3-ข้อมูลตั้งต้น!V3</f>
        <v>0.95859999999999967</v>
      </c>
      <c r="I3" s="22">
        <f>ข้อมูลตั้งต้น!AE3</f>
        <v>134</v>
      </c>
      <c r="J3" s="22">
        <f>ข้อมูลตั้งต้น!AD3</f>
        <v>1</v>
      </c>
      <c r="K3" s="21">
        <f>ข้อมูลตั้งต้น!AH3</f>
        <v>2.5000000000000001E-2</v>
      </c>
      <c r="L3" s="22">
        <f>ข้อมูลตั้งต้น!Q3</f>
        <v>4</v>
      </c>
      <c r="M3" s="21">
        <f>ข้อมูลตั้งต้น!AB3</f>
        <v>5.49</v>
      </c>
      <c r="N3" s="21">
        <f>ข้อมูลตั้งต้น!AF3</f>
        <v>0.755</v>
      </c>
      <c r="O3" s="21">
        <f>ข้อมูลตั้งต้น!AC3</f>
        <v>1.3281339977130673</v>
      </c>
      <c r="P3" s="21">
        <f>ข้อมูลตั้งต้น!AG3</f>
        <v>1.21E-2</v>
      </c>
      <c r="R3" s="20">
        <f t="shared" ref="R3:R34" si="0">EXP(J3*K3*L3)</f>
        <v>1.1051709180756477</v>
      </c>
      <c r="S3" s="20">
        <f t="shared" ref="S3:S34" si="1">(1+(M3*N3))^-5</f>
        <v>2.7739217597523916E-4</v>
      </c>
      <c r="T3" s="20">
        <f t="shared" ref="T3:T34" si="2">P3*L3</f>
        <v>4.8399999999999999E-2</v>
      </c>
      <c r="U3" s="20">
        <f t="shared" ref="U3:U34" si="3">G3*J3*K3</f>
        <v>0.14481875</v>
      </c>
      <c r="V3" s="20">
        <f t="shared" ref="V3:V34" si="4">(I3*R3*S3*O3)+T3</f>
        <v>0.10295949575472695</v>
      </c>
    </row>
    <row r="4" spans="1:22" ht="18.75">
      <c r="A4" s="1">
        <v>110010492</v>
      </c>
      <c r="B4" s="1">
        <v>1</v>
      </c>
      <c r="C4" s="1">
        <v>1001</v>
      </c>
      <c r="D4" s="5">
        <v>492631</v>
      </c>
      <c r="E4" s="5">
        <v>493637</v>
      </c>
      <c r="F4" s="23">
        <f>ข้อมูลตั้งต้น!V4</f>
        <v>2.8283299999999998</v>
      </c>
      <c r="G4" s="23">
        <f>ข้อมูลตั้งต้น!W4</f>
        <v>2.9381599999999999</v>
      </c>
      <c r="H4" s="23">
        <f>ข้อมูลตั้งต้น!W4-ข้อมูลตั้งต้น!V4</f>
        <v>0.10983000000000009</v>
      </c>
      <c r="I4" s="22">
        <f>ข้อมูลตั้งต้น!AE4</f>
        <v>134</v>
      </c>
      <c r="J4" s="22">
        <f>ข้อมูลตั้งต้น!AD4</f>
        <v>1</v>
      </c>
      <c r="K4" s="21">
        <f>ข้อมูลตั้งต้น!AH4</f>
        <v>2.5000000000000001E-2</v>
      </c>
      <c r="L4" s="22">
        <f>ข้อมูลตั้งต้น!Q4</f>
        <v>3</v>
      </c>
      <c r="M4" s="21">
        <f>ข้อมูลตั้งต้น!AB4</f>
        <v>6.38</v>
      </c>
      <c r="N4" s="21">
        <f>ข้อมูลตั้งต้น!AF4</f>
        <v>0.755</v>
      </c>
      <c r="O4" s="21">
        <f>ข้อมูลตั้งต้น!AC4</f>
        <v>3.7807968657564275</v>
      </c>
      <c r="P4" s="21">
        <f>ข้อมูลตั้งต้น!AG4</f>
        <v>1.21E-2</v>
      </c>
      <c r="R4" s="20">
        <f t="shared" si="0"/>
        <v>1.0778841508846315</v>
      </c>
      <c r="S4" s="20">
        <f t="shared" si="1"/>
        <v>1.5015576505839857E-4</v>
      </c>
      <c r="T4" s="20">
        <f t="shared" si="2"/>
        <v>3.6299999999999999E-2</v>
      </c>
      <c r="U4" s="20">
        <f t="shared" si="3"/>
        <v>7.3454000000000005E-2</v>
      </c>
      <c r="V4" s="20">
        <f t="shared" si="4"/>
        <v>0.11829780744646298</v>
      </c>
    </row>
    <row r="5" spans="1:22" ht="18.75">
      <c r="A5" s="1">
        <v>110010504</v>
      </c>
      <c r="B5" s="1">
        <v>1</v>
      </c>
      <c r="C5" s="1">
        <v>1001</v>
      </c>
      <c r="D5" s="5">
        <v>504627</v>
      </c>
      <c r="E5" s="5">
        <v>505628</v>
      </c>
      <c r="F5" s="23">
        <f>ข้อมูลตั้งต้น!V5</f>
        <v>1.96</v>
      </c>
      <c r="G5" s="23">
        <f>ข้อมูลตั้งต้น!W5</f>
        <v>2.2870699999999999</v>
      </c>
      <c r="H5" s="23">
        <f>ข้อมูลตั้งต้น!W5-ข้อมูลตั้งต้น!V5</f>
        <v>0.32706999999999997</v>
      </c>
      <c r="I5" s="22">
        <f>ข้อมูลตั้งต้น!AE5</f>
        <v>134</v>
      </c>
      <c r="J5" s="22">
        <f>ข้อมูลตั้งต้น!AD5</f>
        <v>1</v>
      </c>
      <c r="K5" s="21">
        <f>ข้อมูลตั้งต้น!AH5</f>
        <v>2.5000000000000001E-2</v>
      </c>
      <c r="L5" s="22">
        <f>ข้อมูลตั้งต้น!Q5</f>
        <v>3</v>
      </c>
      <c r="M5" s="21">
        <f>ข้อมูลตั้งต้น!AB5</f>
        <v>6.38</v>
      </c>
      <c r="N5" s="21">
        <f>ข้อมูลตั้งต้น!AF5</f>
        <v>0.755</v>
      </c>
      <c r="O5" s="21">
        <f>ข้อมูลตั้งต้น!AC5</f>
        <v>3.7807968657564275</v>
      </c>
      <c r="P5" s="21">
        <f>ข้อมูลตั้งต้น!AG5</f>
        <v>1.21E-2</v>
      </c>
      <c r="R5" s="20">
        <f t="shared" si="0"/>
        <v>1.0778841508846315</v>
      </c>
      <c r="S5" s="20">
        <f t="shared" si="1"/>
        <v>1.5015576505839857E-4</v>
      </c>
      <c r="T5" s="20">
        <f t="shared" si="2"/>
        <v>3.6299999999999999E-2</v>
      </c>
      <c r="U5" s="20">
        <f t="shared" si="3"/>
        <v>5.7176749999999998E-2</v>
      </c>
      <c r="V5" s="20">
        <f t="shared" si="4"/>
        <v>0.11829780744646298</v>
      </c>
    </row>
    <row r="6" spans="1:22" ht="18.75">
      <c r="A6" s="1">
        <v>110010513</v>
      </c>
      <c r="B6" s="1">
        <v>1</v>
      </c>
      <c r="C6" s="1">
        <v>1001</v>
      </c>
      <c r="D6" s="5">
        <v>513665</v>
      </c>
      <c r="E6" s="5">
        <v>514666</v>
      </c>
      <c r="F6" s="23">
        <f>ข้อมูลตั้งต้น!V6</f>
        <v>1.8481099999999999</v>
      </c>
      <c r="G6" s="23">
        <f>ข้อมูลตั้งต้น!W6</f>
        <v>2.0365899999999999</v>
      </c>
      <c r="H6" s="23">
        <f>ข้อมูลตั้งต้น!W6-ข้อมูลตั้งต้น!V6</f>
        <v>0.18847999999999998</v>
      </c>
      <c r="I6" s="22">
        <f>ข้อมูลตั้งต้น!AE6</f>
        <v>134</v>
      </c>
      <c r="J6" s="22">
        <f>ข้อมูลตั้งต้น!AD6</f>
        <v>1</v>
      </c>
      <c r="K6" s="21">
        <f>ข้อมูลตั้งต้น!AH6</f>
        <v>2.5000000000000001E-2</v>
      </c>
      <c r="L6" s="22">
        <f>ข้อมูลตั้งต้น!Q6</f>
        <v>5</v>
      </c>
      <c r="M6" s="21">
        <f>ข้อมูลตั้งต้น!AB6</f>
        <v>6.38</v>
      </c>
      <c r="N6" s="21">
        <f>ข้อมูลตั้งต้น!AF6</f>
        <v>0.755</v>
      </c>
      <c r="O6" s="21">
        <f>ข้อมูลตั้งต้น!AC6</f>
        <v>3.7807968657564275</v>
      </c>
      <c r="P6" s="21">
        <f>ข้อมูลตั้งต้น!AG6</f>
        <v>1.21E-2</v>
      </c>
      <c r="R6" s="20">
        <f t="shared" si="0"/>
        <v>1.1331484530668263</v>
      </c>
      <c r="S6" s="20">
        <f t="shared" si="1"/>
        <v>1.5015576505839857E-4</v>
      </c>
      <c r="T6" s="20">
        <f t="shared" si="2"/>
        <v>6.0499999999999998E-2</v>
      </c>
      <c r="U6" s="20">
        <f t="shared" si="3"/>
        <v>5.0914750000000002E-2</v>
      </c>
      <c r="V6" s="20">
        <f t="shared" si="4"/>
        <v>0.14670192493467324</v>
      </c>
    </row>
    <row r="7" spans="1:22" ht="18.75">
      <c r="A7" s="1">
        <v>110020527</v>
      </c>
      <c r="B7" s="1">
        <v>1</v>
      </c>
      <c r="C7" s="1">
        <v>1002</v>
      </c>
      <c r="D7" s="5">
        <v>527492</v>
      </c>
      <c r="E7" s="5">
        <v>528489</v>
      </c>
      <c r="F7" s="23">
        <f>ข้อมูลตั้งต้น!V7</f>
        <v>2.5046300000000001</v>
      </c>
      <c r="G7" s="23">
        <f>ข้อมูลตั้งต้น!W7</f>
        <v>2.7943899999999999</v>
      </c>
      <c r="H7" s="23">
        <f>ข้อมูลตั้งต้น!W7-ข้อมูลตั้งต้น!V7</f>
        <v>0.2897599999999998</v>
      </c>
      <c r="I7" s="22">
        <f>ข้อมูลตั้งต้น!AE7</f>
        <v>134</v>
      </c>
      <c r="J7" s="22">
        <f>ข้อมูลตั้งต้น!AD7</f>
        <v>1</v>
      </c>
      <c r="K7" s="21">
        <f>ข้อมูลตั้งต้น!AH7</f>
        <v>2.5000000000000001E-2</v>
      </c>
      <c r="L7" s="22">
        <f>ข้อมูลตั้งต้น!Q7</f>
        <v>3</v>
      </c>
      <c r="M7" s="21">
        <f>ข้อมูลตั้งต้น!AB7</f>
        <v>6.38</v>
      </c>
      <c r="N7" s="21">
        <f>ข้อมูลตั้งต้น!AF7</f>
        <v>0.755</v>
      </c>
      <c r="O7" s="21">
        <f>ข้อมูลตั้งต้น!AC7</f>
        <v>3.7807968657564275</v>
      </c>
      <c r="P7" s="21">
        <f>ข้อมูลตั้งต้น!AG7</f>
        <v>1.21E-2</v>
      </c>
      <c r="R7" s="20">
        <f t="shared" si="0"/>
        <v>1.0778841508846315</v>
      </c>
      <c r="S7" s="20">
        <f t="shared" si="1"/>
        <v>1.5015576505839857E-4</v>
      </c>
      <c r="T7" s="20">
        <f t="shared" si="2"/>
        <v>3.6299999999999999E-2</v>
      </c>
      <c r="U7" s="20">
        <f t="shared" si="3"/>
        <v>6.9859749999999998E-2</v>
      </c>
      <c r="V7" s="20">
        <f t="shared" si="4"/>
        <v>0.11829780744646298</v>
      </c>
    </row>
    <row r="8" spans="1:22" ht="18.75">
      <c r="A8" s="1">
        <v>109010392</v>
      </c>
      <c r="B8" s="1">
        <v>1</v>
      </c>
      <c r="C8" s="1">
        <v>901</v>
      </c>
      <c r="D8" s="5">
        <v>392751</v>
      </c>
      <c r="E8" s="5">
        <v>393760</v>
      </c>
      <c r="F8" s="23">
        <f>ข้อมูลตั้งต้น!V8</f>
        <v>1.7529300000000001</v>
      </c>
      <c r="G8" s="23">
        <f>ข้อมูลตั้งต้น!W8</f>
        <v>2.2592699999999999</v>
      </c>
      <c r="H8" s="23">
        <f>ข้อมูลตั้งต้น!W8-ข้อมูลตั้งต้น!V8</f>
        <v>0.50633999999999979</v>
      </c>
      <c r="I8" s="22">
        <f>ข้อมูลตั้งต้น!AE8</f>
        <v>134</v>
      </c>
      <c r="J8" s="22">
        <f>ข้อมูลตั้งต้น!AD8</f>
        <v>1</v>
      </c>
      <c r="K8" s="21">
        <f>ข้อมูลตั้งต้น!AH8</f>
        <v>2.5000000000000001E-2</v>
      </c>
      <c r="L8" s="22">
        <f>ข้อมูลตั้งต้น!Q8</f>
        <v>4</v>
      </c>
      <c r="M8" s="21">
        <f>ข้อมูลตั้งต้น!AB8</f>
        <v>5.49</v>
      </c>
      <c r="N8" s="21">
        <f>ข้อมูลตั้งต้น!AF8</f>
        <v>0.755</v>
      </c>
      <c r="O8" s="21">
        <f>ข้อมูลตั้งต้น!AC8</f>
        <v>1.3210648613451446</v>
      </c>
      <c r="P8" s="21">
        <f>ข้อมูลตั้งต้น!AG8</f>
        <v>1.21E-2</v>
      </c>
      <c r="R8" s="20">
        <f t="shared" si="0"/>
        <v>1.1051709180756477</v>
      </c>
      <c r="S8" s="20">
        <f t="shared" si="1"/>
        <v>2.7739217597523916E-4</v>
      </c>
      <c r="T8" s="20">
        <f t="shared" si="2"/>
        <v>4.8399999999999999E-2</v>
      </c>
      <c r="U8" s="20">
        <f t="shared" si="3"/>
        <v>5.6481749999999997E-2</v>
      </c>
      <c r="V8" s="20">
        <f t="shared" si="4"/>
        <v>0.10266909695737714</v>
      </c>
    </row>
    <row r="9" spans="1:22" ht="18.75">
      <c r="A9" s="1">
        <v>109010395</v>
      </c>
      <c r="B9" s="1">
        <v>1</v>
      </c>
      <c r="C9" s="1">
        <v>901</v>
      </c>
      <c r="D9" s="5">
        <v>395777</v>
      </c>
      <c r="E9" s="5">
        <v>396786</v>
      </c>
      <c r="F9" s="23">
        <f>ข้อมูลตั้งต้น!V9</f>
        <v>2.6409799999999999</v>
      </c>
      <c r="G9" s="23">
        <f>ข้อมูลตั้งต้น!W9</f>
        <v>2.8551199999999999</v>
      </c>
      <c r="H9" s="23">
        <f>ข้อมูลตั้งต้น!W9-ข้อมูลตั้งต้น!V9</f>
        <v>0.21414</v>
      </c>
      <c r="I9" s="22">
        <f>ข้อมูลตั้งต้น!AE9</f>
        <v>134</v>
      </c>
      <c r="J9" s="22">
        <f>ข้อมูลตั้งต้น!AD9</f>
        <v>1</v>
      </c>
      <c r="K9" s="21">
        <f>ข้อมูลตั้งต้น!AH9</f>
        <v>2.5000000000000001E-2</v>
      </c>
      <c r="L9" s="22">
        <f>ข้อมูลตั้งต้น!Q9</f>
        <v>8</v>
      </c>
      <c r="M9" s="21">
        <f>ข้อมูลตั้งต้น!AB9</f>
        <v>5.49</v>
      </c>
      <c r="N9" s="21">
        <f>ข้อมูลตั้งต้น!AF9</f>
        <v>0.755</v>
      </c>
      <c r="O9" s="21">
        <f>ข้อมูลตั้งต้น!AC9</f>
        <v>1.3210648613451446</v>
      </c>
      <c r="P9" s="21">
        <f>ข้อมูลตั้งต้น!AG9</f>
        <v>1.21E-2</v>
      </c>
      <c r="R9" s="20">
        <f t="shared" si="0"/>
        <v>1.2214027581601699</v>
      </c>
      <c r="S9" s="20">
        <f t="shared" si="1"/>
        <v>2.7739217597523916E-4</v>
      </c>
      <c r="T9" s="20">
        <f t="shared" si="2"/>
        <v>9.6799999999999997E-2</v>
      </c>
      <c r="U9" s="20">
        <f t="shared" si="3"/>
        <v>7.1377999999999997E-2</v>
      </c>
      <c r="V9" s="20">
        <f t="shared" si="4"/>
        <v>0.15677662770752082</v>
      </c>
    </row>
    <row r="10" spans="1:22" ht="18.75">
      <c r="A10" s="1">
        <v>204010258</v>
      </c>
      <c r="B10" s="1">
        <v>2</v>
      </c>
      <c r="C10" s="1">
        <v>401</v>
      </c>
      <c r="D10" s="5">
        <v>258228</v>
      </c>
      <c r="E10" s="5">
        <v>259215</v>
      </c>
      <c r="F10" s="23">
        <f>ข้อมูลตั้งต้น!V10</f>
        <v>2.25115</v>
      </c>
      <c r="G10" s="23">
        <f>ข้อมูลตั้งต้น!W10</f>
        <v>2.54854</v>
      </c>
      <c r="H10" s="23">
        <f>ข้อมูลตั้งต้น!W10-ข้อมูลตั้งต้น!V10</f>
        <v>0.29739000000000004</v>
      </c>
      <c r="I10" s="22">
        <f>ข้อมูลตั้งต้น!AE10</f>
        <v>134</v>
      </c>
      <c r="J10" s="22">
        <f>ข้อมูลตั้งต้น!AD10</f>
        <v>1</v>
      </c>
      <c r="K10" s="21">
        <f>ข้อมูลตั้งต้น!AH10</f>
        <v>2.5000000000000001E-2</v>
      </c>
      <c r="L10" s="22">
        <f>ข้อมูลตั้งต้น!Q10</f>
        <v>3</v>
      </c>
      <c r="M10" s="21">
        <f>ข้อมูลตั้งต้น!AB10</f>
        <v>6.38</v>
      </c>
      <c r="N10" s="21">
        <f>ข้อมูลตั้งต้น!AF10</f>
        <v>0.755</v>
      </c>
      <c r="O10" s="21">
        <f>ข้อมูลตั้งต้น!AC10</f>
        <v>5.8781478355721219</v>
      </c>
      <c r="P10" s="21">
        <f>ข้อมูลตั้งต้น!AG10</f>
        <v>1.21E-2</v>
      </c>
      <c r="R10" s="20">
        <f t="shared" si="0"/>
        <v>1.0778841508846315</v>
      </c>
      <c r="S10" s="20">
        <f t="shared" si="1"/>
        <v>1.5015576505839857E-4</v>
      </c>
      <c r="T10" s="20">
        <f t="shared" si="2"/>
        <v>3.6299999999999999E-2</v>
      </c>
      <c r="U10" s="20">
        <f t="shared" si="3"/>
        <v>6.3713500000000006E-2</v>
      </c>
      <c r="V10" s="20">
        <f t="shared" si="4"/>
        <v>0.16378509149714734</v>
      </c>
    </row>
    <row r="11" spans="1:22" ht="18.75">
      <c r="A11" s="1">
        <v>204010258</v>
      </c>
      <c r="B11" s="1">
        <v>2</v>
      </c>
      <c r="C11" s="1">
        <v>401</v>
      </c>
      <c r="D11" s="5">
        <v>258231</v>
      </c>
      <c r="E11" s="5">
        <v>259218</v>
      </c>
      <c r="F11" s="23">
        <f>ข้อมูลตั้งต้น!V11</f>
        <v>2.25115</v>
      </c>
      <c r="G11" s="23">
        <f>ข้อมูลตั้งต้น!W11</f>
        <v>2.54854</v>
      </c>
      <c r="H11" s="23">
        <f>ข้อมูลตั้งต้น!W11-ข้อมูลตั้งต้น!V11</f>
        <v>0.29739000000000004</v>
      </c>
      <c r="I11" s="22">
        <f>ข้อมูลตั้งต้น!AE11</f>
        <v>134</v>
      </c>
      <c r="J11" s="22">
        <f>ข้อมูลตั้งต้น!AD11</f>
        <v>1</v>
      </c>
      <c r="K11" s="21">
        <f>ข้อมูลตั้งต้น!AH11</f>
        <v>2.5000000000000001E-2</v>
      </c>
      <c r="L11" s="22">
        <f>ข้อมูลตั้งต้น!Q11</f>
        <v>3</v>
      </c>
      <c r="M11" s="21">
        <f>ข้อมูลตั้งต้น!AB11</f>
        <v>6.38</v>
      </c>
      <c r="N11" s="21">
        <f>ข้อมูลตั้งต้น!AF11</f>
        <v>0.755</v>
      </c>
      <c r="O11" s="21">
        <f>ข้อมูลตั้งต้น!AC11</f>
        <v>5.8781478355721219</v>
      </c>
      <c r="P11" s="21">
        <f>ข้อมูลตั้งต้น!AG11</f>
        <v>1.21E-2</v>
      </c>
      <c r="R11" s="20">
        <f t="shared" si="0"/>
        <v>1.0778841508846315</v>
      </c>
      <c r="S11" s="20">
        <f t="shared" si="1"/>
        <v>1.5015576505839857E-4</v>
      </c>
      <c r="T11" s="20">
        <f t="shared" si="2"/>
        <v>3.6299999999999999E-2</v>
      </c>
      <c r="U11" s="20">
        <f t="shared" si="3"/>
        <v>6.3713500000000006E-2</v>
      </c>
      <c r="V11" s="20">
        <f t="shared" si="4"/>
        <v>0.16378509149714734</v>
      </c>
    </row>
    <row r="12" spans="1:22" ht="18.75">
      <c r="A12" s="1">
        <v>403010067</v>
      </c>
      <c r="B12" s="1">
        <v>4</v>
      </c>
      <c r="C12" s="1">
        <v>301</v>
      </c>
      <c r="D12" s="5">
        <v>67334</v>
      </c>
      <c r="E12" s="5">
        <v>67705</v>
      </c>
      <c r="F12" s="23">
        <f>ข้อมูลตั้งต้น!V12</f>
        <v>2.1659999999999999</v>
      </c>
      <c r="G12" s="23">
        <f>ข้อมูลตั้งต้น!W12</f>
        <v>2.65062</v>
      </c>
      <c r="H12" s="23">
        <f>ข้อมูลตั้งต้น!W12-ข้อมูลตั้งต้น!V12</f>
        <v>0.48462000000000005</v>
      </c>
      <c r="I12" s="22">
        <f>ข้อมูลตั้งต้น!AE12</f>
        <v>134</v>
      </c>
      <c r="J12" s="22">
        <f>ข้อมูลตั้งต้น!AD12</f>
        <v>1</v>
      </c>
      <c r="K12" s="21">
        <f>ข้อมูลตั้งต้น!AH12</f>
        <v>2.5000000000000001E-2</v>
      </c>
      <c r="L12" s="22">
        <f>ข้อมูลตั้งต้น!Q12</f>
        <v>4</v>
      </c>
      <c r="M12" s="21">
        <f>ข้อมูลตั้งต้น!AB12</f>
        <v>6.38</v>
      </c>
      <c r="N12" s="21">
        <f>ข้อมูลตั้งต้น!AF12</f>
        <v>0.755</v>
      </c>
      <c r="O12" s="21">
        <f>ข้อมูลตั้งต้น!AC12</f>
        <v>5.2843395995935953</v>
      </c>
      <c r="P12" s="21">
        <f>ข้อมูลตั้งต้น!AG12</f>
        <v>1.21E-2</v>
      </c>
      <c r="R12" s="20">
        <f t="shared" si="0"/>
        <v>1.1051709180756477</v>
      </c>
      <c r="S12" s="20">
        <f t="shared" si="1"/>
        <v>1.5015576505839857E-4</v>
      </c>
      <c r="T12" s="20">
        <f t="shared" si="2"/>
        <v>4.8399999999999999E-2</v>
      </c>
      <c r="U12" s="20">
        <f t="shared" si="3"/>
        <v>6.6265500000000005E-2</v>
      </c>
      <c r="V12" s="20">
        <f t="shared" si="4"/>
        <v>0.16590787633772874</v>
      </c>
    </row>
    <row r="13" spans="1:22" ht="18.75">
      <c r="A13" s="1">
        <v>403010068</v>
      </c>
      <c r="B13" s="1">
        <v>4</v>
      </c>
      <c r="C13" s="1">
        <v>301</v>
      </c>
      <c r="D13" s="5">
        <v>68130</v>
      </c>
      <c r="E13" s="5">
        <v>70045</v>
      </c>
      <c r="F13" s="23">
        <f>ข้อมูลตั้งต้น!V13</f>
        <v>1.534</v>
      </c>
      <c r="G13" s="23">
        <f>ข้อมูลตั้งต้น!W13</f>
        <v>2.06073</v>
      </c>
      <c r="H13" s="23">
        <f>ข้อมูลตั้งต้น!W13-ข้อมูลตั้งต้น!V13</f>
        <v>0.52672999999999992</v>
      </c>
      <c r="I13" s="22">
        <f>ข้อมูลตั้งต้น!AE13</f>
        <v>134</v>
      </c>
      <c r="J13" s="22">
        <f>ข้อมูลตั้งต้น!AD13</f>
        <v>1</v>
      </c>
      <c r="K13" s="21">
        <f>ข้อมูลตั้งต้น!AH13</f>
        <v>2.5000000000000001E-2</v>
      </c>
      <c r="L13" s="22">
        <f>ข้อมูลตั้งต้น!Q13</f>
        <v>4</v>
      </c>
      <c r="M13" s="21">
        <f>ข้อมูลตั้งต้น!AB13</f>
        <v>6.38</v>
      </c>
      <c r="N13" s="21">
        <f>ข้อมูลตั้งต้น!AF13</f>
        <v>0.755</v>
      </c>
      <c r="O13" s="21">
        <f>ข้อมูลตั้งต้น!AC13</f>
        <v>5.2843395995935953</v>
      </c>
      <c r="P13" s="21">
        <f>ข้อมูลตั้งต้น!AG13</f>
        <v>1.21E-2</v>
      </c>
      <c r="R13" s="20">
        <f t="shared" si="0"/>
        <v>1.1051709180756477</v>
      </c>
      <c r="S13" s="20">
        <f t="shared" si="1"/>
        <v>1.5015576505839857E-4</v>
      </c>
      <c r="T13" s="20">
        <f t="shared" si="2"/>
        <v>4.8399999999999999E-2</v>
      </c>
      <c r="U13" s="20">
        <f t="shared" si="3"/>
        <v>5.1518250000000002E-2</v>
      </c>
      <c r="V13" s="20">
        <f t="shared" si="4"/>
        <v>0.16590787633772874</v>
      </c>
    </row>
    <row r="14" spans="1:22" ht="18.75">
      <c r="A14" s="1">
        <v>403010070</v>
      </c>
      <c r="B14" s="1">
        <v>4</v>
      </c>
      <c r="C14" s="1">
        <v>301</v>
      </c>
      <c r="D14" s="5">
        <v>70710</v>
      </c>
      <c r="E14" s="5">
        <v>71704</v>
      </c>
      <c r="F14" s="23">
        <f>ข้อมูลตั้งต้น!V14</f>
        <v>1.7095</v>
      </c>
      <c r="G14" s="23">
        <f>ข้อมูลตั้งต้น!W14</f>
        <v>1.7519499999999999</v>
      </c>
      <c r="H14" s="23">
        <f>ข้อมูลตั้งต้น!W14-ข้อมูลตั้งต้น!V14</f>
        <v>4.2449999999999877E-2</v>
      </c>
      <c r="I14" s="22">
        <f>ข้อมูลตั้งต้น!AE14</f>
        <v>134</v>
      </c>
      <c r="J14" s="22">
        <f>ข้อมูลตั้งต้น!AD14</f>
        <v>1</v>
      </c>
      <c r="K14" s="21">
        <f>ข้อมูลตั้งต้น!AH14</f>
        <v>2.5000000000000001E-2</v>
      </c>
      <c r="L14" s="22">
        <f>ข้อมูลตั้งต้น!Q14</f>
        <v>3</v>
      </c>
      <c r="M14" s="21">
        <f>ข้อมูลตั้งต้น!AB14</f>
        <v>6.38</v>
      </c>
      <c r="N14" s="21">
        <f>ข้อมูลตั้งต้น!AF14</f>
        <v>0.755</v>
      </c>
      <c r="O14" s="21">
        <f>ข้อมูลตั้งต้น!AC14</f>
        <v>5.2843395995935953</v>
      </c>
      <c r="P14" s="21">
        <f>ข้อมูลตั้งต้น!AG14</f>
        <v>1.21E-2</v>
      </c>
      <c r="R14" s="20">
        <f t="shared" si="0"/>
        <v>1.0778841508846315</v>
      </c>
      <c r="S14" s="20">
        <f t="shared" si="1"/>
        <v>1.5015576505839857E-4</v>
      </c>
      <c r="T14" s="20">
        <f t="shared" si="2"/>
        <v>3.6299999999999999E-2</v>
      </c>
      <c r="U14" s="20">
        <f t="shared" si="3"/>
        <v>4.3798749999999997E-2</v>
      </c>
      <c r="V14" s="20">
        <f t="shared" si="4"/>
        <v>0.1509065965335864</v>
      </c>
    </row>
    <row r="15" spans="1:22" ht="18.75">
      <c r="A15" s="1">
        <v>403010071</v>
      </c>
      <c r="B15" s="1">
        <v>4</v>
      </c>
      <c r="C15" s="1">
        <v>301</v>
      </c>
      <c r="D15" s="5">
        <v>71704</v>
      </c>
      <c r="E15" s="5">
        <v>72698</v>
      </c>
      <c r="F15" s="23">
        <f>ข้อมูลตั้งต้น!V15</f>
        <v>1.9577500000000001</v>
      </c>
      <c r="G15" s="23">
        <f>ข้อมูลตั้งต้น!W15</f>
        <v>2.1853699999999998</v>
      </c>
      <c r="H15" s="23">
        <f>ข้อมูลตั้งต้น!W15-ข้อมูลตั้งต้น!V15</f>
        <v>0.22761999999999971</v>
      </c>
      <c r="I15" s="22">
        <f>ข้อมูลตั้งต้น!AE15</f>
        <v>134</v>
      </c>
      <c r="J15" s="22">
        <f>ข้อมูลตั้งต้น!AD15</f>
        <v>1</v>
      </c>
      <c r="K15" s="21">
        <f>ข้อมูลตั้งต้น!AH15</f>
        <v>2.5000000000000001E-2</v>
      </c>
      <c r="L15" s="22">
        <f>ข้อมูลตั้งต้น!Q15</f>
        <v>5</v>
      </c>
      <c r="M15" s="21">
        <f>ข้อมูลตั้งต้น!AB15</f>
        <v>6.38</v>
      </c>
      <c r="N15" s="21">
        <f>ข้อมูลตั้งต้น!AF15</f>
        <v>0.755</v>
      </c>
      <c r="O15" s="21">
        <f>ข้อมูลตั้งต้น!AC15</f>
        <v>5.2843395995935953</v>
      </c>
      <c r="P15" s="21">
        <f>ข้อมูลตั้งต้น!AG15</f>
        <v>1.21E-2</v>
      </c>
      <c r="R15" s="20">
        <f t="shared" si="0"/>
        <v>1.1331484530668263</v>
      </c>
      <c r="S15" s="20">
        <f t="shared" si="1"/>
        <v>1.5015576505839857E-4</v>
      </c>
      <c r="T15" s="20">
        <f t="shared" si="2"/>
        <v>6.0499999999999998E-2</v>
      </c>
      <c r="U15" s="20">
        <f t="shared" si="3"/>
        <v>5.4634249999999995E-2</v>
      </c>
      <c r="V15" s="20">
        <f t="shared" si="4"/>
        <v>0.18098260238978803</v>
      </c>
    </row>
    <row r="16" spans="1:22" ht="18.75">
      <c r="A16" s="1">
        <v>403010072</v>
      </c>
      <c r="B16" s="1">
        <v>4</v>
      </c>
      <c r="C16" s="1">
        <v>301</v>
      </c>
      <c r="D16" s="5">
        <v>72698</v>
      </c>
      <c r="E16" s="5">
        <v>73692</v>
      </c>
      <c r="F16" s="23">
        <f>ข้อมูลตั้งต้น!V16</f>
        <v>1.8620000000000001</v>
      </c>
      <c r="G16" s="23">
        <f>ข้อมูลตั้งต้น!W16</f>
        <v>2.4507300000000001</v>
      </c>
      <c r="H16" s="23">
        <f>ข้อมูลตั้งต้น!W16-ข้อมูลตั้งต้น!V16</f>
        <v>0.58872999999999998</v>
      </c>
      <c r="I16" s="22">
        <f>ข้อมูลตั้งต้น!AE16</f>
        <v>134</v>
      </c>
      <c r="J16" s="22">
        <f>ข้อมูลตั้งต้น!AD16</f>
        <v>1</v>
      </c>
      <c r="K16" s="21">
        <f>ข้อมูลตั้งต้น!AH16</f>
        <v>2.5000000000000001E-2</v>
      </c>
      <c r="L16" s="22">
        <f>ข้อมูลตั้งต้น!Q16</f>
        <v>8</v>
      </c>
      <c r="M16" s="21">
        <f>ข้อมูลตั้งต้น!AB16</f>
        <v>6.38</v>
      </c>
      <c r="N16" s="21">
        <f>ข้อมูลตั้งต้น!AF16</f>
        <v>0.755</v>
      </c>
      <c r="O16" s="21">
        <f>ข้อมูลตั้งต้น!AC16</f>
        <v>5.2843395995935953</v>
      </c>
      <c r="P16" s="21">
        <f>ข้อมูลตั้งต้น!AG16</f>
        <v>1.21E-2</v>
      </c>
      <c r="R16" s="20">
        <f t="shared" si="0"/>
        <v>1.2214027581601699</v>
      </c>
      <c r="S16" s="20">
        <f t="shared" si="1"/>
        <v>1.5015576505839857E-4</v>
      </c>
      <c r="T16" s="20">
        <f t="shared" si="2"/>
        <v>9.6799999999999997E-2</v>
      </c>
      <c r="U16" s="20">
        <f t="shared" si="3"/>
        <v>6.1268250000000003E-2</v>
      </c>
      <c r="V16" s="20">
        <f t="shared" si="4"/>
        <v>0.22666628757328736</v>
      </c>
    </row>
    <row r="17" spans="1:22" ht="18.75">
      <c r="A17" s="1">
        <v>403010073</v>
      </c>
      <c r="B17" s="1">
        <v>4</v>
      </c>
      <c r="C17" s="1">
        <v>301</v>
      </c>
      <c r="D17" s="5">
        <v>73692</v>
      </c>
      <c r="E17" s="5">
        <v>74686</v>
      </c>
      <c r="F17" s="23">
        <f>ข้อมูลตั้งต้น!V17</f>
        <v>2.0270700000000001</v>
      </c>
      <c r="G17" s="23">
        <f>ข้อมูลตั้งต้น!W17</f>
        <v>2.5112199999999998</v>
      </c>
      <c r="H17" s="23">
        <f>ข้อมูลตั้งต้น!W17-ข้อมูลตั้งต้น!V17</f>
        <v>0.48414999999999964</v>
      </c>
      <c r="I17" s="22">
        <f>ข้อมูลตั้งต้น!AE17</f>
        <v>134</v>
      </c>
      <c r="J17" s="22">
        <f>ข้อมูลตั้งต้น!AD17</f>
        <v>1</v>
      </c>
      <c r="K17" s="21">
        <f>ข้อมูลตั้งต้น!AH17</f>
        <v>2.5000000000000001E-2</v>
      </c>
      <c r="L17" s="22">
        <f>ข้อมูลตั้งต้น!Q17</f>
        <v>3</v>
      </c>
      <c r="M17" s="21">
        <f>ข้อมูลตั้งต้น!AB17</f>
        <v>6.38</v>
      </c>
      <c r="N17" s="21">
        <f>ข้อมูลตั้งต้น!AF17</f>
        <v>0.755</v>
      </c>
      <c r="O17" s="21">
        <f>ข้อมูลตั้งต้น!AC17</f>
        <v>5.2843395995935953</v>
      </c>
      <c r="P17" s="21">
        <f>ข้อมูลตั้งต้น!AG17</f>
        <v>1.21E-2</v>
      </c>
      <c r="R17" s="20">
        <f t="shared" si="0"/>
        <v>1.0778841508846315</v>
      </c>
      <c r="S17" s="20">
        <f t="shared" si="1"/>
        <v>1.5015576505839857E-4</v>
      </c>
      <c r="T17" s="20">
        <f t="shared" si="2"/>
        <v>3.6299999999999999E-2</v>
      </c>
      <c r="U17" s="20">
        <f t="shared" si="3"/>
        <v>6.2780500000000003E-2</v>
      </c>
      <c r="V17" s="20">
        <f t="shared" si="4"/>
        <v>0.1509065965335864</v>
      </c>
    </row>
    <row r="18" spans="1:22" ht="18.75">
      <c r="A18" s="1">
        <v>403010074</v>
      </c>
      <c r="B18" s="1">
        <v>4</v>
      </c>
      <c r="C18" s="1">
        <v>301</v>
      </c>
      <c r="D18" s="5">
        <v>74686</v>
      </c>
      <c r="E18" s="5">
        <v>75683</v>
      </c>
      <c r="F18" s="23">
        <f>ข้อมูลตั้งต้น!V18</f>
        <v>1.41676</v>
      </c>
      <c r="G18" s="23">
        <f>ข้อมูลตั้งต้น!W18</f>
        <v>1.6936599999999999</v>
      </c>
      <c r="H18" s="23">
        <f>ข้อมูลตั้งต้น!W18-ข้อมูลตั้งต้น!V18</f>
        <v>0.27689999999999992</v>
      </c>
      <c r="I18" s="22">
        <f>ข้อมูลตั้งต้น!AE18</f>
        <v>134</v>
      </c>
      <c r="J18" s="22">
        <f>ข้อมูลตั้งต้น!AD18</f>
        <v>1</v>
      </c>
      <c r="K18" s="21">
        <f>ข้อมูลตั้งต้น!AH18</f>
        <v>2.5000000000000001E-2</v>
      </c>
      <c r="L18" s="22">
        <f>ข้อมูลตั้งต้น!Q18</f>
        <v>4</v>
      </c>
      <c r="M18" s="21">
        <f>ข้อมูลตั้งต้น!AB18</f>
        <v>6.38</v>
      </c>
      <c r="N18" s="21">
        <f>ข้อมูลตั้งต้น!AF18</f>
        <v>0.755</v>
      </c>
      <c r="O18" s="21">
        <f>ข้อมูลตั้งต้น!AC18</f>
        <v>5.2843395995935953</v>
      </c>
      <c r="P18" s="21">
        <f>ข้อมูลตั้งต้น!AG18</f>
        <v>1.21E-2</v>
      </c>
      <c r="R18" s="20">
        <f t="shared" si="0"/>
        <v>1.1051709180756477</v>
      </c>
      <c r="S18" s="20">
        <f t="shared" si="1"/>
        <v>1.5015576505839857E-4</v>
      </c>
      <c r="T18" s="20">
        <f t="shared" si="2"/>
        <v>4.8399999999999999E-2</v>
      </c>
      <c r="U18" s="20">
        <f t="shared" si="3"/>
        <v>4.2341500000000004E-2</v>
      </c>
      <c r="V18" s="20">
        <f t="shared" si="4"/>
        <v>0.16590787633772874</v>
      </c>
    </row>
    <row r="19" spans="1:22" ht="18.75">
      <c r="A19" s="1">
        <v>403010075</v>
      </c>
      <c r="B19" s="1">
        <v>4</v>
      </c>
      <c r="C19" s="1">
        <v>301</v>
      </c>
      <c r="D19" s="5">
        <v>75683</v>
      </c>
      <c r="E19" s="5">
        <v>76681</v>
      </c>
      <c r="F19" s="23">
        <f>ข้อมูลตั้งต้น!V19</f>
        <v>1.71902</v>
      </c>
      <c r="G19" s="23">
        <f>ข้อมูลตั้งต้น!W19</f>
        <v>2.8814600000000001</v>
      </c>
      <c r="H19" s="23">
        <f>ข้อมูลตั้งต้น!W19-ข้อมูลตั้งต้น!V19</f>
        <v>1.1624400000000001</v>
      </c>
      <c r="I19" s="22">
        <f>ข้อมูลตั้งต้น!AE19</f>
        <v>134</v>
      </c>
      <c r="J19" s="22">
        <f>ข้อมูลตั้งต้น!AD19</f>
        <v>1</v>
      </c>
      <c r="K19" s="21">
        <f>ข้อมูลตั้งต้น!AH19</f>
        <v>2.5000000000000001E-2</v>
      </c>
      <c r="L19" s="22">
        <f>ข้อมูลตั้งต้น!Q19</f>
        <v>3</v>
      </c>
      <c r="M19" s="21">
        <f>ข้อมูลตั้งต้น!AB19</f>
        <v>6.38</v>
      </c>
      <c r="N19" s="21">
        <f>ข้อมูลตั้งต้น!AF19</f>
        <v>0.755</v>
      </c>
      <c r="O19" s="21">
        <f>ข้อมูลตั้งต้น!AC19</f>
        <v>5.2843395995935953</v>
      </c>
      <c r="P19" s="21">
        <f>ข้อมูลตั้งต้น!AG19</f>
        <v>1.21E-2</v>
      </c>
      <c r="R19" s="20">
        <f t="shared" si="0"/>
        <v>1.0778841508846315</v>
      </c>
      <c r="S19" s="20">
        <f t="shared" si="1"/>
        <v>1.5015576505839857E-4</v>
      </c>
      <c r="T19" s="20">
        <f t="shared" si="2"/>
        <v>3.6299999999999999E-2</v>
      </c>
      <c r="U19" s="20">
        <f t="shared" si="3"/>
        <v>7.2036500000000003E-2</v>
      </c>
      <c r="V19" s="20">
        <f t="shared" si="4"/>
        <v>0.1509065965335864</v>
      </c>
    </row>
    <row r="20" spans="1:22" ht="18.75">
      <c r="A20" s="1">
        <v>403010076</v>
      </c>
      <c r="B20" s="1">
        <v>4</v>
      </c>
      <c r="C20" s="1">
        <v>301</v>
      </c>
      <c r="D20" s="5">
        <v>76681</v>
      </c>
      <c r="E20" s="5">
        <v>77673</v>
      </c>
      <c r="F20" s="23">
        <f>ข้อมูลตั้งต้น!V20</f>
        <v>1.77512</v>
      </c>
      <c r="G20" s="23">
        <f>ข้อมูลตั้งต้น!W20</f>
        <v>2.2207300000000001</v>
      </c>
      <c r="H20" s="23">
        <f>ข้อมูลตั้งต้น!W20-ข้อมูลตั้งต้น!V20</f>
        <v>0.44561000000000006</v>
      </c>
      <c r="I20" s="22">
        <f>ข้อมูลตั้งต้น!AE20</f>
        <v>134</v>
      </c>
      <c r="J20" s="22">
        <f>ข้อมูลตั้งต้น!AD20</f>
        <v>1</v>
      </c>
      <c r="K20" s="21">
        <f>ข้อมูลตั้งต้น!AH20</f>
        <v>2.5000000000000001E-2</v>
      </c>
      <c r="L20" s="22">
        <f>ข้อมูลตั้งต้น!Q20</f>
        <v>6</v>
      </c>
      <c r="M20" s="21">
        <f>ข้อมูลตั้งต้น!AB20</f>
        <v>6.38</v>
      </c>
      <c r="N20" s="21">
        <f>ข้อมูลตั้งต้น!AF20</f>
        <v>0.755</v>
      </c>
      <c r="O20" s="21">
        <f>ข้อมูลตั้งต้น!AC20</f>
        <v>5.2843395995935953</v>
      </c>
      <c r="P20" s="21">
        <f>ข้อมูลตั้งต้น!AG20</f>
        <v>1.21E-2</v>
      </c>
      <c r="R20" s="20">
        <f t="shared" si="0"/>
        <v>1.1618342427282831</v>
      </c>
      <c r="S20" s="20">
        <f t="shared" si="1"/>
        <v>1.5015576505839857E-4</v>
      </c>
      <c r="T20" s="20">
        <f t="shared" si="2"/>
        <v>7.2599999999999998E-2</v>
      </c>
      <c r="U20" s="20">
        <f t="shared" si="3"/>
        <v>5.5518250000000005E-2</v>
      </c>
      <c r="V20" s="20">
        <f t="shared" si="4"/>
        <v>0.19613263399038233</v>
      </c>
    </row>
    <row r="21" spans="1:22" ht="18.75">
      <c r="A21" s="1">
        <v>403020081</v>
      </c>
      <c r="B21" s="1">
        <v>4</v>
      </c>
      <c r="C21" s="1">
        <v>302</v>
      </c>
      <c r="D21" s="5">
        <v>81893</v>
      </c>
      <c r="E21" s="5">
        <v>82894</v>
      </c>
      <c r="F21" s="23">
        <f>ข้อมูลตั้งต้น!V21</f>
        <v>1.70475</v>
      </c>
      <c r="G21" s="23">
        <f>ข้อมูลตั้งต้น!W21</f>
        <v>1.71146</v>
      </c>
      <c r="H21" s="23">
        <f>ข้อมูลตั้งต้น!W21-ข้อมูลตั้งต้น!V21</f>
        <v>6.7099999999999937E-3</v>
      </c>
      <c r="I21" s="22">
        <f>ข้อมูลตั้งต้น!AE21</f>
        <v>134</v>
      </c>
      <c r="J21" s="22">
        <f>ข้อมูลตั้งต้น!AD21</f>
        <v>1</v>
      </c>
      <c r="K21" s="21">
        <f>ข้อมูลตั้งต้น!AH21</f>
        <v>2.5000000000000001E-2</v>
      </c>
      <c r="L21" s="22">
        <f>ข้อมูลตั้งต้น!Q21</f>
        <v>8</v>
      </c>
      <c r="M21" s="21">
        <f>ข้อมูลตั้งต้น!AB21</f>
        <v>6.38</v>
      </c>
      <c r="N21" s="21">
        <f>ข้อมูลตั้งต้น!AF21</f>
        <v>0.755</v>
      </c>
      <c r="O21" s="21">
        <f>ข้อมูลตั้งต้น!AC21</f>
        <v>4.8285290761489943</v>
      </c>
      <c r="P21" s="21">
        <f>ข้อมูลตั้งต้น!AG21</f>
        <v>1.21E-2</v>
      </c>
      <c r="R21" s="20">
        <f t="shared" si="0"/>
        <v>1.2214027581601699</v>
      </c>
      <c r="S21" s="20">
        <f t="shared" si="1"/>
        <v>1.5015576505839857E-4</v>
      </c>
      <c r="T21" s="20">
        <f t="shared" si="2"/>
        <v>9.6799999999999997E-2</v>
      </c>
      <c r="U21" s="20">
        <f t="shared" si="3"/>
        <v>4.2786500000000005E-2</v>
      </c>
      <c r="V21" s="20">
        <f t="shared" si="4"/>
        <v>0.21546442981964492</v>
      </c>
    </row>
    <row r="22" spans="1:22" ht="18.75">
      <c r="A22" s="1">
        <v>403020094</v>
      </c>
      <c r="B22" s="1">
        <v>4</v>
      </c>
      <c r="C22" s="1">
        <v>302</v>
      </c>
      <c r="D22" s="5">
        <v>94887</v>
      </c>
      <c r="E22" s="5">
        <v>95881</v>
      </c>
      <c r="F22" s="23">
        <f>ข้อมูลตั้งต้น!V22</f>
        <v>1.8492500000000001</v>
      </c>
      <c r="G22" s="23">
        <f>ข้อมูลตั้งต้น!W22</f>
        <v>1.958</v>
      </c>
      <c r="H22" s="23">
        <f>ข้อมูลตั้งต้น!W22-ข้อมูลตั้งต้น!V22</f>
        <v>0.1087499999999999</v>
      </c>
      <c r="I22" s="22">
        <f>ข้อมูลตั้งต้น!AE22</f>
        <v>134</v>
      </c>
      <c r="J22" s="22">
        <f>ข้อมูลตั้งต้น!AD22</f>
        <v>1</v>
      </c>
      <c r="K22" s="21">
        <f>ข้อมูลตั้งต้น!AH22</f>
        <v>2.5000000000000001E-2</v>
      </c>
      <c r="L22" s="22">
        <f>ข้อมูลตั้งต้น!Q22</f>
        <v>7</v>
      </c>
      <c r="M22" s="21">
        <f>ข้อมูลตั้งต้น!AB22</f>
        <v>6.38</v>
      </c>
      <c r="N22" s="21">
        <f>ข้อมูลตั้งต้น!AF22</f>
        <v>0.755</v>
      </c>
      <c r="O22" s="21">
        <f>ข้อมูลตั้งต้น!AC22</f>
        <v>4.8285290761489943</v>
      </c>
      <c r="P22" s="21">
        <f>ข้อมูลตั้งต้น!AG22</f>
        <v>1.21E-2</v>
      </c>
      <c r="R22" s="20">
        <f t="shared" si="0"/>
        <v>1.1912462166123581</v>
      </c>
      <c r="S22" s="20">
        <f t="shared" si="1"/>
        <v>1.5015576505839857E-4</v>
      </c>
      <c r="T22" s="20">
        <f t="shared" si="2"/>
        <v>8.4699999999999998E-2</v>
      </c>
      <c r="U22" s="20">
        <f t="shared" si="3"/>
        <v>4.895E-2</v>
      </c>
      <c r="V22" s="20">
        <f t="shared" si="4"/>
        <v>0.20043459460829011</v>
      </c>
    </row>
    <row r="23" spans="1:22" ht="18.75">
      <c r="A23" s="1">
        <v>403020095</v>
      </c>
      <c r="B23" s="1">
        <v>4</v>
      </c>
      <c r="C23" s="1">
        <v>302</v>
      </c>
      <c r="D23" s="5">
        <v>95881</v>
      </c>
      <c r="E23" s="5">
        <v>96875</v>
      </c>
      <c r="F23" s="23">
        <f>ข้อมูลตั้งต้น!V23</f>
        <v>1.4437500000000001</v>
      </c>
      <c r="G23" s="23">
        <f>ข้อมูลตั้งต้น!W23</f>
        <v>2.4042500000000002</v>
      </c>
      <c r="H23" s="23">
        <f>ข้อมูลตั้งต้น!W23-ข้อมูลตั้งต้น!V23</f>
        <v>0.96050000000000013</v>
      </c>
      <c r="I23" s="22">
        <f>ข้อมูลตั้งต้น!AE23</f>
        <v>134</v>
      </c>
      <c r="J23" s="22">
        <f>ข้อมูลตั้งต้น!AD23</f>
        <v>1</v>
      </c>
      <c r="K23" s="21">
        <f>ข้อมูลตั้งต้น!AH23</f>
        <v>2.5000000000000001E-2</v>
      </c>
      <c r="L23" s="22">
        <f>ข้อมูลตั้งต้น!Q23</f>
        <v>4</v>
      </c>
      <c r="M23" s="21">
        <f>ข้อมูลตั้งต้น!AB23</f>
        <v>6.38</v>
      </c>
      <c r="N23" s="21">
        <f>ข้อมูลตั้งต้น!AF23</f>
        <v>0.755</v>
      </c>
      <c r="O23" s="21">
        <f>ข้อมูลตั้งต้น!AC23</f>
        <v>4.8285290761489943</v>
      </c>
      <c r="P23" s="21">
        <f>ข้อมูลตั้งต้น!AG23</f>
        <v>1.21E-2</v>
      </c>
      <c r="R23" s="20">
        <f t="shared" si="0"/>
        <v>1.1051709180756477</v>
      </c>
      <c r="S23" s="20">
        <f t="shared" si="1"/>
        <v>1.5015576505839857E-4</v>
      </c>
      <c r="T23" s="20">
        <f t="shared" si="2"/>
        <v>4.8399999999999999E-2</v>
      </c>
      <c r="U23" s="20">
        <f t="shared" si="3"/>
        <v>6.0106250000000007E-2</v>
      </c>
      <c r="V23" s="20">
        <f t="shared" si="4"/>
        <v>0.15577201629071682</v>
      </c>
    </row>
    <row r="24" spans="1:22" ht="18.75">
      <c r="A24" s="1">
        <v>404010112</v>
      </c>
      <c r="B24" s="1">
        <v>4</v>
      </c>
      <c r="C24" s="1">
        <v>401</v>
      </c>
      <c r="D24" s="5">
        <v>112998</v>
      </c>
      <c r="E24" s="5">
        <v>113986</v>
      </c>
      <c r="F24" s="23">
        <f>ข้อมูลตั้งต้น!V24</f>
        <v>1.9397500000000001</v>
      </c>
      <c r="G24" s="23">
        <f>ข้อมูลตั้งต้น!W24</f>
        <v>2.1925599999999998</v>
      </c>
      <c r="H24" s="23">
        <f>ข้อมูลตั้งต้น!W24-ข้อมูลตั้งต้น!V24</f>
        <v>0.25280999999999976</v>
      </c>
      <c r="I24" s="22">
        <f>ข้อมูลตั้งต้น!AE24</f>
        <v>134</v>
      </c>
      <c r="J24" s="22">
        <f>ข้อมูลตั้งต้น!AD24</f>
        <v>1</v>
      </c>
      <c r="K24" s="21">
        <f>ข้อมูลตั้งต้น!AH24</f>
        <v>2.5000000000000001E-2</v>
      </c>
      <c r="L24" s="22">
        <f>ข้อมูลตั้งต้น!Q24</f>
        <v>8</v>
      </c>
      <c r="M24" s="21">
        <f>ข้อมูลตั้งต้น!AB24</f>
        <v>6.38</v>
      </c>
      <c r="N24" s="21">
        <f>ข้อมูลตั้งต้น!AF24</f>
        <v>0.755</v>
      </c>
      <c r="O24" s="21">
        <f>ข้อมูลตั้งต้น!AC24</f>
        <v>3.0042493868924742</v>
      </c>
      <c r="P24" s="21">
        <f>ข้อมูลตั้งต้น!AG24</f>
        <v>1.21E-2</v>
      </c>
      <c r="R24" s="20">
        <f t="shared" si="0"/>
        <v>1.2214027581601699</v>
      </c>
      <c r="S24" s="20">
        <f t="shared" si="1"/>
        <v>1.5015576505839857E-4</v>
      </c>
      <c r="T24" s="20">
        <f t="shared" si="2"/>
        <v>9.6799999999999997E-2</v>
      </c>
      <c r="U24" s="20">
        <f t="shared" si="3"/>
        <v>5.4814000000000002E-2</v>
      </c>
      <c r="V24" s="20">
        <f t="shared" si="4"/>
        <v>0.17063149918110027</v>
      </c>
    </row>
    <row r="25" spans="1:22" ht="18.75">
      <c r="A25" s="1">
        <v>404020124</v>
      </c>
      <c r="B25" s="1">
        <v>4</v>
      </c>
      <c r="C25" s="1">
        <v>402</v>
      </c>
      <c r="D25" s="5">
        <v>124022</v>
      </c>
      <c r="E25" s="5">
        <v>125044</v>
      </c>
      <c r="F25" s="23">
        <f>ข้อมูลตั้งต้น!V25</f>
        <v>2.3987799999999999</v>
      </c>
      <c r="G25" s="23">
        <f>ข้อมูลตั้งต้น!W25</f>
        <v>2.6978</v>
      </c>
      <c r="H25" s="23">
        <f>ข้อมูลตั้งต้น!W25-ข้อมูลตั้งต้น!V25</f>
        <v>0.29902000000000006</v>
      </c>
      <c r="I25" s="22">
        <f>ข้อมูลตั้งต้น!AE25</f>
        <v>134</v>
      </c>
      <c r="J25" s="22">
        <f>ข้อมูลตั้งต้น!AD25</f>
        <v>1</v>
      </c>
      <c r="K25" s="21">
        <f>ข้อมูลตั้งต้น!AH25</f>
        <v>2.5000000000000001E-2</v>
      </c>
      <c r="L25" s="22">
        <f>ข้อมูลตั้งต้น!Q25</f>
        <v>8</v>
      </c>
      <c r="M25" s="21">
        <f>ข้อมูลตั้งต้น!AB25</f>
        <v>6.38</v>
      </c>
      <c r="N25" s="21">
        <f>ข้อมูลตั้งต้น!AF25</f>
        <v>0.755</v>
      </c>
      <c r="O25" s="21">
        <f>ข้อมูลตั้งต้น!AC25</f>
        <v>3.7226080422372783</v>
      </c>
      <c r="P25" s="21">
        <f>ข้อมูลตั้งต้น!AG25</f>
        <v>1.21E-2</v>
      </c>
      <c r="R25" s="20">
        <f t="shared" si="0"/>
        <v>1.2214027581601699</v>
      </c>
      <c r="S25" s="20">
        <f t="shared" si="1"/>
        <v>1.5015576505839857E-4</v>
      </c>
      <c r="T25" s="20">
        <f t="shared" si="2"/>
        <v>9.6799999999999997E-2</v>
      </c>
      <c r="U25" s="20">
        <f t="shared" si="3"/>
        <v>6.7445000000000005E-2</v>
      </c>
      <c r="V25" s="20">
        <f t="shared" si="4"/>
        <v>0.18828565822170074</v>
      </c>
    </row>
    <row r="26" spans="1:22" ht="18.75">
      <c r="A26" s="1">
        <v>404020127</v>
      </c>
      <c r="B26" s="1">
        <v>4</v>
      </c>
      <c r="C26" s="1">
        <v>402</v>
      </c>
      <c r="D26" s="5">
        <v>127165</v>
      </c>
      <c r="E26" s="5">
        <v>128190</v>
      </c>
      <c r="F26" s="23">
        <f>ข้อมูลตั้งต้น!V26</f>
        <v>2.024</v>
      </c>
      <c r="G26" s="23">
        <f>ข้อมูลตั้งต้น!W26</f>
        <v>2.0863399999999999</v>
      </c>
      <c r="H26" s="23">
        <f>ข้อมูลตั้งต้น!W26-ข้อมูลตั้งต้น!V26</f>
        <v>6.233999999999984E-2</v>
      </c>
      <c r="I26" s="22">
        <f>ข้อมูลตั้งต้น!AE26</f>
        <v>134</v>
      </c>
      <c r="J26" s="22">
        <f>ข้อมูลตั้งต้น!AD26</f>
        <v>1</v>
      </c>
      <c r="K26" s="21">
        <f>ข้อมูลตั้งต้น!AH26</f>
        <v>2.5000000000000001E-2</v>
      </c>
      <c r="L26" s="22">
        <f>ข้อมูลตั้งต้น!Q26</f>
        <v>5</v>
      </c>
      <c r="M26" s="21">
        <f>ข้อมูลตั้งต้น!AB26</f>
        <v>6.38</v>
      </c>
      <c r="N26" s="21">
        <f>ข้อมูลตั้งต้น!AF26</f>
        <v>0.755</v>
      </c>
      <c r="O26" s="21">
        <f>ข้อมูลตั้งต้น!AC26</f>
        <v>3.7226080422372783</v>
      </c>
      <c r="P26" s="21">
        <f>ข้อมูลตั้งต้น!AG26</f>
        <v>1.21E-2</v>
      </c>
      <c r="R26" s="20">
        <f t="shared" si="0"/>
        <v>1.1331484530668263</v>
      </c>
      <c r="S26" s="20">
        <f t="shared" si="1"/>
        <v>1.5015576505839857E-4</v>
      </c>
      <c r="T26" s="20">
        <f t="shared" si="2"/>
        <v>6.0499999999999998E-2</v>
      </c>
      <c r="U26" s="20">
        <f t="shared" si="3"/>
        <v>5.2158499999999997E-2</v>
      </c>
      <c r="V26" s="20">
        <f t="shared" si="4"/>
        <v>0.14537522350766308</v>
      </c>
    </row>
    <row r="27" spans="1:22" ht="18.75">
      <c r="A27" s="1">
        <v>404020129</v>
      </c>
      <c r="B27" s="1">
        <v>4</v>
      </c>
      <c r="C27" s="1">
        <v>402</v>
      </c>
      <c r="D27" s="5">
        <v>129215</v>
      </c>
      <c r="E27" s="5">
        <v>130239</v>
      </c>
      <c r="F27" s="23">
        <f>ข้อมูลตั้งต้น!V27</f>
        <v>2.1215000000000002</v>
      </c>
      <c r="G27" s="23">
        <f>ข้อมูลตั้งต้น!W27</f>
        <v>2.3926799999999999</v>
      </c>
      <c r="H27" s="23">
        <f>ข้อมูลตั้งต้น!W27-ข้อมูลตั้งต้น!V27</f>
        <v>0.27117999999999975</v>
      </c>
      <c r="I27" s="22">
        <f>ข้อมูลตั้งต้น!AE27</f>
        <v>134</v>
      </c>
      <c r="J27" s="22">
        <f>ข้อมูลตั้งต้น!AD27</f>
        <v>1</v>
      </c>
      <c r="K27" s="21">
        <f>ข้อมูลตั้งต้น!AH27</f>
        <v>2.5000000000000001E-2</v>
      </c>
      <c r="L27" s="22">
        <f>ข้อมูลตั้งต้น!Q27</f>
        <v>5</v>
      </c>
      <c r="M27" s="21">
        <f>ข้อมูลตั้งต้น!AB27</f>
        <v>6.38</v>
      </c>
      <c r="N27" s="21">
        <f>ข้อมูลตั้งต้น!AF27</f>
        <v>0.755</v>
      </c>
      <c r="O27" s="21">
        <f>ข้อมูลตั้งต้น!AC27</f>
        <v>3.7226080422372783</v>
      </c>
      <c r="P27" s="21">
        <f>ข้อมูลตั้งต้น!AG27</f>
        <v>1.21E-2</v>
      </c>
      <c r="R27" s="20">
        <f t="shared" si="0"/>
        <v>1.1331484530668263</v>
      </c>
      <c r="S27" s="20">
        <f t="shared" si="1"/>
        <v>1.5015576505839857E-4</v>
      </c>
      <c r="T27" s="20">
        <f t="shared" si="2"/>
        <v>6.0499999999999998E-2</v>
      </c>
      <c r="U27" s="20">
        <f t="shared" si="3"/>
        <v>5.9817000000000002E-2</v>
      </c>
      <c r="V27" s="20">
        <f t="shared" si="4"/>
        <v>0.14537522350766308</v>
      </c>
    </row>
    <row r="28" spans="1:22" ht="18.75">
      <c r="A28" s="1">
        <v>404020132</v>
      </c>
      <c r="B28" s="1">
        <v>4</v>
      </c>
      <c r="C28" s="1">
        <v>402</v>
      </c>
      <c r="D28" s="5">
        <v>132289</v>
      </c>
      <c r="E28" s="5">
        <v>133314</v>
      </c>
      <c r="F28" s="23">
        <f>ข้อมูลตั้งต้น!V28</f>
        <v>2.4095</v>
      </c>
      <c r="G28" s="23">
        <f>ข้อมูลตั้งต้น!W28</f>
        <v>2.4190200000000002</v>
      </c>
      <c r="H28" s="23">
        <f>ข้อมูลตั้งต้น!W28-ข้อมูลตั้งต้น!V28</f>
        <v>9.520000000000195E-3</v>
      </c>
      <c r="I28" s="22">
        <f>ข้อมูลตั้งต้น!AE28</f>
        <v>134</v>
      </c>
      <c r="J28" s="22">
        <f>ข้อมูลตั้งต้น!AD28</f>
        <v>1</v>
      </c>
      <c r="K28" s="21">
        <f>ข้อมูลตั้งต้น!AH28</f>
        <v>2.5000000000000001E-2</v>
      </c>
      <c r="L28" s="22">
        <f>ข้อมูลตั้งต้น!Q28</f>
        <v>5</v>
      </c>
      <c r="M28" s="21">
        <f>ข้อมูลตั้งต้น!AB28</f>
        <v>6.38</v>
      </c>
      <c r="N28" s="21">
        <f>ข้อมูลตั้งต้น!AF28</f>
        <v>0.755</v>
      </c>
      <c r="O28" s="21">
        <f>ข้อมูลตั้งต้น!AC28</f>
        <v>3.7226080422372783</v>
      </c>
      <c r="P28" s="21">
        <f>ข้อมูลตั้งต้น!AG28</f>
        <v>1.21E-2</v>
      </c>
      <c r="R28" s="20">
        <f t="shared" si="0"/>
        <v>1.1331484530668263</v>
      </c>
      <c r="S28" s="20">
        <f t="shared" si="1"/>
        <v>1.5015576505839857E-4</v>
      </c>
      <c r="T28" s="20">
        <f t="shared" si="2"/>
        <v>6.0499999999999998E-2</v>
      </c>
      <c r="U28" s="20">
        <f t="shared" si="3"/>
        <v>6.0475500000000008E-2</v>
      </c>
      <c r="V28" s="20">
        <f t="shared" si="4"/>
        <v>0.14537522350766308</v>
      </c>
    </row>
    <row r="29" spans="1:22" ht="18.75">
      <c r="A29" s="1">
        <v>1102010014</v>
      </c>
      <c r="B29" s="1">
        <v>11</v>
      </c>
      <c r="C29" s="1">
        <v>201</v>
      </c>
      <c r="D29" s="5">
        <v>14680</v>
      </c>
      <c r="E29" s="5">
        <v>15704</v>
      </c>
      <c r="F29" s="23">
        <f>ข้อมูลตั้งต้น!V29</f>
        <v>2.1628400000000001</v>
      </c>
      <c r="G29" s="23">
        <f>ข้อมูลตั้งต้น!W29</f>
        <v>2.3363399999999999</v>
      </c>
      <c r="H29" s="23">
        <f>ข้อมูลตั้งต้น!W29-ข้อมูลตั้งต้น!V29</f>
        <v>0.17349999999999977</v>
      </c>
      <c r="I29" s="22">
        <f>ข้อมูลตั้งต้น!AE29</f>
        <v>134</v>
      </c>
      <c r="J29" s="22">
        <f>ข้อมูลตั้งต้น!AD29</f>
        <v>1</v>
      </c>
      <c r="K29" s="21">
        <f>ข้อมูลตั้งต้น!AH29</f>
        <v>2.5000000000000001E-2</v>
      </c>
      <c r="L29" s="22">
        <f>ข้อมูลตั้งต้น!Q29</f>
        <v>4</v>
      </c>
      <c r="M29" s="21">
        <f>ข้อมูลตั้งต้น!AB29</f>
        <v>5.49</v>
      </c>
      <c r="N29" s="21">
        <f>ข้อมูลตั้งต้น!AF29</f>
        <v>0.755</v>
      </c>
      <c r="O29" s="21">
        <f>ข้อมูลตั้งต้น!AC29</f>
        <v>1.2345370524868666</v>
      </c>
      <c r="P29" s="21">
        <f>ข้อมูลตั้งต้น!AG29</f>
        <v>1.21E-2</v>
      </c>
      <c r="R29" s="20">
        <f t="shared" si="0"/>
        <v>1.1051709180756477</v>
      </c>
      <c r="S29" s="20">
        <f t="shared" si="1"/>
        <v>2.7739217597523916E-4</v>
      </c>
      <c r="T29" s="20">
        <f t="shared" si="2"/>
        <v>4.8399999999999999E-2</v>
      </c>
      <c r="U29" s="20">
        <f t="shared" si="3"/>
        <v>5.8408500000000002E-2</v>
      </c>
      <c r="V29" s="20">
        <f t="shared" si="4"/>
        <v>9.9114550783423266E-2</v>
      </c>
    </row>
    <row r="30" spans="1:22" ht="18.75">
      <c r="A30" s="1">
        <v>1102010015</v>
      </c>
      <c r="B30" s="1">
        <v>11</v>
      </c>
      <c r="C30" s="1">
        <v>201</v>
      </c>
      <c r="D30" s="5">
        <v>15704</v>
      </c>
      <c r="E30" s="5">
        <v>16725</v>
      </c>
      <c r="F30" s="23">
        <f>ข้อมูลตั้งต้น!V30</f>
        <v>1.9853700000000001</v>
      </c>
      <c r="G30" s="23">
        <f>ข้อมูลตั้งต้น!W30</f>
        <v>2.0885400000000001</v>
      </c>
      <c r="H30" s="23">
        <f>ข้อมูลตั้งต้น!W30-ข้อมูลตั้งต้น!V30</f>
        <v>0.10316999999999998</v>
      </c>
      <c r="I30" s="22">
        <f>ข้อมูลตั้งต้น!AE30</f>
        <v>134</v>
      </c>
      <c r="J30" s="22">
        <f>ข้อมูลตั้งต้น!AD30</f>
        <v>1</v>
      </c>
      <c r="K30" s="21">
        <f>ข้อมูลตั้งต้น!AH30</f>
        <v>2.5000000000000001E-2</v>
      </c>
      <c r="L30" s="22">
        <f>ข้อมูลตั้งต้น!Q30</f>
        <v>3</v>
      </c>
      <c r="M30" s="21">
        <f>ข้อมูลตั้งต้น!AB30</f>
        <v>5.49</v>
      </c>
      <c r="N30" s="21">
        <f>ข้อมูลตั้งต้น!AF30</f>
        <v>0.755</v>
      </c>
      <c r="O30" s="21">
        <f>ข้อมูลตั้งต้น!AC30</f>
        <v>1.2345370524868666</v>
      </c>
      <c r="P30" s="21">
        <f>ข้อมูลตั้งต้น!AG30</f>
        <v>1.21E-2</v>
      </c>
      <c r="R30" s="20">
        <f t="shared" si="0"/>
        <v>1.0778841508846315</v>
      </c>
      <c r="S30" s="20">
        <f t="shared" si="1"/>
        <v>2.7739217597523916E-4</v>
      </c>
      <c r="T30" s="20">
        <f t="shared" si="2"/>
        <v>3.6299999999999999E-2</v>
      </c>
      <c r="U30" s="20">
        <f t="shared" si="3"/>
        <v>5.2213500000000003E-2</v>
      </c>
      <c r="V30" s="20">
        <f t="shared" si="4"/>
        <v>8.5762404063136954E-2</v>
      </c>
    </row>
    <row r="31" spans="1:22" ht="18.75">
      <c r="A31" s="1">
        <v>1102010022</v>
      </c>
      <c r="B31" s="1">
        <v>11</v>
      </c>
      <c r="C31" s="1">
        <v>201</v>
      </c>
      <c r="D31" s="5">
        <v>22251</v>
      </c>
      <c r="E31" s="5">
        <v>22833</v>
      </c>
      <c r="F31" s="23">
        <f>ข้อมูลตั้งต้น!V31</f>
        <v>2.14446</v>
      </c>
      <c r="G31" s="23">
        <f>ข้อมูลตั้งต้น!W31</f>
        <v>2.6404899999999998</v>
      </c>
      <c r="H31" s="23">
        <f>ข้อมูลตั้งต้น!W31-ข้อมูลตั้งต้น!V31</f>
        <v>0.49602999999999975</v>
      </c>
      <c r="I31" s="22">
        <f>ข้อมูลตั้งต้น!AE31</f>
        <v>134</v>
      </c>
      <c r="J31" s="22">
        <f>ข้อมูลตั้งต้น!AD31</f>
        <v>1</v>
      </c>
      <c r="K31" s="21">
        <f>ข้อมูลตั้งต้น!AH31</f>
        <v>2.5000000000000001E-2</v>
      </c>
      <c r="L31" s="22">
        <f>ข้อมูลตั้งต้น!Q31</f>
        <v>4</v>
      </c>
      <c r="M31" s="21">
        <f>ข้อมูลตั้งต้น!AB31</f>
        <v>5.49</v>
      </c>
      <c r="N31" s="21">
        <f>ข้อมูลตั้งต้น!AF31</f>
        <v>0.755</v>
      </c>
      <c r="O31" s="21">
        <f>ข้อมูลตั้งต้น!AC31</f>
        <v>1.2345370524868666</v>
      </c>
      <c r="P31" s="21">
        <f>ข้อมูลตั้งต้น!AG31</f>
        <v>1.21E-2</v>
      </c>
      <c r="R31" s="20">
        <f t="shared" si="0"/>
        <v>1.1051709180756477</v>
      </c>
      <c r="S31" s="20">
        <f t="shared" si="1"/>
        <v>2.7739217597523916E-4</v>
      </c>
      <c r="T31" s="20">
        <f t="shared" si="2"/>
        <v>4.8399999999999999E-2</v>
      </c>
      <c r="U31" s="20">
        <f t="shared" si="3"/>
        <v>6.6012249999999995E-2</v>
      </c>
      <c r="V31" s="20">
        <f t="shared" si="4"/>
        <v>9.9114550783423266E-2</v>
      </c>
    </row>
    <row r="32" spans="1:22" ht="18.75">
      <c r="A32" s="1">
        <v>1102020046</v>
      </c>
      <c r="B32" s="1">
        <v>11</v>
      </c>
      <c r="C32" s="1">
        <v>202</v>
      </c>
      <c r="D32" s="5">
        <v>46349</v>
      </c>
      <c r="E32" s="5">
        <v>47347</v>
      </c>
      <c r="F32" s="23">
        <f>ข้อมูลตั้งต้น!V32</f>
        <v>2.2904900000000001</v>
      </c>
      <c r="G32" s="23">
        <f>ข้อมูลตั้งต้น!W32</f>
        <v>2.4226200000000002</v>
      </c>
      <c r="H32" s="23">
        <f>ข้อมูลตั้งต้น!W32-ข้อมูลตั้งต้น!V32</f>
        <v>0.13213000000000008</v>
      </c>
      <c r="I32" s="22">
        <f>ข้อมูลตั้งต้น!AE32</f>
        <v>134</v>
      </c>
      <c r="J32" s="22">
        <f>ข้อมูลตั้งต้น!AD32</f>
        <v>1</v>
      </c>
      <c r="K32" s="21">
        <f>ข้อมูลตั้งต้น!AH32</f>
        <v>2.5000000000000001E-2</v>
      </c>
      <c r="L32" s="22">
        <f>ข้อมูลตั้งต้น!Q32</f>
        <v>4</v>
      </c>
      <c r="M32" s="21">
        <f>ข้อมูลตั้งต้น!AB32</f>
        <v>6.38</v>
      </c>
      <c r="N32" s="21">
        <f>ข้อมูลตั้งต้น!AF32</f>
        <v>0.755</v>
      </c>
      <c r="O32" s="21">
        <f>ข้อมูลตั้งต้น!AC32</f>
        <v>2.0538780972393993</v>
      </c>
      <c r="P32" s="21">
        <f>ข้อมูลตั้งต้น!AG32</f>
        <v>1.21E-2</v>
      </c>
      <c r="R32" s="20">
        <f t="shared" si="0"/>
        <v>1.1051709180756477</v>
      </c>
      <c r="S32" s="20">
        <f t="shared" si="1"/>
        <v>1.5015576505839857E-4</v>
      </c>
      <c r="T32" s="20">
        <f t="shared" si="2"/>
        <v>4.8399999999999999E-2</v>
      </c>
      <c r="U32" s="20">
        <f t="shared" si="3"/>
        <v>6.0565500000000008E-2</v>
      </c>
      <c r="V32" s="20">
        <f t="shared" si="4"/>
        <v>9.407209372420694E-2</v>
      </c>
    </row>
    <row r="33" spans="1:22" ht="18.75">
      <c r="A33" s="1">
        <v>1102020054</v>
      </c>
      <c r="B33" s="1">
        <v>11</v>
      </c>
      <c r="C33" s="1">
        <v>202</v>
      </c>
      <c r="D33" s="5">
        <v>54336</v>
      </c>
      <c r="E33" s="5">
        <v>55335</v>
      </c>
      <c r="F33" s="23">
        <f>ข้อมูลตั้งต้น!V33</f>
        <v>2.3552499999999998</v>
      </c>
      <c r="G33" s="23">
        <f>ข้อมูลตั้งต้น!W33</f>
        <v>2.7555200000000002</v>
      </c>
      <c r="H33" s="23">
        <f>ข้อมูลตั้งต้น!W33-ข้อมูลตั้งต้น!V33</f>
        <v>0.40027000000000035</v>
      </c>
      <c r="I33" s="22">
        <f>ข้อมูลตั้งต้น!AE33</f>
        <v>134</v>
      </c>
      <c r="J33" s="22">
        <f>ข้อมูลตั้งต้น!AD33</f>
        <v>1</v>
      </c>
      <c r="K33" s="21">
        <f>ข้อมูลตั้งต้น!AH33</f>
        <v>2.5000000000000001E-2</v>
      </c>
      <c r="L33" s="22">
        <f>ข้อมูลตั้งต้น!Q33</f>
        <v>5</v>
      </c>
      <c r="M33" s="21">
        <f>ข้อมูลตั้งต้น!AB33</f>
        <v>6.38</v>
      </c>
      <c r="N33" s="21">
        <f>ข้อมูลตั้งต้น!AF33</f>
        <v>0.755</v>
      </c>
      <c r="O33" s="21">
        <f>ข้อมูลตั้งต้น!AC33</f>
        <v>2.0538780972393993</v>
      </c>
      <c r="P33" s="21">
        <f>ข้อมูลตั้งต้น!AG33</f>
        <v>1.21E-2</v>
      </c>
      <c r="R33" s="20">
        <f t="shared" si="0"/>
        <v>1.1331484530668263</v>
      </c>
      <c r="S33" s="20">
        <f t="shared" si="1"/>
        <v>1.5015576505839857E-4</v>
      </c>
      <c r="T33" s="20">
        <f t="shared" si="2"/>
        <v>6.0499999999999998E-2</v>
      </c>
      <c r="U33" s="20">
        <f t="shared" si="3"/>
        <v>6.8888000000000005E-2</v>
      </c>
      <c r="V33" s="20">
        <f t="shared" si="4"/>
        <v>0.10732828828143826</v>
      </c>
    </row>
    <row r="34" spans="1:22" ht="18.75">
      <c r="A34" s="1">
        <v>1102020056</v>
      </c>
      <c r="B34" s="1">
        <v>11</v>
      </c>
      <c r="C34" s="1">
        <v>202</v>
      </c>
      <c r="D34" s="5">
        <v>56333</v>
      </c>
      <c r="E34" s="5">
        <v>57331</v>
      </c>
      <c r="F34" s="23">
        <f>ข้อมูลตั้งต้น!V34</f>
        <v>2.4918300000000002</v>
      </c>
      <c r="G34" s="23">
        <f>ข้อมูลตั้งต้น!W34</f>
        <v>2.6793200000000001</v>
      </c>
      <c r="H34" s="23">
        <f>ข้อมูลตั้งต้น!W34-ข้อมูลตั้งต้น!V34</f>
        <v>0.18748999999999993</v>
      </c>
      <c r="I34" s="22">
        <f>ข้อมูลตั้งต้น!AE34</f>
        <v>134</v>
      </c>
      <c r="J34" s="22">
        <f>ข้อมูลตั้งต้น!AD34</f>
        <v>1</v>
      </c>
      <c r="K34" s="21">
        <f>ข้อมูลตั้งต้น!AH34</f>
        <v>2.5000000000000001E-2</v>
      </c>
      <c r="L34" s="22">
        <f>ข้อมูลตั้งต้น!Q34</f>
        <v>3</v>
      </c>
      <c r="M34" s="21">
        <f>ข้อมูลตั้งต้น!AB34</f>
        <v>6.38</v>
      </c>
      <c r="N34" s="21">
        <f>ข้อมูลตั้งต้น!AF34</f>
        <v>0.755</v>
      </c>
      <c r="O34" s="21">
        <f>ข้อมูลตั้งต้น!AC34</f>
        <v>2.0538780972393993</v>
      </c>
      <c r="P34" s="21">
        <f>ข้อมูลตั้งต้น!AG34</f>
        <v>1.21E-2</v>
      </c>
      <c r="R34" s="20">
        <f t="shared" si="0"/>
        <v>1.0778841508846315</v>
      </c>
      <c r="S34" s="20">
        <f t="shared" si="1"/>
        <v>1.5015576505839857E-4</v>
      </c>
      <c r="T34" s="20">
        <f t="shared" si="2"/>
        <v>3.6299999999999999E-2</v>
      </c>
      <c r="U34" s="20">
        <f t="shared" si="3"/>
        <v>6.6983000000000001E-2</v>
      </c>
      <c r="V34" s="20">
        <f t="shared" si="4"/>
        <v>8.0844445712306048E-2</v>
      </c>
    </row>
    <row r="35" spans="1:22" ht="18.75">
      <c r="A35" s="1">
        <v>1102020058</v>
      </c>
      <c r="B35" s="1">
        <v>11</v>
      </c>
      <c r="C35" s="1">
        <v>202</v>
      </c>
      <c r="D35" s="5">
        <v>58329</v>
      </c>
      <c r="E35" s="5">
        <v>59327</v>
      </c>
      <c r="F35" s="23">
        <f>ข้อมูลตั้งต้น!V35</f>
        <v>2.93988</v>
      </c>
      <c r="G35" s="23">
        <f>ข้อมูลตั้งต้น!W35</f>
        <v>3.1675</v>
      </c>
      <c r="H35" s="23">
        <f>ข้อมูลตั้งต้น!W35-ข้อมูลตั้งต้น!V35</f>
        <v>0.22761999999999993</v>
      </c>
      <c r="I35" s="22">
        <f>ข้อมูลตั้งต้น!AE35</f>
        <v>134</v>
      </c>
      <c r="J35" s="22">
        <f>ข้อมูลตั้งต้น!AD35</f>
        <v>1</v>
      </c>
      <c r="K35" s="21">
        <f>ข้อมูลตั้งต้น!AH35</f>
        <v>2.5000000000000001E-2</v>
      </c>
      <c r="L35" s="22">
        <f>ข้อมูลตั้งต้น!Q35</f>
        <v>4</v>
      </c>
      <c r="M35" s="21">
        <f>ข้อมูลตั้งต้น!AB35</f>
        <v>6.38</v>
      </c>
      <c r="N35" s="21">
        <f>ข้อมูลตั้งต้น!AF35</f>
        <v>0.755</v>
      </c>
      <c r="O35" s="21">
        <f>ข้อมูลตั้งต้น!AC35</f>
        <v>2.0538780972393993</v>
      </c>
      <c r="P35" s="21">
        <f>ข้อมูลตั้งต้น!AG35</f>
        <v>1.21E-2</v>
      </c>
      <c r="R35" s="20">
        <f t="shared" ref="R35:R66" si="5">EXP(J35*K35*L35)</f>
        <v>1.1051709180756477</v>
      </c>
      <c r="S35" s="20">
        <f t="shared" ref="S35:S66" si="6">(1+(M35*N35))^-5</f>
        <v>1.5015576505839857E-4</v>
      </c>
      <c r="T35" s="20">
        <f t="shared" ref="T35:T66" si="7">P35*L35</f>
        <v>4.8399999999999999E-2</v>
      </c>
      <c r="U35" s="20">
        <f t="shared" ref="U35:U66" si="8">G35*J35*K35</f>
        <v>7.9187500000000008E-2</v>
      </c>
      <c r="V35" s="20">
        <f t="shared" ref="V35:V66" si="9">(I35*R35*S35*O35)+T35</f>
        <v>9.407209372420694E-2</v>
      </c>
    </row>
    <row r="36" spans="1:22" ht="18.75">
      <c r="A36" s="1">
        <v>1102020063</v>
      </c>
      <c r="B36" s="1">
        <v>11</v>
      </c>
      <c r="C36" s="1">
        <v>202</v>
      </c>
      <c r="D36" s="5">
        <v>63320</v>
      </c>
      <c r="E36" s="5">
        <v>64318</v>
      </c>
      <c r="F36" s="23">
        <f>ข้อมูลตั้งต้น!V36</f>
        <v>2.6509800000000001</v>
      </c>
      <c r="G36" s="23">
        <f>ข้อมูลตั้งต้น!W36</f>
        <v>3.1587299999999998</v>
      </c>
      <c r="H36" s="23">
        <f>ข้อมูลตั้งต้น!W36-ข้อมูลตั้งต้น!V36</f>
        <v>0.5077499999999997</v>
      </c>
      <c r="I36" s="22">
        <f>ข้อมูลตั้งต้น!AE36</f>
        <v>134</v>
      </c>
      <c r="J36" s="22">
        <f>ข้อมูลตั้งต้น!AD36</f>
        <v>1</v>
      </c>
      <c r="K36" s="21">
        <f>ข้อมูลตั้งต้น!AH36</f>
        <v>2.5000000000000001E-2</v>
      </c>
      <c r="L36" s="22">
        <f>ข้อมูลตั้งต้น!Q36</f>
        <v>3</v>
      </c>
      <c r="M36" s="21">
        <f>ข้อมูลตั้งต้น!AB36</f>
        <v>6.38</v>
      </c>
      <c r="N36" s="21">
        <f>ข้อมูลตั้งต้น!AF36</f>
        <v>0.755</v>
      </c>
      <c r="O36" s="21">
        <f>ข้อมูลตั้งต้น!AC36</f>
        <v>2.0538780972393993</v>
      </c>
      <c r="P36" s="21">
        <f>ข้อมูลตั้งต้น!AG36</f>
        <v>1.21E-2</v>
      </c>
      <c r="R36" s="20">
        <f t="shared" si="5"/>
        <v>1.0778841508846315</v>
      </c>
      <c r="S36" s="20">
        <f t="shared" si="6"/>
        <v>1.5015576505839857E-4</v>
      </c>
      <c r="T36" s="20">
        <f t="shared" si="7"/>
        <v>3.6299999999999999E-2</v>
      </c>
      <c r="U36" s="20">
        <f t="shared" si="8"/>
        <v>7.8968250000000004E-2</v>
      </c>
      <c r="V36" s="20">
        <f t="shared" si="9"/>
        <v>8.0844445712306048E-2</v>
      </c>
    </row>
    <row r="37" spans="1:22" ht="18.75">
      <c r="A37" s="1">
        <v>1102020066</v>
      </c>
      <c r="B37" s="1">
        <v>11</v>
      </c>
      <c r="C37" s="1">
        <v>202</v>
      </c>
      <c r="D37" s="5">
        <v>66312</v>
      </c>
      <c r="E37" s="5">
        <v>66472</v>
      </c>
      <c r="F37" s="23">
        <f>ข้อมูลตั้งต้น!V37</f>
        <v>3.27765</v>
      </c>
      <c r="G37" s="23">
        <f>ข้อมูลตั้งต้น!W37</f>
        <v>3.88062</v>
      </c>
      <c r="H37" s="23">
        <f>ข้อมูลตั้งต้น!W37-ข้อมูลตั้งต้น!V37</f>
        <v>0.60297000000000001</v>
      </c>
      <c r="I37" s="22">
        <f>ข้อมูลตั้งต้น!AE37</f>
        <v>134</v>
      </c>
      <c r="J37" s="22">
        <f>ข้อมูลตั้งต้น!AD37</f>
        <v>1</v>
      </c>
      <c r="K37" s="21">
        <f>ข้อมูลตั้งต้น!AH37</f>
        <v>2.5000000000000001E-2</v>
      </c>
      <c r="L37" s="22">
        <f>ข้อมูลตั้งต้น!Q37</f>
        <v>4</v>
      </c>
      <c r="M37" s="21">
        <f>ข้อมูลตั้งต้น!AB37</f>
        <v>6.38</v>
      </c>
      <c r="N37" s="21">
        <f>ข้อมูลตั้งต้น!AF37</f>
        <v>0.755</v>
      </c>
      <c r="O37" s="21">
        <f>ข้อมูลตั้งต้น!AC37</f>
        <v>2.0538780972393993</v>
      </c>
      <c r="P37" s="21">
        <f>ข้อมูลตั้งต้น!AG37</f>
        <v>1.21E-2</v>
      </c>
      <c r="R37" s="20">
        <f t="shared" si="5"/>
        <v>1.1051709180756477</v>
      </c>
      <c r="S37" s="20">
        <f t="shared" si="6"/>
        <v>1.5015576505839857E-4</v>
      </c>
      <c r="T37" s="20">
        <f t="shared" si="7"/>
        <v>4.8399999999999999E-2</v>
      </c>
      <c r="U37" s="20">
        <f t="shared" si="8"/>
        <v>9.7015500000000005E-2</v>
      </c>
      <c r="V37" s="20">
        <f t="shared" si="9"/>
        <v>9.407209372420694E-2</v>
      </c>
    </row>
    <row r="38" spans="1:22" ht="18.75">
      <c r="A38" s="1">
        <v>1102020069</v>
      </c>
      <c r="B38" s="1">
        <v>11</v>
      </c>
      <c r="C38" s="1">
        <v>202</v>
      </c>
      <c r="D38" s="5">
        <v>69465</v>
      </c>
      <c r="E38" s="5">
        <v>69813</v>
      </c>
      <c r="F38" s="23">
        <f>ข้อมูลตั้งต้น!V38</f>
        <v>3.4759799999999998</v>
      </c>
      <c r="G38" s="23">
        <f>ข้อมูลตั้งต้น!W38</f>
        <v>3.5697999999999999</v>
      </c>
      <c r="H38" s="23">
        <f>ข้อมูลตั้งต้น!W38-ข้อมูลตั้งต้น!V38</f>
        <v>9.3820000000000014E-2</v>
      </c>
      <c r="I38" s="22">
        <f>ข้อมูลตั้งต้น!AE38</f>
        <v>134</v>
      </c>
      <c r="J38" s="22">
        <f>ข้อมูลตั้งต้น!AD38</f>
        <v>1</v>
      </c>
      <c r="K38" s="21">
        <f>ข้อมูลตั้งต้น!AH38</f>
        <v>2.5000000000000001E-2</v>
      </c>
      <c r="L38" s="22">
        <f>ข้อมูลตั้งต้น!Q38</f>
        <v>4</v>
      </c>
      <c r="M38" s="21">
        <f>ข้อมูลตั้งต้น!AB38</f>
        <v>6.38</v>
      </c>
      <c r="N38" s="21">
        <f>ข้อมูลตั้งต้น!AF38</f>
        <v>0.755</v>
      </c>
      <c r="O38" s="21">
        <f>ข้อมูลตั้งต้น!AC38</f>
        <v>2.0538780972393993</v>
      </c>
      <c r="P38" s="21">
        <f>ข้อมูลตั้งต้น!AG38</f>
        <v>1.21E-2</v>
      </c>
      <c r="R38" s="20">
        <f t="shared" si="5"/>
        <v>1.1051709180756477</v>
      </c>
      <c r="S38" s="20">
        <f t="shared" si="6"/>
        <v>1.5015576505839857E-4</v>
      </c>
      <c r="T38" s="20">
        <f t="shared" si="7"/>
        <v>4.8399999999999999E-2</v>
      </c>
      <c r="U38" s="20">
        <f t="shared" si="8"/>
        <v>8.9245000000000005E-2</v>
      </c>
      <c r="V38" s="20">
        <f t="shared" si="9"/>
        <v>9.407209372420694E-2</v>
      </c>
    </row>
    <row r="39" spans="1:22" ht="18.75">
      <c r="A39" s="1">
        <v>1201000033</v>
      </c>
      <c r="B39" s="1">
        <v>12</v>
      </c>
      <c r="C39" s="1">
        <v>100</v>
      </c>
      <c r="D39" s="5">
        <v>33820</v>
      </c>
      <c r="E39" s="5">
        <v>34826</v>
      </c>
      <c r="F39" s="23">
        <f>ข้อมูลตั้งต้น!V39</f>
        <v>3.056</v>
      </c>
      <c r="G39" s="23">
        <f>ข้อมูลตั้งต้น!W39</f>
        <v>3.6537500000000001</v>
      </c>
      <c r="H39" s="23">
        <f>ข้อมูลตั้งต้น!W39-ข้อมูลตั้งต้น!V39</f>
        <v>0.59775</v>
      </c>
      <c r="I39" s="22">
        <f>ข้อมูลตั้งต้น!AE39</f>
        <v>134</v>
      </c>
      <c r="J39" s="22">
        <f>ข้อมูลตั้งต้น!AD39</f>
        <v>1</v>
      </c>
      <c r="K39" s="21">
        <f>ข้อมูลตั้งต้น!AH39</f>
        <v>2.5000000000000001E-2</v>
      </c>
      <c r="L39" s="22">
        <f>ข้อมูลตั้งต้น!Q39</f>
        <v>4</v>
      </c>
      <c r="M39" s="21">
        <f>ข้อมูลตั้งต้น!AB39</f>
        <v>5.49</v>
      </c>
      <c r="N39" s="21">
        <f>ข้อมูลตั้งต้น!AF39</f>
        <v>0.755</v>
      </c>
      <c r="O39" s="21">
        <f>ข้อมูลตั้งต้น!AC39</f>
        <v>1.5485449353205836</v>
      </c>
      <c r="P39" s="21">
        <f>ข้อมูลตั้งต้น!AG39</f>
        <v>1.21E-2</v>
      </c>
      <c r="R39" s="20">
        <f t="shared" si="5"/>
        <v>1.1051709180756477</v>
      </c>
      <c r="S39" s="20">
        <f t="shared" si="6"/>
        <v>2.7739217597523916E-4</v>
      </c>
      <c r="T39" s="20">
        <f t="shared" si="7"/>
        <v>4.8399999999999999E-2</v>
      </c>
      <c r="U39" s="20">
        <f t="shared" si="8"/>
        <v>9.1343750000000001E-2</v>
      </c>
      <c r="V39" s="20">
        <f t="shared" si="9"/>
        <v>0.11201393577011663</v>
      </c>
    </row>
    <row r="40" spans="1:22" ht="18.75">
      <c r="A40" s="1">
        <v>2202010004</v>
      </c>
      <c r="B40" s="1">
        <v>22</v>
      </c>
      <c r="C40" s="1">
        <v>201</v>
      </c>
      <c r="D40" s="5">
        <v>4722</v>
      </c>
      <c r="E40" s="5">
        <v>5715</v>
      </c>
      <c r="F40" s="23">
        <f>ข้อมูลตั้งต้น!V40</f>
        <v>2.9434999999999998</v>
      </c>
      <c r="G40" s="23">
        <f>ข้อมูลตั้งต้น!W40</f>
        <v>3.6442899999999998</v>
      </c>
      <c r="H40" s="23">
        <f>ข้อมูลตั้งต้น!W40-ข้อมูลตั้งต้น!V40</f>
        <v>0.70079000000000002</v>
      </c>
      <c r="I40" s="22">
        <f>ข้อมูลตั้งต้น!AE40</f>
        <v>134</v>
      </c>
      <c r="J40" s="22">
        <f>ข้อมูลตั้งต้น!AD40</f>
        <v>1</v>
      </c>
      <c r="K40" s="21">
        <f>ข้อมูลตั้งต้น!AH40</f>
        <v>2.5000000000000001E-2</v>
      </c>
      <c r="L40" s="22">
        <f>ข้อมูลตั้งต้น!Q40</f>
        <v>5</v>
      </c>
      <c r="M40" s="21">
        <f>ข้อมูลตั้งต้น!AB40</f>
        <v>6.38</v>
      </c>
      <c r="N40" s="21">
        <f>ข้อมูลตั้งต้น!AF40</f>
        <v>0.755</v>
      </c>
      <c r="O40" s="21">
        <f>ข้อมูลตั้งต้น!AC40</f>
        <v>3.7809019332277765</v>
      </c>
      <c r="P40" s="21">
        <f>ข้อมูลตั้งต้น!AG40</f>
        <v>1.21E-2</v>
      </c>
      <c r="R40" s="20">
        <f t="shared" si="5"/>
        <v>1.1331484530668263</v>
      </c>
      <c r="S40" s="20">
        <f t="shared" si="6"/>
        <v>1.5015576505839857E-4</v>
      </c>
      <c r="T40" s="20">
        <f t="shared" si="7"/>
        <v>6.0499999999999998E-2</v>
      </c>
      <c r="U40" s="20">
        <f t="shared" si="8"/>
        <v>9.1107250000000001E-2</v>
      </c>
      <c r="V40" s="20">
        <f t="shared" si="9"/>
        <v>0.14670432046625029</v>
      </c>
    </row>
    <row r="41" spans="1:22" ht="18.75">
      <c r="A41" s="1">
        <v>2202020046</v>
      </c>
      <c r="B41" s="1">
        <v>22</v>
      </c>
      <c r="C41" s="1">
        <v>202</v>
      </c>
      <c r="D41" s="5">
        <v>46692</v>
      </c>
      <c r="E41" s="5">
        <v>47694</v>
      </c>
      <c r="F41" s="23">
        <f>ข้อมูลตั้งต้น!V41</f>
        <v>1.5416300000000001</v>
      </c>
      <c r="G41" s="23">
        <f>ข้อมูลตั้งต้น!W41</f>
        <v>1.6537500000000001</v>
      </c>
      <c r="H41" s="23">
        <f>ข้อมูลตั้งต้น!W41-ข้อมูลตั้งต้น!V41</f>
        <v>0.11212</v>
      </c>
      <c r="I41" s="22">
        <f>ข้อมูลตั้งต้น!AE41</f>
        <v>134</v>
      </c>
      <c r="J41" s="22">
        <f>ข้อมูลตั้งต้น!AD41</f>
        <v>1</v>
      </c>
      <c r="K41" s="21">
        <f>ข้อมูลตั้งต้น!AH41</f>
        <v>2.5000000000000001E-2</v>
      </c>
      <c r="L41" s="22">
        <f>ข้อมูลตั้งต้น!Q41</f>
        <v>4</v>
      </c>
      <c r="M41" s="21">
        <f>ข้อมูลตั้งต้น!AB41</f>
        <v>6.38</v>
      </c>
      <c r="N41" s="21">
        <f>ข้อมูลตั้งต้น!AF41</f>
        <v>0.755</v>
      </c>
      <c r="O41" s="21">
        <f>ข้อมูลตั้งต้น!AC41</f>
        <v>2.6892576729314079</v>
      </c>
      <c r="P41" s="21">
        <f>ข้อมูลตั้งต้น!AG41</f>
        <v>1.21E-2</v>
      </c>
      <c r="R41" s="20">
        <f t="shared" si="5"/>
        <v>1.1051709180756477</v>
      </c>
      <c r="S41" s="20">
        <f t="shared" si="6"/>
        <v>1.5015576505839857E-4</v>
      </c>
      <c r="T41" s="20">
        <f t="shared" si="7"/>
        <v>4.8399999999999999E-2</v>
      </c>
      <c r="U41" s="20">
        <f t="shared" si="8"/>
        <v>4.1343750000000005E-2</v>
      </c>
      <c r="V41" s="20">
        <f t="shared" si="9"/>
        <v>0.10820103135222714</v>
      </c>
    </row>
    <row r="42" spans="1:22" ht="18.75">
      <c r="A42" s="1">
        <v>2204010156</v>
      </c>
      <c r="B42" s="1">
        <v>22</v>
      </c>
      <c r="C42" s="1">
        <v>401</v>
      </c>
      <c r="D42" s="5">
        <v>156877</v>
      </c>
      <c r="E42" s="5">
        <v>158696</v>
      </c>
      <c r="F42" s="23">
        <f>ข้อมูลตั้งต้น!V42</f>
        <v>2.1485400000000001</v>
      </c>
      <c r="G42" s="23">
        <f>ข้อมูลตั้งต้น!W42</f>
        <v>3.5867499999999999</v>
      </c>
      <c r="H42" s="23">
        <f>ข้อมูลตั้งต้น!W42-ข้อมูลตั้งต้น!V42</f>
        <v>1.4382099999999998</v>
      </c>
      <c r="I42" s="22">
        <f>ข้อมูลตั้งต้น!AE42</f>
        <v>134</v>
      </c>
      <c r="J42" s="22">
        <f>ข้อมูลตั้งต้น!AD42</f>
        <v>1</v>
      </c>
      <c r="K42" s="21">
        <f>ข้อมูลตั้งต้น!AH42</f>
        <v>2.5000000000000001E-2</v>
      </c>
      <c r="L42" s="22">
        <f>ข้อมูลตั้งต้น!Q42</f>
        <v>4</v>
      </c>
      <c r="M42" s="21">
        <f>ข้อมูลตั้งต้น!AB42</f>
        <v>5.49</v>
      </c>
      <c r="N42" s="21">
        <f>ข้อมูลตั้งต้น!AF42</f>
        <v>0.755</v>
      </c>
      <c r="O42" s="21">
        <f>ข้อมูลตั้งต้น!AC42</f>
        <v>1.3873678654205599</v>
      </c>
      <c r="P42" s="21">
        <f>ข้อมูลตั้งต้น!AG42</f>
        <v>1.21E-2</v>
      </c>
      <c r="R42" s="20">
        <f t="shared" si="5"/>
        <v>1.1051709180756477</v>
      </c>
      <c r="S42" s="20">
        <f t="shared" si="6"/>
        <v>2.7739217597523916E-4</v>
      </c>
      <c r="T42" s="20">
        <f t="shared" si="7"/>
        <v>4.8399999999999999E-2</v>
      </c>
      <c r="U42" s="20">
        <f t="shared" si="8"/>
        <v>8.9668750000000005E-2</v>
      </c>
      <c r="V42" s="20">
        <f t="shared" si="9"/>
        <v>0.10539281194065986</v>
      </c>
    </row>
    <row r="43" spans="1:22" ht="18.75">
      <c r="A43" s="1">
        <v>2204010158</v>
      </c>
      <c r="B43" s="1">
        <v>22</v>
      </c>
      <c r="C43" s="1">
        <v>401</v>
      </c>
      <c r="D43" s="5">
        <v>158696</v>
      </c>
      <c r="E43" s="5">
        <v>160516</v>
      </c>
      <c r="F43" s="23">
        <f>ข้อมูลตั้งต้น!V43</f>
        <v>1.8227500000000001</v>
      </c>
      <c r="G43" s="23">
        <f>ข้อมูลตั้งต้น!W43</f>
        <v>2.1865000000000001</v>
      </c>
      <c r="H43" s="23">
        <f>ข้อมูลตั้งต้น!W43-ข้อมูลตั้งต้น!V43</f>
        <v>0.36375000000000002</v>
      </c>
      <c r="I43" s="22">
        <f>ข้อมูลตั้งต้น!AE43</f>
        <v>134</v>
      </c>
      <c r="J43" s="22">
        <f>ข้อมูลตั้งต้น!AD43</f>
        <v>1</v>
      </c>
      <c r="K43" s="21">
        <f>ข้อมูลตั้งต้น!AH43</f>
        <v>2.5000000000000001E-2</v>
      </c>
      <c r="L43" s="22">
        <f>ข้อมูลตั้งต้น!Q43</f>
        <v>4</v>
      </c>
      <c r="M43" s="21">
        <f>ข้อมูลตั้งต้น!AB43</f>
        <v>5.49</v>
      </c>
      <c r="N43" s="21">
        <f>ข้อมูลตั้งต้น!AF43</f>
        <v>0.755</v>
      </c>
      <c r="O43" s="21">
        <f>ข้อมูลตั้งต้น!AC43</f>
        <v>1.3873678654205599</v>
      </c>
      <c r="P43" s="21">
        <f>ข้อมูลตั้งต้น!AG43</f>
        <v>1.21E-2</v>
      </c>
      <c r="R43" s="20">
        <f t="shared" si="5"/>
        <v>1.1051709180756477</v>
      </c>
      <c r="S43" s="20">
        <f t="shared" si="6"/>
        <v>2.7739217597523916E-4</v>
      </c>
      <c r="T43" s="20">
        <f t="shared" si="7"/>
        <v>4.8399999999999999E-2</v>
      </c>
      <c r="U43" s="20">
        <f t="shared" si="8"/>
        <v>5.4662500000000003E-2</v>
      </c>
      <c r="V43" s="20">
        <f t="shared" si="9"/>
        <v>0.10539281194065986</v>
      </c>
    </row>
    <row r="44" spans="1:22" ht="18.75">
      <c r="A44" s="1">
        <v>2204010160</v>
      </c>
      <c r="B44" s="1">
        <v>22</v>
      </c>
      <c r="C44" s="1">
        <v>401</v>
      </c>
      <c r="D44" s="5">
        <v>160516</v>
      </c>
      <c r="E44" s="5">
        <v>162336</v>
      </c>
      <c r="F44" s="23">
        <f>ข้อมูลตั้งต้น!V44</f>
        <v>2.1385000000000001</v>
      </c>
      <c r="G44" s="23">
        <f>ข้อมูลตั้งต้น!W44</f>
        <v>2.1422500000000002</v>
      </c>
      <c r="H44" s="23">
        <f>ข้อมูลตั้งต้น!W44-ข้อมูลตั้งต้น!V44</f>
        <v>3.7500000000001421E-3</v>
      </c>
      <c r="I44" s="22">
        <f>ข้อมูลตั้งต้น!AE44</f>
        <v>134</v>
      </c>
      <c r="J44" s="22">
        <f>ข้อมูลตั้งต้น!AD44</f>
        <v>1</v>
      </c>
      <c r="K44" s="21">
        <f>ข้อมูลตั้งต้น!AH44</f>
        <v>2.5000000000000001E-2</v>
      </c>
      <c r="L44" s="22">
        <f>ข้อมูลตั้งต้น!Q44</f>
        <v>4</v>
      </c>
      <c r="M44" s="21">
        <f>ข้อมูลตั้งต้น!AB44</f>
        <v>5.49</v>
      </c>
      <c r="N44" s="21">
        <f>ข้อมูลตั้งต้น!AF44</f>
        <v>0.755</v>
      </c>
      <c r="O44" s="21">
        <f>ข้อมูลตั้งต้น!AC44</f>
        <v>1.3873678654205599</v>
      </c>
      <c r="P44" s="21">
        <f>ข้อมูลตั้งต้น!AG44</f>
        <v>1.21E-2</v>
      </c>
      <c r="R44" s="20">
        <f t="shared" si="5"/>
        <v>1.1051709180756477</v>
      </c>
      <c r="S44" s="20">
        <f t="shared" si="6"/>
        <v>2.7739217597523916E-4</v>
      </c>
      <c r="T44" s="20">
        <f t="shared" si="7"/>
        <v>4.8399999999999999E-2</v>
      </c>
      <c r="U44" s="20">
        <f t="shared" si="8"/>
        <v>5.3556250000000007E-2</v>
      </c>
      <c r="V44" s="20">
        <f t="shared" si="9"/>
        <v>0.10539281194065986</v>
      </c>
    </row>
    <row r="45" spans="1:22" ht="18.75">
      <c r="A45" s="1">
        <v>2204010162</v>
      </c>
      <c r="B45" s="1">
        <v>22</v>
      </c>
      <c r="C45" s="1">
        <v>401</v>
      </c>
      <c r="D45" s="5">
        <v>162336</v>
      </c>
      <c r="E45" s="5">
        <v>164162</v>
      </c>
      <c r="F45" s="23">
        <f>ข้อมูลตั้งต้น!V45</f>
        <v>1.98875</v>
      </c>
      <c r="G45" s="23">
        <f>ข้อมูลตั้งต้น!W45</f>
        <v>2.0217499999999999</v>
      </c>
      <c r="H45" s="23">
        <f>ข้อมูลตั้งต้น!W45-ข้อมูลตั้งต้น!V45</f>
        <v>3.2999999999999918E-2</v>
      </c>
      <c r="I45" s="22">
        <f>ข้อมูลตั้งต้น!AE45</f>
        <v>134</v>
      </c>
      <c r="J45" s="22">
        <f>ข้อมูลตั้งต้น!AD45</f>
        <v>1</v>
      </c>
      <c r="K45" s="21">
        <f>ข้อมูลตั้งต้น!AH45</f>
        <v>2.5000000000000001E-2</v>
      </c>
      <c r="L45" s="22">
        <f>ข้อมูลตั้งต้น!Q45</f>
        <v>3</v>
      </c>
      <c r="M45" s="21">
        <f>ข้อมูลตั้งต้น!AB45</f>
        <v>5.49</v>
      </c>
      <c r="N45" s="21">
        <f>ข้อมูลตั้งต้น!AF45</f>
        <v>0.755</v>
      </c>
      <c r="O45" s="21">
        <f>ข้อมูลตั้งต้น!AC45</f>
        <v>1.3873678654205599</v>
      </c>
      <c r="P45" s="21">
        <f>ข้อมูลตั้งต้น!AG45</f>
        <v>1.21E-2</v>
      </c>
      <c r="R45" s="20">
        <f t="shared" si="5"/>
        <v>1.0778841508846315</v>
      </c>
      <c r="S45" s="20">
        <f t="shared" si="6"/>
        <v>2.7739217597523916E-4</v>
      </c>
      <c r="T45" s="20">
        <f t="shared" si="7"/>
        <v>3.6299999999999999E-2</v>
      </c>
      <c r="U45" s="20">
        <f t="shared" si="8"/>
        <v>5.0543749999999998E-2</v>
      </c>
      <c r="V45" s="20">
        <f t="shared" si="9"/>
        <v>9.1885654400092276E-2</v>
      </c>
    </row>
    <row r="46" spans="1:22" ht="18.75">
      <c r="A46" s="1">
        <v>2203010058</v>
      </c>
      <c r="B46" s="1">
        <v>22</v>
      </c>
      <c r="C46" s="1">
        <v>301</v>
      </c>
      <c r="D46" s="5">
        <v>58568</v>
      </c>
      <c r="E46" s="5">
        <v>59572</v>
      </c>
      <c r="F46" s="23">
        <f>ข้อมูลตั้งต้น!V46</f>
        <v>2.65293</v>
      </c>
      <c r="G46" s="23">
        <f>ข้อมูลตั้งต้น!W46</f>
        <v>2.7614999999999998</v>
      </c>
      <c r="H46" s="23">
        <f>ข้อมูลตั้งต้น!W46-ข้อมูลตั้งต้น!V46</f>
        <v>0.10856999999999983</v>
      </c>
      <c r="I46" s="22">
        <f>ข้อมูลตั้งต้น!AE46</f>
        <v>134</v>
      </c>
      <c r="J46" s="22">
        <f>ข้อมูลตั้งต้น!AD46</f>
        <v>1</v>
      </c>
      <c r="K46" s="21">
        <f>ข้อมูลตั้งต้น!AH46</f>
        <v>2.5000000000000001E-2</v>
      </c>
      <c r="L46" s="22">
        <f>ข้อมูลตั้งต้น!Q46</f>
        <v>8</v>
      </c>
      <c r="M46" s="21">
        <f>ข้อมูลตั้งต้น!AB46</f>
        <v>5.49</v>
      </c>
      <c r="N46" s="21">
        <f>ข้อมูลตั้งต้น!AF46</f>
        <v>0.755</v>
      </c>
      <c r="O46" s="21">
        <f>ข้อมูลตั้งต้น!AC46</f>
        <v>1.3542279481321318</v>
      </c>
      <c r="P46" s="21">
        <f>ข้อมูลตั้งต้น!AG46</f>
        <v>1.21E-2</v>
      </c>
      <c r="R46" s="20">
        <f t="shared" si="5"/>
        <v>1.2214027581601699</v>
      </c>
      <c r="S46" s="20">
        <f t="shared" si="6"/>
        <v>2.7739217597523916E-4</v>
      </c>
      <c r="T46" s="20">
        <f t="shared" si="7"/>
        <v>9.6799999999999997E-2</v>
      </c>
      <c r="U46" s="20">
        <f t="shared" si="8"/>
        <v>6.9037500000000002E-2</v>
      </c>
      <c r="V46" s="20">
        <f t="shared" si="9"/>
        <v>0.15828223895194532</v>
      </c>
    </row>
    <row r="47" spans="1:22" ht="18.75">
      <c r="A47" s="1">
        <v>2305010249</v>
      </c>
      <c r="B47" s="1">
        <v>23</v>
      </c>
      <c r="C47" s="1">
        <v>501</v>
      </c>
      <c r="D47" s="5">
        <v>249151</v>
      </c>
      <c r="E47" s="5">
        <v>250145</v>
      </c>
      <c r="F47" s="23">
        <f>ข้อมูลตั้งต้น!V47</f>
        <v>1.734</v>
      </c>
      <c r="G47" s="23">
        <f>ข้อมูลตั้งต้น!W47</f>
        <v>1.8314600000000001</v>
      </c>
      <c r="H47" s="23">
        <f>ข้อมูลตั้งต้น!W47-ข้อมูลตั้งต้น!V47</f>
        <v>9.7460000000000102E-2</v>
      </c>
      <c r="I47" s="22">
        <f>ข้อมูลตั้งต้น!AE47</f>
        <v>134</v>
      </c>
      <c r="J47" s="22">
        <f>ข้อมูลตั้งต้น!AD47</f>
        <v>1</v>
      </c>
      <c r="K47" s="21">
        <f>ข้อมูลตั้งต้น!AH47</f>
        <v>2.5000000000000001E-2</v>
      </c>
      <c r="L47" s="22">
        <f>ข้อมูลตั้งต้น!Q47</f>
        <v>3</v>
      </c>
      <c r="M47" s="21">
        <f>ข้อมูลตั้งต้น!AB47</f>
        <v>6.38</v>
      </c>
      <c r="N47" s="21">
        <f>ข้อมูลตั้งต้น!AF47</f>
        <v>0.755</v>
      </c>
      <c r="O47" s="21">
        <f>ข้อมูลตั้งต้น!AC47</f>
        <v>0.92734950114905346</v>
      </c>
      <c r="P47" s="21">
        <f>ข้อมูลตั้งต้น!AG47</f>
        <v>1.21E-2</v>
      </c>
      <c r="R47" s="20">
        <f t="shared" si="5"/>
        <v>1.0778841508846315</v>
      </c>
      <c r="S47" s="20">
        <f t="shared" si="6"/>
        <v>1.5015576505839857E-4</v>
      </c>
      <c r="T47" s="20">
        <f t="shared" si="7"/>
        <v>3.6299999999999999E-2</v>
      </c>
      <c r="U47" s="20">
        <f t="shared" si="8"/>
        <v>4.5786500000000008E-2</v>
      </c>
      <c r="V47" s="20">
        <f t="shared" si="9"/>
        <v>5.6412327779233933E-2</v>
      </c>
    </row>
    <row r="48" spans="1:22" ht="18.75">
      <c r="A48" s="1">
        <v>4105010250</v>
      </c>
      <c r="B48" s="1">
        <v>41</v>
      </c>
      <c r="C48" s="1">
        <v>501</v>
      </c>
      <c r="D48" s="5">
        <v>250001</v>
      </c>
      <c r="E48" s="5">
        <v>251002</v>
      </c>
      <c r="F48" s="23">
        <f>ข้อมูลตั้งต้น!V48</f>
        <v>1.542</v>
      </c>
      <c r="G48" s="23">
        <f>ข้อมูลตั้งต้น!W48</f>
        <v>4.0022000000000002</v>
      </c>
      <c r="H48" s="23">
        <f>ข้อมูลตั้งต้น!W48-ข้อมูลตั้งต้น!V48</f>
        <v>2.4602000000000004</v>
      </c>
      <c r="I48" s="22">
        <f>ข้อมูลตั้งต้น!AE48</f>
        <v>134</v>
      </c>
      <c r="J48" s="22">
        <f>ข้อมูลตั้งต้น!AD48</f>
        <v>1</v>
      </c>
      <c r="K48" s="21">
        <f>ข้อมูลตั้งต้น!AH48</f>
        <v>2.5000000000000001E-2</v>
      </c>
      <c r="L48" s="22">
        <f>ข้อมูลตั้งต้น!Q48</f>
        <v>3</v>
      </c>
      <c r="M48" s="21">
        <f>ข้อมูลตั้งต้น!AB48</f>
        <v>6.38</v>
      </c>
      <c r="N48" s="21">
        <f>ข้อมูลตั้งต้น!AF48</f>
        <v>0.755</v>
      </c>
      <c r="O48" s="21">
        <f>ข้อมูลตั้งต้น!AC48</f>
        <v>2.5947973079577316</v>
      </c>
      <c r="P48" s="21">
        <f>ข้อมูลตั้งต้น!AG48</f>
        <v>1.21E-2</v>
      </c>
      <c r="R48" s="20">
        <f t="shared" si="5"/>
        <v>1.0778841508846315</v>
      </c>
      <c r="S48" s="20">
        <f t="shared" si="6"/>
        <v>1.5015576505839857E-4</v>
      </c>
      <c r="T48" s="20">
        <f t="shared" si="7"/>
        <v>3.6299999999999999E-2</v>
      </c>
      <c r="U48" s="20">
        <f t="shared" si="8"/>
        <v>0.10005500000000001</v>
      </c>
      <c r="V48" s="20">
        <f t="shared" si="9"/>
        <v>9.2575885104435512E-2</v>
      </c>
    </row>
    <row r="49" spans="1:22" ht="18.75">
      <c r="A49" s="1">
        <v>4105010252</v>
      </c>
      <c r="B49" s="1">
        <v>41</v>
      </c>
      <c r="C49" s="1">
        <v>501</v>
      </c>
      <c r="D49" s="5">
        <v>252003</v>
      </c>
      <c r="E49" s="5">
        <v>253006</v>
      </c>
      <c r="F49" s="23">
        <f>ข้อมูลตั้งต้น!V49</f>
        <v>4.57775</v>
      </c>
      <c r="G49" s="23">
        <f>ข้อมูลตั้งต้น!W49</f>
        <v>4.7965900000000001</v>
      </c>
      <c r="H49" s="23">
        <f>ข้อมูลตั้งต้น!W49-ข้อมูลตั้งต้น!V49</f>
        <v>0.21884000000000015</v>
      </c>
      <c r="I49" s="22">
        <f>ข้อมูลตั้งต้น!AE49</f>
        <v>134</v>
      </c>
      <c r="J49" s="22">
        <f>ข้อมูลตั้งต้น!AD49</f>
        <v>1</v>
      </c>
      <c r="K49" s="21">
        <f>ข้อมูลตั้งต้น!AH49</f>
        <v>2.5000000000000001E-2</v>
      </c>
      <c r="L49" s="22">
        <f>ข้อมูลตั้งต้น!Q49</f>
        <v>4</v>
      </c>
      <c r="M49" s="21">
        <f>ข้อมูลตั้งต้น!AB49</f>
        <v>6.38</v>
      </c>
      <c r="N49" s="21">
        <f>ข้อมูลตั้งต้น!AF49</f>
        <v>0.755</v>
      </c>
      <c r="O49" s="21">
        <f>ข้อมูลตั้งต้น!AC49</f>
        <v>2.5947973079577316</v>
      </c>
      <c r="P49" s="21">
        <f>ข้อมูลตั้งต้น!AG49</f>
        <v>1.21E-2</v>
      </c>
      <c r="R49" s="20">
        <f t="shared" si="5"/>
        <v>1.1051709180756477</v>
      </c>
      <c r="S49" s="20">
        <f t="shared" si="6"/>
        <v>1.5015576505839857E-4</v>
      </c>
      <c r="T49" s="20">
        <f t="shared" si="7"/>
        <v>4.8399999999999999E-2</v>
      </c>
      <c r="U49" s="20">
        <f t="shared" si="8"/>
        <v>0.11991475000000001</v>
      </c>
      <c r="V49" s="20">
        <f t="shared" si="9"/>
        <v>0.10610051591847319</v>
      </c>
    </row>
    <row r="50" spans="1:22" ht="18.75">
      <c r="A50" s="1">
        <v>4103000171</v>
      </c>
      <c r="B50" s="1">
        <v>41</v>
      </c>
      <c r="C50" s="1">
        <v>300</v>
      </c>
      <c r="D50" s="5">
        <v>171925</v>
      </c>
      <c r="E50" s="5">
        <v>172935</v>
      </c>
      <c r="F50" s="23">
        <f>ข้อมูลตั้งต้น!V50</f>
        <v>1.6607499999999999</v>
      </c>
      <c r="G50" s="23">
        <f>ข้อมูลตั้งต้น!W50</f>
        <v>2.2025000000000001</v>
      </c>
      <c r="H50" s="23">
        <f>ข้อมูลตั้งต้น!W50-ข้อมูลตั้งต้น!V50</f>
        <v>0.54175000000000018</v>
      </c>
      <c r="I50" s="22">
        <f>ข้อมูลตั้งต้น!AE50</f>
        <v>134</v>
      </c>
      <c r="J50" s="22">
        <f>ข้อมูลตั้งต้น!AD50</f>
        <v>1</v>
      </c>
      <c r="K50" s="21">
        <f>ข้อมูลตั้งต้น!AH50</f>
        <v>2.5000000000000001E-2</v>
      </c>
      <c r="L50" s="22">
        <f>ข้อมูลตั้งต้น!Q50</f>
        <v>3</v>
      </c>
      <c r="M50" s="21">
        <f>ข้อมูลตั้งต้น!AB50</f>
        <v>6.38</v>
      </c>
      <c r="N50" s="21">
        <f>ข้อมูลตั้งต้น!AF50</f>
        <v>0.755</v>
      </c>
      <c r="O50" s="21">
        <f>ข้อมูลตั้งต้น!AC50</f>
        <v>4.4700032045391849</v>
      </c>
      <c r="P50" s="21">
        <f>ข้อมูลตั้งต้น!AG50</f>
        <v>1.21E-2</v>
      </c>
      <c r="R50" s="20">
        <f t="shared" si="5"/>
        <v>1.0778841508846315</v>
      </c>
      <c r="S50" s="20">
        <f t="shared" si="6"/>
        <v>1.5015576505839857E-4</v>
      </c>
      <c r="T50" s="20">
        <f t="shared" si="7"/>
        <v>3.6299999999999999E-2</v>
      </c>
      <c r="U50" s="20">
        <f t="shared" si="8"/>
        <v>5.5062500000000007E-2</v>
      </c>
      <c r="V50" s="20">
        <f t="shared" si="9"/>
        <v>0.1332452935624841</v>
      </c>
    </row>
    <row r="51" spans="1:22" ht="18.75">
      <c r="A51" s="1">
        <v>4104000228</v>
      </c>
      <c r="B51" s="1">
        <v>41</v>
      </c>
      <c r="C51" s="1">
        <v>400</v>
      </c>
      <c r="D51" s="5">
        <v>228669</v>
      </c>
      <c r="E51" s="5">
        <v>229669</v>
      </c>
      <c r="F51" s="23">
        <f>ข้อมูลตั้งต้น!V51</f>
        <v>2.0968300000000002</v>
      </c>
      <c r="G51" s="23">
        <f>ข้อมูลตั้งต้น!W51</f>
        <v>2.61341</v>
      </c>
      <c r="H51" s="23">
        <f>ข้อมูลตั้งต้น!W51-ข้อมูลตั้งต้น!V51</f>
        <v>0.51657999999999982</v>
      </c>
      <c r="I51" s="22">
        <f>ข้อมูลตั้งต้น!AE51</f>
        <v>134</v>
      </c>
      <c r="J51" s="22">
        <f>ข้อมูลตั้งต้น!AD51</f>
        <v>1</v>
      </c>
      <c r="K51" s="21">
        <f>ข้อมูลตั้งต้น!AH51</f>
        <v>2.5000000000000001E-2</v>
      </c>
      <c r="L51" s="22">
        <f>ข้อมูลตั้งต้น!Q51</f>
        <v>5</v>
      </c>
      <c r="M51" s="21">
        <f>ข้อมูลตั้งต้น!AB51</f>
        <v>6.38</v>
      </c>
      <c r="N51" s="21">
        <f>ข้อมูลตั้งต้น!AF51</f>
        <v>0.755</v>
      </c>
      <c r="O51" s="21">
        <f>ข้อมูลตั้งต้น!AC51</f>
        <v>2.4963509910539239</v>
      </c>
      <c r="P51" s="21">
        <f>ข้อมูลตั้งต้น!AG51</f>
        <v>1.21E-2</v>
      </c>
      <c r="R51" s="20">
        <f t="shared" si="5"/>
        <v>1.1331484530668263</v>
      </c>
      <c r="S51" s="20">
        <f t="shared" si="6"/>
        <v>1.5015576505839857E-4</v>
      </c>
      <c r="T51" s="20">
        <f t="shared" si="7"/>
        <v>6.0499999999999998E-2</v>
      </c>
      <c r="U51" s="20">
        <f t="shared" si="8"/>
        <v>6.5335249999999997E-2</v>
      </c>
      <c r="V51" s="20">
        <f t="shared" si="9"/>
        <v>0.11741664175096436</v>
      </c>
    </row>
    <row r="52" spans="1:22" ht="18.75">
      <c r="A52" s="1">
        <v>4104000229</v>
      </c>
      <c r="B52" s="1">
        <v>41</v>
      </c>
      <c r="C52" s="1">
        <v>400</v>
      </c>
      <c r="D52" s="5">
        <v>229669</v>
      </c>
      <c r="E52" s="5">
        <v>230670</v>
      </c>
      <c r="F52" s="23">
        <f>ข้อมูลตั้งต้น!V52</f>
        <v>1.8162499999999999</v>
      </c>
      <c r="G52" s="23">
        <f>ข้อมูลตั้งต้น!W52</f>
        <v>2.0229300000000001</v>
      </c>
      <c r="H52" s="23">
        <f>ข้อมูลตั้งต้น!W52-ข้อมูลตั้งต้น!V52</f>
        <v>0.2066800000000002</v>
      </c>
      <c r="I52" s="22">
        <f>ข้อมูลตั้งต้น!AE52</f>
        <v>134</v>
      </c>
      <c r="J52" s="22">
        <f>ข้อมูลตั้งต้น!AD52</f>
        <v>1</v>
      </c>
      <c r="K52" s="21">
        <f>ข้อมูลตั้งต้น!AH52</f>
        <v>2.5000000000000001E-2</v>
      </c>
      <c r="L52" s="22">
        <f>ข้อมูลตั้งต้น!Q52</f>
        <v>5</v>
      </c>
      <c r="M52" s="21">
        <f>ข้อมูลตั้งต้น!AB52</f>
        <v>6.38</v>
      </c>
      <c r="N52" s="21">
        <f>ข้อมูลตั้งต้น!AF52</f>
        <v>0.755</v>
      </c>
      <c r="O52" s="21">
        <f>ข้อมูลตั้งต้น!AC52</f>
        <v>2.4963509910539239</v>
      </c>
      <c r="P52" s="21">
        <f>ข้อมูลตั้งต้น!AG52</f>
        <v>1.21E-2</v>
      </c>
      <c r="R52" s="20">
        <f t="shared" si="5"/>
        <v>1.1331484530668263</v>
      </c>
      <c r="S52" s="20">
        <f t="shared" si="6"/>
        <v>1.5015576505839857E-4</v>
      </c>
      <c r="T52" s="20">
        <f t="shared" si="7"/>
        <v>6.0499999999999998E-2</v>
      </c>
      <c r="U52" s="20">
        <f t="shared" si="8"/>
        <v>5.0573250000000007E-2</v>
      </c>
      <c r="V52" s="20">
        <f t="shared" si="9"/>
        <v>0.11741664175096436</v>
      </c>
    </row>
    <row r="53" spans="1:22" ht="18.75">
      <c r="A53" s="1">
        <v>4104000235</v>
      </c>
      <c r="B53" s="1">
        <v>41</v>
      </c>
      <c r="C53" s="1">
        <v>400</v>
      </c>
      <c r="D53" s="5">
        <v>235674</v>
      </c>
      <c r="E53" s="5">
        <v>236674</v>
      </c>
      <c r="F53" s="23">
        <f>ข้อมูลตั้งต้น!V53</f>
        <v>3.3402500000000002</v>
      </c>
      <c r="G53" s="23">
        <f>ข้อมูลตั้งต้น!W53</f>
        <v>4.2253699999999998</v>
      </c>
      <c r="H53" s="23">
        <f>ข้อมูลตั้งต้น!W53-ข้อมูลตั้งต้น!V53</f>
        <v>0.88511999999999968</v>
      </c>
      <c r="I53" s="22">
        <f>ข้อมูลตั้งต้น!AE53</f>
        <v>134</v>
      </c>
      <c r="J53" s="22">
        <f>ข้อมูลตั้งต้น!AD53</f>
        <v>1</v>
      </c>
      <c r="K53" s="21">
        <f>ข้อมูลตั้งต้น!AH53</f>
        <v>2.5000000000000001E-2</v>
      </c>
      <c r="L53" s="22">
        <f>ข้อมูลตั้งต้น!Q53</f>
        <v>5</v>
      </c>
      <c r="M53" s="21">
        <f>ข้อมูลตั้งต้น!AB53</f>
        <v>6.38</v>
      </c>
      <c r="N53" s="21">
        <f>ข้อมูลตั้งต้น!AF53</f>
        <v>0.755</v>
      </c>
      <c r="O53" s="21">
        <f>ข้อมูลตั้งต้น!AC53</f>
        <v>2.4963509910539239</v>
      </c>
      <c r="P53" s="21">
        <f>ข้อมูลตั้งต้น!AG53</f>
        <v>1.21E-2</v>
      </c>
      <c r="R53" s="20">
        <f t="shared" si="5"/>
        <v>1.1331484530668263</v>
      </c>
      <c r="S53" s="20">
        <f t="shared" si="6"/>
        <v>1.5015576505839857E-4</v>
      </c>
      <c r="T53" s="20">
        <f t="shared" si="7"/>
        <v>6.0499999999999998E-2</v>
      </c>
      <c r="U53" s="20">
        <f t="shared" si="8"/>
        <v>0.10563425</v>
      </c>
      <c r="V53" s="20">
        <f t="shared" si="9"/>
        <v>0.11741664175096436</v>
      </c>
    </row>
    <row r="54" spans="1:22" ht="18.75">
      <c r="A54" s="1">
        <v>4104000244</v>
      </c>
      <c r="B54" s="1">
        <v>41</v>
      </c>
      <c r="C54" s="1">
        <v>400</v>
      </c>
      <c r="D54" s="5">
        <v>244677</v>
      </c>
      <c r="E54" s="5">
        <v>245677</v>
      </c>
      <c r="F54" s="23">
        <f>ข้อมูลตั้งต้น!V54</f>
        <v>1.48902</v>
      </c>
      <c r="G54" s="23">
        <f>ข้อมูลตั้งต้น!W54</f>
        <v>3.3358500000000002</v>
      </c>
      <c r="H54" s="23">
        <f>ข้อมูลตั้งต้น!W54-ข้อมูลตั้งต้น!V54</f>
        <v>1.8468300000000002</v>
      </c>
      <c r="I54" s="22">
        <f>ข้อมูลตั้งต้น!AE54</f>
        <v>134</v>
      </c>
      <c r="J54" s="22">
        <f>ข้อมูลตั้งต้น!AD54</f>
        <v>1</v>
      </c>
      <c r="K54" s="21">
        <f>ข้อมูลตั้งต้น!AH54</f>
        <v>2.5000000000000001E-2</v>
      </c>
      <c r="L54" s="22">
        <f>ข้อมูลตั้งต้น!Q54</f>
        <v>4</v>
      </c>
      <c r="M54" s="21">
        <f>ข้อมูลตั้งต้น!AB54</f>
        <v>6.38</v>
      </c>
      <c r="N54" s="21">
        <f>ข้อมูลตั้งต้น!AF54</f>
        <v>0.755</v>
      </c>
      <c r="O54" s="21">
        <f>ข้อมูลตั้งต้น!AC54</f>
        <v>2.4963509910539239</v>
      </c>
      <c r="P54" s="21">
        <f>ข้อมูลตั้งต้น!AG54</f>
        <v>1.21E-2</v>
      </c>
      <c r="R54" s="20">
        <f t="shared" si="5"/>
        <v>1.1051709180756477</v>
      </c>
      <c r="S54" s="20">
        <f t="shared" si="6"/>
        <v>1.5015576505839857E-4</v>
      </c>
      <c r="T54" s="20">
        <f t="shared" si="7"/>
        <v>4.8399999999999999E-2</v>
      </c>
      <c r="U54" s="20">
        <f t="shared" si="8"/>
        <v>8.3396250000000005E-2</v>
      </c>
      <c r="V54" s="20">
        <f t="shared" si="9"/>
        <v>0.10391136485908117</v>
      </c>
    </row>
    <row r="55" spans="1:22" ht="18.75">
      <c r="A55" s="1">
        <v>4104000225</v>
      </c>
      <c r="B55" s="1">
        <v>41</v>
      </c>
      <c r="C55" s="1">
        <v>400</v>
      </c>
      <c r="D55" s="5">
        <v>225076</v>
      </c>
      <c r="E55" s="5">
        <v>225680</v>
      </c>
      <c r="F55" s="23">
        <f>ข้อมูลตั้งต้น!V55</f>
        <v>2.5363600000000002</v>
      </c>
      <c r="G55" s="23">
        <f>ข้อมูลตั้งต้น!W55</f>
        <v>10</v>
      </c>
      <c r="H55" s="23">
        <f>ข้อมูลตั้งต้น!W55-ข้อมูลตั้งต้น!V55</f>
        <v>7.4636399999999998</v>
      </c>
      <c r="I55" s="22">
        <f>ข้อมูลตั้งต้น!AE55</f>
        <v>134</v>
      </c>
      <c r="J55" s="22">
        <f>ข้อมูลตั้งต้น!AD55</f>
        <v>1</v>
      </c>
      <c r="K55" s="21">
        <f>ข้อมูลตั้งต้น!AH55</f>
        <v>2.5000000000000001E-2</v>
      </c>
      <c r="L55" s="22">
        <f>ข้อมูลตั้งต้น!Q55</f>
        <v>4</v>
      </c>
      <c r="M55" s="21">
        <f>ข้อมูลตั้งต้น!AB55</f>
        <v>6.38</v>
      </c>
      <c r="N55" s="21">
        <f>ข้อมูลตั้งต้น!AF55</f>
        <v>0.755</v>
      </c>
      <c r="O55" s="21">
        <f>ข้อมูลตั้งต้น!AC55</f>
        <v>2.4963509910539239</v>
      </c>
      <c r="P55" s="21">
        <f>ข้อมูลตั้งต้น!AG55</f>
        <v>1.21E-2</v>
      </c>
      <c r="R55" s="20">
        <f t="shared" si="5"/>
        <v>1.1051709180756477</v>
      </c>
      <c r="S55" s="20">
        <f t="shared" si="6"/>
        <v>1.5015576505839857E-4</v>
      </c>
      <c r="T55" s="20">
        <f t="shared" si="7"/>
        <v>4.8399999999999999E-2</v>
      </c>
      <c r="U55" s="20">
        <f t="shared" si="8"/>
        <v>0.25</v>
      </c>
      <c r="V55" s="20">
        <f t="shared" si="9"/>
        <v>0.10391136485908117</v>
      </c>
    </row>
    <row r="56" spans="1:22" ht="18.75">
      <c r="A56" s="1">
        <v>31601000002</v>
      </c>
      <c r="B56" s="1">
        <v>316</v>
      </c>
      <c r="C56" s="1">
        <v>100</v>
      </c>
      <c r="D56" s="5">
        <v>2998</v>
      </c>
      <c r="E56" s="5">
        <v>4002</v>
      </c>
      <c r="F56" s="23">
        <f>ข้อมูลตั้งต้น!V56</f>
        <v>2.1669999999999998</v>
      </c>
      <c r="G56" s="23">
        <f>ข้อมูลตั้งต้น!W56</f>
        <v>2.6520000000000001</v>
      </c>
      <c r="H56" s="23">
        <f>ข้อมูลตั้งต้น!W56-ข้อมูลตั้งต้น!V56</f>
        <v>0.48500000000000032</v>
      </c>
      <c r="I56" s="22">
        <f>ข้อมูลตั้งต้น!AE56</f>
        <v>134</v>
      </c>
      <c r="J56" s="22">
        <f>ข้อมูลตั้งต้น!AD56</f>
        <v>1</v>
      </c>
      <c r="K56" s="21">
        <f>ข้อมูลตั้งต้น!AH56</f>
        <v>2.5000000000000001E-2</v>
      </c>
      <c r="L56" s="22">
        <f>ข้อมูลตั้งต้น!Q56</f>
        <v>5</v>
      </c>
      <c r="M56" s="21">
        <f>ข้อมูลตั้งต้น!AB56</f>
        <v>6.38</v>
      </c>
      <c r="N56" s="21">
        <f>ข้อมูลตั้งต้น!AF56</f>
        <v>0.755</v>
      </c>
      <c r="O56" s="21">
        <f>ข้อมูลตั้งต้น!AC56</f>
        <v>3.106175186034525</v>
      </c>
      <c r="P56" s="21">
        <f>ข้อมูลตั้งต้น!AG56</f>
        <v>1.21E-2</v>
      </c>
      <c r="R56" s="20">
        <f t="shared" si="5"/>
        <v>1.1331484530668263</v>
      </c>
      <c r="S56" s="20">
        <f t="shared" si="6"/>
        <v>1.5015576505839857E-4</v>
      </c>
      <c r="T56" s="20">
        <f t="shared" si="7"/>
        <v>6.0499999999999998E-2</v>
      </c>
      <c r="U56" s="20">
        <f t="shared" si="8"/>
        <v>6.6300000000000012E-2</v>
      </c>
      <c r="V56" s="20">
        <f t="shared" si="9"/>
        <v>0.13132059410428604</v>
      </c>
    </row>
    <row r="57" spans="1:22" ht="18.75">
      <c r="A57" s="1">
        <v>40103010127</v>
      </c>
      <c r="B57" s="1">
        <v>401</v>
      </c>
      <c r="C57" s="1">
        <v>301</v>
      </c>
      <c r="D57" s="5">
        <v>127851</v>
      </c>
      <c r="E57" s="5">
        <v>128042</v>
      </c>
      <c r="F57" s="23">
        <f>ข้อมูลตั้งต้น!V57</f>
        <v>3.3460000000000001</v>
      </c>
      <c r="G57" s="23">
        <f>ข้อมูลตั้งต้น!W57</f>
        <v>4.3766699999999998</v>
      </c>
      <c r="H57" s="23">
        <f>ข้อมูลตั้งต้น!W57-ข้อมูลตั้งต้น!V57</f>
        <v>1.0306699999999998</v>
      </c>
      <c r="I57" s="22">
        <f>ข้อมูลตั้งต้น!AE57</f>
        <v>134</v>
      </c>
      <c r="J57" s="22">
        <f>ข้อมูลตั้งต้น!AD57</f>
        <v>1</v>
      </c>
      <c r="K57" s="21">
        <f>ข้อมูลตั้งต้น!AH57</f>
        <v>2.5000000000000001E-2</v>
      </c>
      <c r="L57" s="22">
        <f>ข้อมูลตั้งต้น!Q57</f>
        <v>4</v>
      </c>
      <c r="M57" s="21">
        <f>ข้อมูลตั้งต้น!AB57</f>
        <v>5.04</v>
      </c>
      <c r="N57" s="21">
        <f>ข้อมูลตั้งต้น!AF57</f>
        <v>0.755</v>
      </c>
      <c r="O57" s="21">
        <f>ข้อมูลตั้งต้น!AC57</f>
        <v>0.33435696262200504</v>
      </c>
      <c r="P57" s="21">
        <f>ข้อมูลตั้งต้น!AG57</f>
        <v>1.21E-2</v>
      </c>
      <c r="R57" s="20">
        <f t="shared" si="5"/>
        <v>1.1051709180756477</v>
      </c>
      <c r="S57" s="20">
        <f t="shared" si="6"/>
        <v>3.9033964066713682E-4</v>
      </c>
      <c r="T57" s="20">
        <f t="shared" si="7"/>
        <v>4.8399999999999999E-2</v>
      </c>
      <c r="U57" s="20">
        <f t="shared" si="8"/>
        <v>0.10941675000000001</v>
      </c>
      <c r="V57" s="20">
        <f t="shared" si="9"/>
        <v>6.7728015974753183E-2</v>
      </c>
    </row>
    <row r="58" spans="1:22" ht="18.75">
      <c r="A58" s="1">
        <v>106501010032</v>
      </c>
      <c r="B58" s="1">
        <v>1065</v>
      </c>
      <c r="C58" s="1">
        <v>101</v>
      </c>
      <c r="D58" s="5">
        <v>32782</v>
      </c>
      <c r="E58" s="5">
        <v>33786</v>
      </c>
      <c r="F58" s="23">
        <f>ข้อมูลตั้งต้น!V58</f>
        <v>1.82463</v>
      </c>
      <c r="G58" s="23">
        <f>ข้อมูลตั้งต้น!W58</f>
        <v>2.3032499999999998</v>
      </c>
      <c r="H58" s="23">
        <f>ข้อมูลตั้งต้น!W58-ข้อมูลตั้งต้น!V58</f>
        <v>0.47861999999999982</v>
      </c>
      <c r="I58" s="22">
        <f>ข้อมูลตั้งต้น!AE58</f>
        <v>134</v>
      </c>
      <c r="J58" s="22">
        <f>ข้อมูลตั้งต้น!AD58</f>
        <v>1</v>
      </c>
      <c r="K58" s="21">
        <f>ข้อมูลตั้งต้น!AH58</f>
        <v>2.5000000000000001E-2</v>
      </c>
      <c r="L58" s="22">
        <f>ข้อมูลตั้งต้น!Q58</f>
        <v>6</v>
      </c>
      <c r="M58" s="21">
        <f>ข้อมูลตั้งต้น!AB58</f>
        <v>5.04</v>
      </c>
      <c r="N58" s="21">
        <f>ข้อมูลตั้งต้น!AF58</f>
        <v>0.755</v>
      </c>
      <c r="O58" s="21">
        <f>ข้อมูลตั้งต้น!AC58</f>
        <v>0.66688133063583799</v>
      </c>
      <c r="P58" s="21">
        <f>ข้อมูลตั้งต้น!AG58</f>
        <v>1.21E-2</v>
      </c>
      <c r="R58" s="20">
        <f t="shared" si="5"/>
        <v>1.1618342427282831</v>
      </c>
      <c r="S58" s="20">
        <f t="shared" si="6"/>
        <v>3.9033964066713682E-4</v>
      </c>
      <c r="T58" s="20">
        <f t="shared" si="7"/>
        <v>7.2599999999999998E-2</v>
      </c>
      <c r="U58" s="20">
        <f t="shared" si="8"/>
        <v>5.758125E-2</v>
      </c>
      <c r="V58" s="20">
        <f t="shared" si="9"/>
        <v>0.1131266017013044</v>
      </c>
    </row>
    <row r="59" spans="1:22" ht="18.75">
      <c r="A59" s="1">
        <v>106501020043</v>
      </c>
      <c r="B59" s="1">
        <v>1065</v>
      </c>
      <c r="C59" s="1">
        <v>102</v>
      </c>
      <c r="D59" s="5">
        <v>43341</v>
      </c>
      <c r="E59" s="5">
        <v>44349</v>
      </c>
      <c r="F59" s="23">
        <f>ข้อมูลตั้งต้น!V59</f>
        <v>2.4353699999999998</v>
      </c>
      <c r="G59" s="23">
        <f>ข้อมูลตั้งต้น!W59</f>
        <v>2.4526300000000001</v>
      </c>
      <c r="H59" s="23">
        <f>ข้อมูลตั้งต้น!W59-ข้อมูลตั้งต้น!V59</f>
        <v>1.7260000000000275E-2</v>
      </c>
      <c r="I59" s="22">
        <f>ข้อมูลตั้งต้น!AE59</f>
        <v>134</v>
      </c>
      <c r="J59" s="22">
        <f>ข้อมูลตั้งต้น!AD59</f>
        <v>1</v>
      </c>
      <c r="K59" s="21">
        <f>ข้อมูลตั้งต้น!AH59</f>
        <v>2.5000000000000001E-2</v>
      </c>
      <c r="L59" s="22">
        <f>ข้อมูลตั้งต้น!Q59</f>
        <v>1</v>
      </c>
      <c r="M59" s="21">
        <f>ข้อมูลตั้งต้น!AB59</f>
        <v>5.49</v>
      </c>
      <c r="N59" s="21">
        <f>ข้อมูลตั้งต้น!AF59</f>
        <v>0.755</v>
      </c>
      <c r="O59" s="21">
        <f>ข้อมูลตั้งต้น!AC59</f>
        <v>1.4513811663394589</v>
      </c>
      <c r="P59" s="21">
        <f>ข้อมูลตั้งต้น!AG59</f>
        <v>1.21E-2</v>
      </c>
      <c r="R59" s="20">
        <f t="shared" si="5"/>
        <v>1.0253151205244289</v>
      </c>
      <c r="S59" s="20">
        <f t="shared" si="6"/>
        <v>2.7739217597523916E-4</v>
      </c>
      <c r="T59" s="20">
        <f t="shared" si="7"/>
        <v>1.21E-2</v>
      </c>
      <c r="U59" s="20">
        <f t="shared" si="8"/>
        <v>6.1315750000000002E-2</v>
      </c>
      <c r="V59" s="20">
        <f t="shared" si="9"/>
        <v>6.7414354792576042E-2</v>
      </c>
    </row>
    <row r="60" spans="1:22" ht="18.75">
      <c r="A60" s="1">
        <v>106501020046</v>
      </c>
      <c r="B60" s="1">
        <v>1065</v>
      </c>
      <c r="C60" s="1">
        <v>102</v>
      </c>
      <c r="D60" s="5">
        <v>46365</v>
      </c>
      <c r="E60" s="5">
        <v>47368</v>
      </c>
      <c r="F60" s="23">
        <f>ข้อมูลตั้งต้น!V60</f>
        <v>3.0398800000000001</v>
      </c>
      <c r="G60" s="23">
        <f>ข้อมูลตั้งต้น!W60</f>
        <v>3.26871</v>
      </c>
      <c r="H60" s="23">
        <f>ข้อมูลตั้งต้น!W60-ข้อมูลตั้งต้น!V60</f>
        <v>0.22882999999999987</v>
      </c>
      <c r="I60" s="22">
        <f>ข้อมูลตั้งต้น!AE60</f>
        <v>134</v>
      </c>
      <c r="J60" s="22">
        <f>ข้อมูลตั้งต้น!AD60</f>
        <v>1</v>
      </c>
      <c r="K60" s="21">
        <f>ข้อมูลตั้งต้น!AH60</f>
        <v>2.5000000000000001E-2</v>
      </c>
      <c r="L60" s="22">
        <f>ข้อมูลตั้งต้น!Q60</f>
        <v>1</v>
      </c>
      <c r="M60" s="21">
        <f>ข้อมูลตั้งต้น!AB60</f>
        <v>5.49</v>
      </c>
      <c r="N60" s="21">
        <f>ข้อมูลตั้งต้น!AF60</f>
        <v>0.755</v>
      </c>
      <c r="O60" s="21">
        <f>ข้อมูลตั้งต้น!AC60</f>
        <v>1.4513811663394589</v>
      </c>
      <c r="P60" s="21">
        <f>ข้อมูลตั้งต้น!AG60</f>
        <v>1.21E-2</v>
      </c>
      <c r="R60" s="20">
        <f t="shared" si="5"/>
        <v>1.0253151205244289</v>
      </c>
      <c r="S60" s="20">
        <f t="shared" si="6"/>
        <v>2.7739217597523916E-4</v>
      </c>
      <c r="T60" s="20">
        <f t="shared" si="7"/>
        <v>1.21E-2</v>
      </c>
      <c r="U60" s="20">
        <f t="shared" si="8"/>
        <v>8.1717750000000006E-2</v>
      </c>
      <c r="V60" s="20">
        <f t="shared" si="9"/>
        <v>6.7414354792576042E-2</v>
      </c>
    </row>
    <row r="61" spans="1:22" ht="18.75">
      <c r="A61" s="1">
        <v>128601000003</v>
      </c>
      <c r="B61" s="1">
        <v>1286</v>
      </c>
      <c r="C61" s="1">
        <v>100</v>
      </c>
      <c r="D61" s="5">
        <v>3317</v>
      </c>
      <c r="E61" s="5">
        <v>4319</v>
      </c>
      <c r="F61" s="23">
        <f>ข้อมูลตั้งต้น!V61</f>
        <v>1.7375</v>
      </c>
      <c r="G61" s="23">
        <f>ข้อมูลตั้งต้น!W61</f>
        <v>1.7537499999999999</v>
      </c>
      <c r="H61" s="23">
        <f>ข้อมูลตั้งต้น!W61-ข้อมูลตั้งต้น!V61</f>
        <v>1.6249999999999876E-2</v>
      </c>
      <c r="I61" s="22">
        <f>ข้อมูลตั้งต้น!AE61</f>
        <v>134</v>
      </c>
      <c r="J61" s="22">
        <f>ข้อมูลตั้งต้น!AD61</f>
        <v>1</v>
      </c>
      <c r="K61" s="21">
        <f>ข้อมูลตั้งต้น!AH61</f>
        <v>2.5000000000000001E-2</v>
      </c>
      <c r="L61" s="22">
        <f>ข้อมูลตั้งต้น!Q61</f>
        <v>4</v>
      </c>
      <c r="M61" s="21">
        <f>ข้อมูลตั้งต้น!AB61</f>
        <v>4.55</v>
      </c>
      <c r="N61" s="21">
        <f>ข้อมูลตั้งต้น!AF61</f>
        <v>0.755</v>
      </c>
      <c r="O61" s="21">
        <f>ข้อมูลตั้งต้น!AC61</f>
        <v>0.15709424963485852</v>
      </c>
      <c r="P61" s="21">
        <f>ข้อมูลตั้งต้น!AG61</f>
        <v>1.21E-2</v>
      </c>
      <c r="R61" s="20">
        <f t="shared" si="5"/>
        <v>1.1051709180756477</v>
      </c>
      <c r="S61" s="20">
        <f t="shared" si="6"/>
        <v>5.8265231612685637E-4</v>
      </c>
      <c r="T61" s="20">
        <f t="shared" si="7"/>
        <v>4.8399999999999999E-2</v>
      </c>
      <c r="U61" s="20">
        <f t="shared" si="8"/>
        <v>4.3843750000000001E-2</v>
      </c>
      <c r="V61" s="20">
        <f t="shared" si="9"/>
        <v>6.1955140140222763E-2</v>
      </c>
    </row>
    <row r="62" spans="1:22" ht="18.75">
      <c r="A62" s="1">
        <v>129202000031</v>
      </c>
      <c r="B62" s="1">
        <v>1292</v>
      </c>
      <c r="C62" s="1">
        <v>200</v>
      </c>
      <c r="D62" s="5">
        <v>31946</v>
      </c>
      <c r="E62" s="5">
        <v>32985</v>
      </c>
      <c r="F62" s="23">
        <f>ข้อมูลตั้งต้น!V62</f>
        <v>1.8672500000000001</v>
      </c>
      <c r="G62" s="23">
        <f>ข้อมูลตั้งต้น!W62</f>
        <v>1.9537500000000001</v>
      </c>
      <c r="H62" s="23">
        <f>ข้อมูลตั้งต้น!W62-ข้อมูลตั้งต้น!V62</f>
        <v>8.6500000000000021E-2</v>
      </c>
      <c r="I62" s="22">
        <f>ข้อมูลตั้งต้น!AE62</f>
        <v>134</v>
      </c>
      <c r="J62" s="22">
        <f>ข้อมูลตั้งต้น!AD62</f>
        <v>1</v>
      </c>
      <c r="K62" s="21">
        <f>ข้อมูลตั้งต้น!AH62</f>
        <v>2.5000000000000001E-2</v>
      </c>
      <c r="L62" s="22">
        <f>ข้อมูลตั้งต้น!Q62</f>
        <v>4</v>
      </c>
      <c r="M62" s="21">
        <f>ข้อมูลตั้งต้น!AB62</f>
        <v>5.04</v>
      </c>
      <c r="N62" s="21">
        <f>ข้อมูลตั้งต้น!AF62</f>
        <v>0.755</v>
      </c>
      <c r="O62" s="21">
        <f>ข้อมูลตั้งต้น!AC62</f>
        <v>0.61761992707383728</v>
      </c>
      <c r="P62" s="21">
        <f>ข้อมูลตั้งต้น!AG62</f>
        <v>1.21E-2</v>
      </c>
      <c r="R62" s="20">
        <f t="shared" si="5"/>
        <v>1.1051709180756477</v>
      </c>
      <c r="S62" s="20">
        <f t="shared" si="6"/>
        <v>3.9033964066713682E-4</v>
      </c>
      <c r="T62" s="20">
        <f t="shared" si="7"/>
        <v>4.8399999999999999E-2</v>
      </c>
      <c r="U62" s="20">
        <f t="shared" si="8"/>
        <v>4.8843750000000005E-2</v>
      </c>
      <c r="V62" s="20">
        <f t="shared" si="9"/>
        <v>8.4102465183308828E-2</v>
      </c>
    </row>
    <row r="63" spans="1:22" ht="18.75">
      <c r="A63" s="1">
        <v>129202000034</v>
      </c>
      <c r="B63" s="1">
        <v>1292</v>
      </c>
      <c r="C63" s="1">
        <v>200</v>
      </c>
      <c r="D63" s="5">
        <v>34140</v>
      </c>
      <c r="E63" s="5">
        <v>35155</v>
      </c>
      <c r="F63" s="23">
        <f>ข้อมูลตั้งต้น!V63</f>
        <v>1.8992500000000001</v>
      </c>
      <c r="G63" s="23">
        <f>ข้อมูลตั้งต้น!W63</f>
        <v>2.1415000000000002</v>
      </c>
      <c r="H63" s="23">
        <f>ข้อมูลตั้งต้น!W63-ข้อมูลตั้งต้น!V63</f>
        <v>0.24225000000000008</v>
      </c>
      <c r="I63" s="22">
        <f>ข้อมูลตั้งต้น!AE63</f>
        <v>134</v>
      </c>
      <c r="J63" s="22">
        <f>ข้อมูลตั้งต้น!AD63</f>
        <v>1</v>
      </c>
      <c r="K63" s="21">
        <f>ข้อมูลตั้งต้น!AH63</f>
        <v>2.5000000000000001E-2</v>
      </c>
      <c r="L63" s="22">
        <f>ข้อมูลตั้งต้น!Q63</f>
        <v>3</v>
      </c>
      <c r="M63" s="21">
        <f>ข้อมูลตั้งต้น!AB63</f>
        <v>5.04</v>
      </c>
      <c r="N63" s="21">
        <f>ข้อมูลตั้งต้น!AF63</f>
        <v>0.755</v>
      </c>
      <c r="O63" s="21">
        <f>ข้อมูลตั้งต้น!AC63</f>
        <v>0.61761992707383728</v>
      </c>
      <c r="P63" s="21">
        <f>ข้อมูลตั้งต้น!AG63</f>
        <v>1.21E-2</v>
      </c>
      <c r="R63" s="20">
        <f t="shared" si="5"/>
        <v>1.0778841508846315</v>
      </c>
      <c r="S63" s="20">
        <f t="shared" si="6"/>
        <v>3.9033964066713682E-4</v>
      </c>
      <c r="T63" s="20">
        <f t="shared" si="7"/>
        <v>3.6299999999999999E-2</v>
      </c>
      <c r="U63" s="20">
        <f t="shared" si="8"/>
        <v>5.3537500000000009E-2</v>
      </c>
      <c r="V63" s="20">
        <f t="shared" si="9"/>
        <v>7.1120968177127541E-2</v>
      </c>
    </row>
    <row r="64" spans="1:22" ht="18.75">
      <c r="A64" s="1">
        <v>205001000005</v>
      </c>
      <c r="B64" s="1">
        <v>2050</v>
      </c>
      <c r="C64" s="1">
        <v>100</v>
      </c>
      <c r="D64" s="5">
        <v>5223</v>
      </c>
      <c r="E64" s="5">
        <v>6219</v>
      </c>
      <c r="F64" s="23">
        <f>ข้อมูลตั้งต้น!V64</f>
        <v>2.7389999999999999</v>
      </c>
      <c r="G64" s="23">
        <f>ข้อมูลตั้งต้น!W64</f>
        <v>3.05925</v>
      </c>
      <c r="H64" s="23">
        <f>ข้อมูลตั้งต้น!W64-ข้อมูลตั้งต้น!V64</f>
        <v>0.32025000000000015</v>
      </c>
      <c r="I64" s="22">
        <f>ข้อมูลตั้งต้น!AE64</f>
        <v>134</v>
      </c>
      <c r="J64" s="22">
        <f>ข้อมูลตั้งต้น!AD64</f>
        <v>1</v>
      </c>
      <c r="K64" s="21">
        <f>ข้อมูลตั้งต้น!AH64</f>
        <v>2.5000000000000001E-2</v>
      </c>
      <c r="L64" s="22">
        <f>ข้อมูลตั้งต้น!Q64</f>
        <v>2</v>
      </c>
      <c r="M64" s="21">
        <f>ข้อมูลตั้งต้น!AB64</f>
        <v>6.38</v>
      </c>
      <c r="N64" s="21">
        <f>ข้อมูลตั้งต้น!AF64</f>
        <v>0.755</v>
      </c>
      <c r="O64" s="21">
        <f>ข้อมูลตั้งต้น!AC64</f>
        <v>1.0683515019167582</v>
      </c>
      <c r="P64" s="21">
        <f>ข้อมูลตั้งต้น!AG64</f>
        <v>1.21E-2</v>
      </c>
      <c r="R64" s="20">
        <f t="shared" si="5"/>
        <v>1.0512710963760241</v>
      </c>
      <c r="S64" s="20">
        <f t="shared" si="6"/>
        <v>1.5015576505839857E-4</v>
      </c>
      <c r="T64" s="20">
        <f t="shared" si="7"/>
        <v>2.4199999999999999E-2</v>
      </c>
      <c r="U64" s="20">
        <f t="shared" si="8"/>
        <v>7.6481250000000001E-2</v>
      </c>
      <c r="V64" s="20">
        <f t="shared" si="9"/>
        <v>4.6798296289643701E-2</v>
      </c>
    </row>
    <row r="65" spans="1:22" ht="18.75">
      <c r="A65" s="1">
        <v>205001000006</v>
      </c>
      <c r="B65" s="1">
        <v>2050</v>
      </c>
      <c r="C65" s="1">
        <v>100</v>
      </c>
      <c r="D65" s="5">
        <v>6219</v>
      </c>
      <c r="E65" s="5">
        <v>7216</v>
      </c>
      <c r="F65" s="23">
        <f>ข้อมูลตั้งต้น!V65</f>
        <v>2.8439999999999999</v>
      </c>
      <c r="G65" s="23">
        <f>ข้อมูลตั้งต้น!W65</f>
        <v>3.6647500000000002</v>
      </c>
      <c r="H65" s="23">
        <f>ข้อมูลตั้งต้น!W65-ข้อมูลตั้งต้น!V65</f>
        <v>0.82075000000000031</v>
      </c>
      <c r="I65" s="22">
        <f>ข้อมูลตั้งต้น!AE65</f>
        <v>134</v>
      </c>
      <c r="J65" s="22">
        <f>ข้อมูลตั้งต้น!AD65</f>
        <v>1</v>
      </c>
      <c r="K65" s="21">
        <f>ข้อมูลตั้งต้น!AH65</f>
        <v>2.5000000000000001E-2</v>
      </c>
      <c r="L65" s="22">
        <f>ข้อมูลตั้งต้น!Q65</f>
        <v>5</v>
      </c>
      <c r="M65" s="21">
        <f>ข้อมูลตั้งต้น!AB65</f>
        <v>6.38</v>
      </c>
      <c r="N65" s="21">
        <f>ข้อมูลตั้งต้น!AF65</f>
        <v>0.755</v>
      </c>
      <c r="O65" s="21">
        <f>ข้อมูลตั้งต้น!AC65</f>
        <v>1.0683515019167582</v>
      </c>
      <c r="P65" s="21">
        <f>ข้อมูลตั้งต้น!AG65</f>
        <v>1.21E-2</v>
      </c>
      <c r="R65" s="20">
        <f t="shared" si="5"/>
        <v>1.1331484530668263</v>
      </c>
      <c r="S65" s="20">
        <f t="shared" si="6"/>
        <v>1.5015576505839857E-4</v>
      </c>
      <c r="T65" s="20">
        <f t="shared" si="7"/>
        <v>6.0499999999999998E-2</v>
      </c>
      <c r="U65" s="20">
        <f t="shared" si="8"/>
        <v>9.1618750000000013E-2</v>
      </c>
      <c r="V65" s="20">
        <f t="shared" si="9"/>
        <v>8.4858345407601926E-2</v>
      </c>
    </row>
    <row r="66" spans="1:22" ht="18.75">
      <c r="A66" s="1">
        <v>205001000007</v>
      </c>
      <c r="B66" s="1">
        <v>2050</v>
      </c>
      <c r="C66" s="1">
        <v>100</v>
      </c>
      <c r="D66" s="5">
        <v>7216</v>
      </c>
      <c r="E66" s="5">
        <v>8209</v>
      </c>
      <c r="F66" s="23">
        <f>ข้อมูลตั้งต้น!V66</f>
        <v>2.0397500000000002</v>
      </c>
      <c r="G66" s="23">
        <f>ข้อมูลตั้งต้น!W66</f>
        <v>2.6490200000000002</v>
      </c>
      <c r="H66" s="23">
        <f>ข้อมูลตั้งต้น!W66-ข้อมูลตั้งต้น!V66</f>
        <v>0.60926999999999998</v>
      </c>
      <c r="I66" s="22">
        <f>ข้อมูลตั้งต้น!AE66</f>
        <v>134</v>
      </c>
      <c r="J66" s="22">
        <f>ข้อมูลตั้งต้น!AD66</f>
        <v>1</v>
      </c>
      <c r="K66" s="21">
        <f>ข้อมูลตั้งต้น!AH66</f>
        <v>2.5000000000000001E-2</v>
      </c>
      <c r="L66" s="22">
        <f>ข้อมูลตั้งต้น!Q66</f>
        <v>3</v>
      </c>
      <c r="M66" s="21">
        <f>ข้อมูลตั้งต้น!AB66</f>
        <v>6.38</v>
      </c>
      <c r="N66" s="21">
        <f>ข้อมูลตั้งต้น!AF66</f>
        <v>0.755</v>
      </c>
      <c r="O66" s="21">
        <f>ข้อมูลตั้งต้น!AC66</f>
        <v>1.0683515019167582</v>
      </c>
      <c r="P66" s="21">
        <f>ข้อมูลตั้งต้น!AG66</f>
        <v>1.21E-2</v>
      </c>
      <c r="R66" s="20">
        <f t="shared" si="5"/>
        <v>1.0778841508846315</v>
      </c>
      <c r="S66" s="20">
        <f t="shared" si="6"/>
        <v>1.5015576505839857E-4</v>
      </c>
      <c r="T66" s="20">
        <f t="shared" si="7"/>
        <v>3.6299999999999999E-2</v>
      </c>
      <c r="U66" s="20">
        <f t="shared" si="8"/>
        <v>6.6225500000000007E-2</v>
      </c>
      <c r="V66" s="20">
        <f t="shared" si="9"/>
        <v>5.9470374883862781E-2</v>
      </c>
    </row>
    <row r="67" spans="1:22" ht="18.75">
      <c r="A67" s="1">
        <v>205001000010</v>
      </c>
      <c r="B67" s="1">
        <v>2050</v>
      </c>
      <c r="C67" s="1">
        <v>100</v>
      </c>
      <c r="D67" s="5">
        <v>10198</v>
      </c>
      <c r="E67" s="5">
        <v>11189</v>
      </c>
      <c r="F67" s="23">
        <f>ข้อมูลตั้งต้น!V67</f>
        <v>2.4242499999999998</v>
      </c>
      <c r="G67" s="23">
        <f>ข้อมูลตั้งต้น!W67</f>
        <v>3.012</v>
      </c>
      <c r="H67" s="23">
        <f>ข้อมูลตั้งต้น!W67-ข้อมูลตั้งต้น!V67</f>
        <v>0.58775000000000022</v>
      </c>
      <c r="I67" s="22">
        <f>ข้อมูลตั้งต้น!AE67</f>
        <v>134</v>
      </c>
      <c r="J67" s="22">
        <f>ข้อมูลตั้งต้น!AD67</f>
        <v>1</v>
      </c>
      <c r="K67" s="21">
        <f>ข้อมูลตั้งต้น!AH67</f>
        <v>2.5000000000000001E-2</v>
      </c>
      <c r="L67" s="22">
        <f>ข้อมูลตั้งต้น!Q67</f>
        <v>8</v>
      </c>
      <c r="M67" s="21">
        <f>ข้อมูลตั้งต้น!AB67</f>
        <v>6.38</v>
      </c>
      <c r="N67" s="21">
        <f>ข้อมูลตั้งต้น!AF67</f>
        <v>0.755</v>
      </c>
      <c r="O67" s="21">
        <f>ข้อมูลตั้งต้น!AC67</f>
        <v>1.0683515019167582</v>
      </c>
      <c r="P67" s="21">
        <f>ข้อมูลตั้งต้น!AG67</f>
        <v>1.21E-2</v>
      </c>
      <c r="R67" s="20">
        <f t="shared" ref="R67:R76" si="10">EXP(J67*K67*L67)</f>
        <v>1.2214027581601699</v>
      </c>
      <c r="S67" s="20">
        <f t="shared" ref="S67:S76" si="11">(1+(M67*N67))^-5</f>
        <v>1.5015576505839857E-4</v>
      </c>
      <c r="T67" s="20">
        <f t="shared" ref="T67:T76" si="12">P67*L67</f>
        <v>9.6799999999999997E-2</v>
      </c>
      <c r="U67" s="20">
        <f t="shared" ref="U67:U76" si="13">G67*J67*K67</f>
        <v>7.5300000000000006E-2</v>
      </c>
      <c r="V67" s="20">
        <f t="shared" ref="V67:V76" si="14">(I67*R67*S67*O67)+T67</f>
        <v>0.12305547445662757</v>
      </c>
    </row>
    <row r="68" spans="1:22" ht="18.75">
      <c r="A68" s="1">
        <v>205001000039</v>
      </c>
      <c r="B68" s="1">
        <v>2050</v>
      </c>
      <c r="C68" s="1">
        <v>100</v>
      </c>
      <c r="D68" s="5">
        <v>39042</v>
      </c>
      <c r="E68" s="5">
        <v>40048</v>
      </c>
      <c r="F68" s="23">
        <f>ข้อมูลตั้งต้น!V68</f>
        <v>2.2000000000000002</v>
      </c>
      <c r="G68" s="23">
        <f>ข้อมูลตั้งต้น!W68</f>
        <v>2.4255</v>
      </c>
      <c r="H68" s="23">
        <f>ข้อมูลตั้งต้น!W68-ข้อมูลตั้งต้น!V68</f>
        <v>0.22549999999999981</v>
      </c>
      <c r="I68" s="22">
        <f>ข้อมูลตั้งต้น!AE68</f>
        <v>134</v>
      </c>
      <c r="J68" s="22">
        <f>ข้อมูลตั้งต้น!AD68</f>
        <v>1</v>
      </c>
      <c r="K68" s="21">
        <f>ข้อมูลตั้งต้น!AH68</f>
        <v>2.5000000000000001E-2</v>
      </c>
      <c r="L68" s="22">
        <f>ข้อมูลตั้งต้น!Q68</f>
        <v>5</v>
      </c>
      <c r="M68" s="21">
        <f>ข้อมูลตั้งต้น!AB68</f>
        <v>6.38</v>
      </c>
      <c r="N68" s="21">
        <f>ข้อมูลตั้งต้น!AF68</f>
        <v>0.755</v>
      </c>
      <c r="O68" s="21">
        <f>ข้อมูลตั้งต้น!AC68</f>
        <v>1.0683515019167582</v>
      </c>
      <c r="P68" s="21">
        <f>ข้อมูลตั้งต้น!AG68</f>
        <v>1.21E-2</v>
      </c>
      <c r="R68" s="20">
        <f t="shared" si="10"/>
        <v>1.1331484530668263</v>
      </c>
      <c r="S68" s="20">
        <f t="shared" si="11"/>
        <v>1.5015576505839857E-4</v>
      </c>
      <c r="T68" s="20">
        <f t="shared" si="12"/>
        <v>6.0499999999999998E-2</v>
      </c>
      <c r="U68" s="20">
        <f t="shared" si="13"/>
        <v>6.0637500000000004E-2</v>
      </c>
      <c r="V68" s="20">
        <f t="shared" si="14"/>
        <v>8.4858345407601926E-2</v>
      </c>
    </row>
    <row r="69" spans="1:22" ht="18.75">
      <c r="A69" s="1">
        <v>212801000007</v>
      </c>
      <c r="B69" s="1">
        <v>2128</v>
      </c>
      <c r="C69" s="1">
        <v>100</v>
      </c>
      <c r="D69" s="5">
        <v>7965</v>
      </c>
      <c r="E69" s="5">
        <v>8959</v>
      </c>
      <c r="F69" s="23">
        <f>ข้อมูลตั้งต้น!V69</f>
        <v>2.3454999999999999</v>
      </c>
      <c r="G69" s="23">
        <f>ข้อมูลตั้งต้น!W69</f>
        <v>2.4712499999999999</v>
      </c>
      <c r="H69" s="23">
        <f>ข้อมูลตั้งต้น!W69-ข้อมูลตั้งต้น!V69</f>
        <v>0.12575000000000003</v>
      </c>
      <c r="I69" s="22">
        <f>ข้อมูลตั้งต้น!AE69</f>
        <v>134</v>
      </c>
      <c r="J69" s="22">
        <f>ข้อมูลตั้งต้น!AD69</f>
        <v>1</v>
      </c>
      <c r="K69" s="21">
        <f>ข้อมูลตั้งต้น!AH69</f>
        <v>2.5000000000000001E-2</v>
      </c>
      <c r="L69" s="22">
        <f>ข้อมูลตั้งต้น!Q69</f>
        <v>2</v>
      </c>
      <c r="M69" s="21">
        <f>ข้อมูลตั้งต้น!AB69</f>
        <v>5.49</v>
      </c>
      <c r="N69" s="21">
        <f>ข้อมูลตั้งต้น!AF69</f>
        <v>0.755</v>
      </c>
      <c r="O69" s="21">
        <f>ข้อมูลตั้งต้น!AC69</f>
        <v>0.21798043877877207</v>
      </c>
      <c r="P69" s="21">
        <f>ข้อมูลตั้งต้น!AG69</f>
        <v>1.21E-2</v>
      </c>
      <c r="R69" s="20">
        <f t="shared" si="10"/>
        <v>1.0512710963760241</v>
      </c>
      <c r="S69" s="20">
        <f t="shared" si="11"/>
        <v>2.7739217597523916E-4</v>
      </c>
      <c r="T69" s="20">
        <f t="shared" si="12"/>
        <v>2.4199999999999999E-2</v>
      </c>
      <c r="U69" s="20">
        <f t="shared" si="13"/>
        <v>6.1781250000000003E-2</v>
      </c>
      <c r="V69" s="20">
        <f t="shared" si="14"/>
        <v>3.2717874799193587E-2</v>
      </c>
    </row>
    <row r="70" spans="1:22" ht="18.75">
      <c r="A70" s="1">
        <v>214601000039</v>
      </c>
      <c r="B70" s="1">
        <v>2146</v>
      </c>
      <c r="C70" s="1">
        <v>100</v>
      </c>
      <c r="D70" s="5">
        <v>39012</v>
      </c>
      <c r="E70" s="5">
        <v>39058</v>
      </c>
      <c r="F70" s="23">
        <f>ข้อมูลตั้งต้น!V70</f>
        <v>4.0675600000000003</v>
      </c>
      <c r="G70" s="23">
        <f>ข้อมูลตั้งต้น!W70</f>
        <v>4.91275</v>
      </c>
      <c r="H70" s="23">
        <f>ข้อมูลตั้งต้น!W70-ข้อมูลตั้งต้น!V70</f>
        <v>0.84518999999999966</v>
      </c>
      <c r="I70" s="22">
        <f>ข้อมูลตั้งต้น!AE70</f>
        <v>134</v>
      </c>
      <c r="J70" s="22">
        <f>ข้อมูลตั้งต้น!AD70</f>
        <v>1</v>
      </c>
      <c r="K70" s="21">
        <f>ข้อมูลตั้งต้น!AH70</f>
        <v>2.5000000000000001E-2</v>
      </c>
      <c r="L70" s="22">
        <f>ข้อมูลตั้งต้น!Q70</f>
        <v>8</v>
      </c>
      <c r="M70" s="21">
        <f>ข้อมูลตั้งต้น!AB70</f>
        <v>4.55</v>
      </c>
      <c r="N70" s="21">
        <f>ข้อมูลตั้งต้น!AF70</f>
        <v>0.755</v>
      </c>
      <c r="O70" s="21">
        <f>ข้อมูลตั้งต้น!AC70</f>
        <v>0.16775694489996665</v>
      </c>
      <c r="P70" s="21">
        <f>ข้อมูลตั้งต้น!AG70</f>
        <v>1.21E-2</v>
      </c>
      <c r="R70" s="20">
        <f t="shared" si="10"/>
        <v>1.2214027581601699</v>
      </c>
      <c r="S70" s="20">
        <f t="shared" si="11"/>
        <v>5.8265231612685637E-4</v>
      </c>
      <c r="T70" s="20">
        <f t="shared" si="12"/>
        <v>9.6799999999999997E-2</v>
      </c>
      <c r="U70" s="20">
        <f t="shared" si="13"/>
        <v>0.12281875</v>
      </c>
      <c r="V70" s="20">
        <f t="shared" si="14"/>
        <v>0.11279755751781909</v>
      </c>
    </row>
    <row r="71" spans="1:22" ht="18.75">
      <c r="A71" s="1">
        <v>222201000016</v>
      </c>
      <c r="B71" s="1">
        <v>2222</v>
      </c>
      <c r="C71" s="1">
        <v>100</v>
      </c>
      <c r="D71" s="5">
        <v>16914</v>
      </c>
      <c r="E71" s="5">
        <v>17910</v>
      </c>
      <c r="F71" s="23">
        <f>ข้อมูลตั้งต้น!V71</f>
        <v>1.6637500000000001</v>
      </c>
      <c r="G71" s="23">
        <f>ข้อมูลตั้งต้น!W71</f>
        <v>1.76475</v>
      </c>
      <c r="H71" s="23">
        <f>ข้อมูลตั้งต้น!W71-ข้อมูลตั้งต้น!V71</f>
        <v>0.10099999999999998</v>
      </c>
      <c r="I71" s="22">
        <f>ข้อมูลตั้งต้น!AE71</f>
        <v>134</v>
      </c>
      <c r="J71" s="22">
        <f>ข้อมูลตั้งต้น!AD71</f>
        <v>1</v>
      </c>
      <c r="K71" s="21">
        <f>ข้อมูลตั้งต้น!AH71</f>
        <v>2.5000000000000001E-2</v>
      </c>
      <c r="L71" s="22">
        <f>ข้อมูลตั้งต้น!Q71</f>
        <v>6</v>
      </c>
      <c r="M71" s="21">
        <f>ข้อมูลตั้งต้น!AB71</f>
        <v>4.55</v>
      </c>
      <c r="N71" s="21">
        <f>ข้อมูลตั้งต้น!AF71</f>
        <v>0.755</v>
      </c>
      <c r="O71" s="21">
        <f>ข้อมูลตั้งต้น!AC71</f>
        <v>0.17215833333333314</v>
      </c>
      <c r="P71" s="21">
        <f>ข้อมูลตั้งต้น!AG71</f>
        <v>1.21E-2</v>
      </c>
      <c r="R71" s="20">
        <f t="shared" si="10"/>
        <v>1.1618342427282831</v>
      </c>
      <c r="S71" s="20">
        <f t="shared" si="11"/>
        <v>5.8265231612685637E-4</v>
      </c>
      <c r="T71" s="20">
        <f t="shared" si="12"/>
        <v>7.2599999999999998E-2</v>
      </c>
      <c r="U71" s="20">
        <f t="shared" si="13"/>
        <v>4.4118750000000005E-2</v>
      </c>
      <c r="V71" s="20">
        <f t="shared" si="14"/>
        <v>8.821660039203312E-2</v>
      </c>
    </row>
    <row r="72" spans="1:22" ht="18.75">
      <c r="A72" s="1">
        <v>323301000004</v>
      </c>
      <c r="B72" s="1">
        <v>3233</v>
      </c>
      <c r="C72" s="1">
        <v>100</v>
      </c>
      <c r="D72" s="5">
        <v>4017</v>
      </c>
      <c r="E72" s="5">
        <v>5014</v>
      </c>
      <c r="F72" s="23">
        <f>ข้อมูลตั้งต้น!V72</f>
        <v>1.87713</v>
      </c>
      <c r="G72" s="23">
        <f>ข้อมูลตั้งต้น!W72</f>
        <v>1.9217500000000001</v>
      </c>
      <c r="H72" s="23">
        <f>ข้อมูลตั้งต้น!W72-ข้อมูลตั้งต้น!V72</f>
        <v>4.4620000000000104E-2</v>
      </c>
      <c r="I72" s="22">
        <f>ข้อมูลตั้งต้น!AE72</f>
        <v>134</v>
      </c>
      <c r="J72" s="22">
        <f>ข้อมูลตั้งต้น!AD72</f>
        <v>1</v>
      </c>
      <c r="K72" s="21">
        <f>ข้อมูลตั้งต้น!AH72</f>
        <v>2.5000000000000001E-2</v>
      </c>
      <c r="L72" s="22">
        <f>ข้อมูลตั้งต้น!Q72</f>
        <v>8</v>
      </c>
      <c r="M72" s="21">
        <f>ข้อมูลตั้งต้น!AB72</f>
        <v>6.38</v>
      </c>
      <c r="N72" s="21">
        <f>ข้อมูลตั้งต้น!AF72</f>
        <v>0.755</v>
      </c>
      <c r="O72" s="21">
        <f>ข้อมูลตั้งต้น!AC72</f>
        <v>5.0343531316553713</v>
      </c>
      <c r="P72" s="21">
        <f>ข้อมูลตั้งต้น!AG72</f>
        <v>1.21E-2</v>
      </c>
      <c r="R72" s="20">
        <f t="shared" si="10"/>
        <v>1.2214027581601699</v>
      </c>
      <c r="S72" s="20">
        <f t="shared" si="11"/>
        <v>1.5015576505839857E-4</v>
      </c>
      <c r="T72" s="20">
        <f t="shared" si="12"/>
        <v>9.6799999999999997E-2</v>
      </c>
      <c r="U72" s="20">
        <f t="shared" si="13"/>
        <v>4.8043750000000003E-2</v>
      </c>
      <c r="V72" s="20">
        <f t="shared" si="14"/>
        <v>0.22052269783556638</v>
      </c>
    </row>
    <row r="73" spans="1:22" ht="18.75">
      <c r="A73" s="1">
        <v>401401000001</v>
      </c>
      <c r="B73" s="1">
        <v>4014</v>
      </c>
      <c r="C73" s="1">
        <v>100</v>
      </c>
      <c r="D73" s="5">
        <v>1040</v>
      </c>
      <c r="E73" s="5">
        <v>2043</v>
      </c>
      <c r="F73" s="23">
        <f>ข้อมูลตั้งต้น!V73</f>
        <v>2.4947499999999998</v>
      </c>
      <c r="G73" s="23">
        <f>ข้อมูลตั้งต้น!W73</f>
        <v>2.9917500000000001</v>
      </c>
      <c r="H73" s="23">
        <f>ข้อมูลตั้งต้น!W73-ข้อมูลตั้งต้น!V73</f>
        <v>0.49700000000000033</v>
      </c>
      <c r="I73" s="22">
        <f>ข้อมูลตั้งต้น!AE73</f>
        <v>134</v>
      </c>
      <c r="J73" s="22">
        <f>ข้อมูลตั้งต้น!AD73</f>
        <v>1</v>
      </c>
      <c r="K73" s="21">
        <f>ข้อมูลตั้งต้น!AH73</f>
        <v>2.5000000000000001E-2</v>
      </c>
      <c r="L73" s="22">
        <f>ข้อมูลตั้งต้น!Q73</f>
        <v>3</v>
      </c>
      <c r="M73" s="21">
        <f>ข้อมูลตั้งต้น!AB73</f>
        <v>5.49</v>
      </c>
      <c r="N73" s="21">
        <f>ข้อมูลตั้งต้น!AF73</f>
        <v>0.755</v>
      </c>
      <c r="O73" s="21">
        <f>ข้อมูลตั้งต้น!AC73</f>
        <v>0.5055499677336085</v>
      </c>
      <c r="P73" s="21">
        <f>ข้อมูลตั้งต้น!AG73</f>
        <v>1.21E-2</v>
      </c>
      <c r="R73" s="20">
        <f t="shared" si="10"/>
        <v>1.0778841508846315</v>
      </c>
      <c r="S73" s="20">
        <f t="shared" si="11"/>
        <v>2.7739217597523916E-4</v>
      </c>
      <c r="T73" s="20">
        <f t="shared" si="12"/>
        <v>3.6299999999999999E-2</v>
      </c>
      <c r="U73" s="20">
        <f t="shared" si="13"/>
        <v>7.4793750000000006E-2</v>
      </c>
      <c r="V73" s="20">
        <f t="shared" si="14"/>
        <v>5.6555136715235696E-2</v>
      </c>
    </row>
    <row r="74" spans="1:22" ht="18.75">
      <c r="A74" s="1">
        <v>414101000004</v>
      </c>
      <c r="B74" s="1">
        <v>4141</v>
      </c>
      <c r="C74" s="1">
        <v>100</v>
      </c>
      <c r="D74" s="5">
        <v>4044</v>
      </c>
      <c r="E74" s="5">
        <v>5048</v>
      </c>
      <c r="F74" s="23">
        <f>ข้อมูลตั้งต้น!V74</f>
        <v>2.8339500000000002</v>
      </c>
      <c r="G74" s="23">
        <f>ข้อมูลตั้งต้น!W74</f>
        <v>3.1484999999999999</v>
      </c>
      <c r="H74" s="23">
        <f>ข้อมูลตั้งต้น!W74-ข้อมูลตั้งต้น!V74</f>
        <v>0.31454999999999966</v>
      </c>
      <c r="I74" s="22">
        <f>ข้อมูลตั้งต้น!AE74</f>
        <v>134</v>
      </c>
      <c r="J74" s="22">
        <f>ข้อมูลตั้งต้น!AD74</f>
        <v>1</v>
      </c>
      <c r="K74" s="21">
        <f>ข้อมูลตั้งต้น!AH74</f>
        <v>2.5000000000000001E-2</v>
      </c>
      <c r="L74" s="22">
        <f>ข้อมูลตั้งต้น!Q74</f>
        <v>8</v>
      </c>
      <c r="M74" s="21">
        <f>ข้อมูลตั้งต้น!AB74</f>
        <v>4.55</v>
      </c>
      <c r="N74" s="21">
        <f>ข้อมูลตั้งต้น!AF74</f>
        <v>0.755</v>
      </c>
      <c r="O74" s="21">
        <f>ข้อมูลตั้งต้น!AC74</f>
        <v>0.39720133069554342</v>
      </c>
      <c r="P74" s="21">
        <f>ข้อมูลตั้งต้น!AG74</f>
        <v>1.21E-2</v>
      </c>
      <c r="R74" s="20">
        <f t="shared" si="10"/>
        <v>1.2214027581601699</v>
      </c>
      <c r="S74" s="20">
        <f t="shared" si="11"/>
        <v>5.8265231612685637E-4</v>
      </c>
      <c r="T74" s="20">
        <f t="shared" si="12"/>
        <v>9.6799999999999997E-2</v>
      </c>
      <c r="U74" s="20">
        <f t="shared" si="13"/>
        <v>7.8712500000000005E-2</v>
      </c>
      <c r="V74" s="20">
        <f t="shared" si="14"/>
        <v>0.13467772326054978</v>
      </c>
    </row>
    <row r="75" spans="1:22" ht="18.75">
      <c r="A75" s="1">
        <v>414101000012</v>
      </c>
      <c r="B75" s="1">
        <v>4141</v>
      </c>
      <c r="C75" s="1">
        <v>100</v>
      </c>
      <c r="D75" s="5">
        <v>12079</v>
      </c>
      <c r="E75" s="5">
        <v>13083</v>
      </c>
      <c r="F75" s="23">
        <f>ข้อมูลตั้งต้น!V75</f>
        <v>2.1343899999999998</v>
      </c>
      <c r="G75" s="23">
        <f>ข้อมูลตั้งต้น!W75</f>
        <v>2.14</v>
      </c>
      <c r="H75" s="23">
        <f>ข้อมูลตั้งต้น!W75-ข้อมูลตั้งต้น!V75</f>
        <v>5.6100000000003369E-3</v>
      </c>
      <c r="I75" s="22">
        <f>ข้อมูลตั้งต้น!AE75</f>
        <v>134</v>
      </c>
      <c r="J75" s="22">
        <f>ข้อมูลตั้งต้น!AD75</f>
        <v>1</v>
      </c>
      <c r="K75" s="21">
        <f>ข้อมูลตั้งต้น!AH75</f>
        <v>2.5000000000000001E-2</v>
      </c>
      <c r="L75" s="22">
        <f>ข้อมูลตั้งต้น!Q75</f>
        <v>1</v>
      </c>
      <c r="M75" s="21">
        <f>ข้อมูลตั้งต้น!AB75</f>
        <v>4.55</v>
      </c>
      <c r="N75" s="21">
        <f>ข้อมูลตั้งต้น!AF75</f>
        <v>0.755</v>
      </c>
      <c r="O75" s="21">
        <f>ข้อมูลตั้งต้น!AC75</f>
        <v>0.39720133069554342</v>
      </c>
      <c r="P75" s="21">
        <f>ข้อมูลตั้งต้น!AG75</f>
        <v>1.21E-2</v>
      </c>
      <c r="R75" s="20">
        <f t="shared" si="10"/>
        <v>1.0253151205244289</v>
      </c>
      <c r="S75" s="20">
        <f t="shared" si="11"/>
        <v>5.8265231612685637E-4</v>
      </c>
      <c r="T75" s="20">
        <f t="shared" si="12"/>
        <v>1.21E-2</v>
      </c>
      <c r="U75" s="20">
        <f t="shared" si="13"/>
        <v>5.3500000000000006E-2</v>
      </c>
      <c r="V75" s="20">
        <f t="shared" si="14"/>
        <v>4.3896720721821637E-2</v>
      </c>
    </row>
    <row r="76" spans="1:22" ht="18.75">
      <c r="A76" s="1">
        <v>422801000001</v>
      </c>
      <c r="B76" s="1">
        <v>4228</v>
      </c>
      <c r="C76" s="1">
        <v>100</v>
      </c>
      <c r="D76" s="5">
        <v>1012</v>
      </c>
      <c r="E76" s="5">
        <v>2008</v>
      </c>
      <c r="F76" s="23">
        <f>ข้อมูลตั้งต้น!V76</f>
        <v>2.4969999999999999</v>
      </c>
      <c r="G76" s="23">
        <f>ข้อมูลตั้งต้น!W76</f>
        <v>2.58073</v>
      </c>
      <c r="H76" s="23">
        <f>ข้อมูลตั้งต้น!W76-ข้อมูลตั้งต้น!V76</f>
        <v>8.3730000000000082E-2</v>
      </c>
      <c r="I76" s="22">
        <f>ข้อมูลตั้งต้น!AE76</f>
        <v>134</v>
      </c>
      <c r="J76" s="22">
        <f>ข้อมูลตั้งต้น!AD76</f>
        <v>1</v>
      </c>
      <c r="K76" s="21">
        <f>ข้อมูลตั้งต้น!AH76</f>
        <v>2.5000000000000001E-2</v>
      </c>
      <c r="L76" s="22">
        <f>ข้อมูลตั้งต้น!Q76</f>
        <v>1</v>
      </c>
      <c r="M76" s="21">
        <f>ข้อมูลตั้งต้น!AB76</f>
        <v>5.04</v>
      </c>
      <c r="N76" s="21">
        <f>ข้อมูลตั้งต้น!AF76</f>
        <v>0.755</v>
      </c>
      <c r="O76" s="21">
        <f>ข้อมูลตั้งต้น!AC76</f>
        <v>0.34982936948790772</v>
      </c>
      <c r="P76" s="21">
        <f>ข้อมูลตั้งต้น!AG76</f>
        <v>1.21E-2</v>
      </c>
      <c r="R76" s="20">
        <f t="shared" si="10"/>
        <v>1.0253151205244289</v>
      </c>
      <c r="S76" s="20">
        <f t="shared" si="11"/>
        <v>3.9033964066713682E-4</v>
      </c>
      <c r="T76" s="20">
        <f t="shared" si="12"/>
        <v>1.21E-2</v>
      </c>
      <c r="U76" s="20">
        <f t="shared" si="13"/>
        <v>6.4518249999999999E-2</v>
      </c>
      <c r="V76" s="20">
        <f t="shared" si="14"/>
        <v>3.08612204134813E-2</v>
      </c>
    </row>
  </sheetData>
  <autoFilter ref="A2:AA76"/>
  <mergeCells count="1"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"/>
  <sheetViews>
    <sheetView workbookViewId="0">
      <selection activeCell="K4" sqref="K4"/>
    </sheetView>
  </sheetViews>
  <sheetFormatPr defaultRowHeight="15"/>
  <cols>
    <col min="1" max="16384" width="9.140625" style="18"/>
  </cols>
  <sheetData>
    <row r="1" spans="1:58" s="20" customFormat="1" ht="15.75">
      <c r="A1" s="30" t="s">
        <v>94</v>
      </c>
      <c r="B1" s="29">
        <v>3.1110000000000002</v>
      </c>
      <c r="G1" s="30" t="s">
        <v>94</v>
      </c>
      <c r="H1" s="29">
        <v>3.1120000000000001</v>
      </c>
      <c r="L1" s="30" t="s">
        <v>94</v>
      </c>
      <c r="M1" s="29">
        <v>3.113</v>
      </c>
      <c r="R1" s="30" t="s">
        <v>94</v>
      </c>
      <c r="S1" s="29">
        <v>3.1139999999999999</v>
      </c>
      <c r="X1" s="30" t="s">
        <v>94</v>
      </c>
      <c r="Y1" s="29">
        <v>3.1150000000000002</v>
      </c>
      <c r="AD1" s="30" t="s">
        <v>94</v>
      </c>
      <c r="AE1" s="29">
        <v>3.1160000000000001</v>
      </c>
      <c r="AI1" s="30" t="s">
        <v>94</v>
      </c>
      <c r="AJ1" s="29">
        <v>3.117</v>
      </c>
      <c r="AN1" s="30" t="s">
        <v>94</v>
      </c>
      <c r="AO1" s="29">
        <v>3.1179999999999999</v>
      </c>
      <c r="AS1" s="30" t="s">
        <v>94</v>
      </c>
      <c r="AT1" s="29">
        <v>3.1190000000000002</v>
      </c>
      <c r="AX1" s="30" t="s">
        <v>94</v>
      </c>
      <c r="AY1" s="29">
        <v>3.12</v>
      </c>
      <c r="BC1" s="30" t="s">
        <v>94</v>
      </c>
      <c r="BD1" s="29">
        <v>3.121</v>
      </c>
    </row>
    <row r="2" spans="1:58" s="20" customFormat="1" ht="15.75">
      <c r="A2" s="34" t="s">
        <v>93</v>
      </c>
      <c r="B2" s="34"/>
      <c r="C2" s="28" t="s">
        <v>92</v>
      </c>
      <c r="D2" s="28" t="s">
        <v>91</v>
      </c>
      <c r="E2" s="24"/>
      <c r="H2" s="28" t="s">
        <v>93</v>
      </c>
      <c r="I2" s="28" t="s">
        <v>92</v>
      </c>
      <c r="J2" s="28" t="s">
        <v>91</v>
      </c>
      <c r="M2" s="28" t="s">
        <v>93</v>
      </c>
      <c r="N2" s="28" t="s">
        <v>92</v>
      </c>
      <c r="O2" s="28" t="s">
        <v>91</v>
      </c>
      <c r="P2" s="28"/>
      <c r="S2" s="28" t="s">
        <v>93</v>
      </c>
      <c r="T2" s="28" t="s">
        <v>92</v>
      </c>
      <c r="U2" s="28" t="s">
        <v>91</v>
      </c>
      <c r="W2" s="28"/>
      <c r="Y2" s="28" t="s">
        <v>93</v>
      </c>
      <c r="Z2" s="28" t="s">
        <v>92</v>
      </c>
      <c r="AA2" s="28" t="s">
        <v>91</v>
      </c>
      <c r="AD2" s="28" t="s">
        <v>93</v>
      </c>
      <c r="AE2" s="28" t="s">
        <v>92</v>
      </c>
      <c r="AF2" s="28" t="s">
        <v>91</v>
      </c>
      <c r="AG2" s="28"/>
      <c r="AI2" s="28" t="s">
        <v>93</v>
      </c>
      <c r="AJ2" s="28" t="s">
        <v>92</v>
      </c>
      <c r="AK2" s="28" t="s">
        <v>91</v>
      </c>
      <c r="AN2" s="28" t="s">
        <v>93</v>
      </c>
      <c r="AO2" s="28" t="s">
        <v>92</v>
      </c>
      <c r="AP2" s="28" t="s">
        <v>91</v>
      </c>
      <c r="AS2" s="28" t="s">
        <v>93</v>
      </c>
      <c r="AT2" s="28" t="s">
        <v>92</v>
      </c>
      <c r="AU2" s="28" t="s">
        <v>91</v>
      </c>
      <c r="AW2" s="28"/>
      <c r="AX2" s="28" t="s">
        <v>93</v>
      </c>
      <c r="AY2" s="28" t="s">
        <v>92</v>
      </c>
      <c r="AZ2" s="28" t="s">
        <v>91</v>
      </c>
      <c r="BC2" s="28" t="s">
        <v>93</v>
      </c>
      <c r="BD2" s="28" t="s">
        <v>92</v>
      </c>
      <c r="BE2" s="28" t="s">
        <v>91</v>
      </c>
    </row>
    <row r="3" spans="1:58" ht="15.75">
      <c r="B3" s="26">
        <f>SET!H3</f>
        <v>0.95859999999999967</v>
      </c>
      <c r="C3" s="20">
        <f>($B$1*SET!V3)+SET!U3</f>
        <v>0.46512574129295553</v>
      </c>
      <c r="D3" s="20">
        <f t="shared" ref="D3:D34" si="0">(B3-C3)^2</f>
        <v>0.24351684400646673</v>
      </c>
      <c r="E3" s="18">
        <f>SUM(D3:D76)</f>
        <v>61.382928360092315</v>
      </c>
      <c r="H3" s="26">
        <f>SET!H3</f>
        <v>0.95859999999999967</v>
      </c>
      <c r="I3" s="20">
        <f>($H$1*SET!V3)+SET!U3</f>
        <v>0.46522870078871026</v>
      </c>
      <c r="J3" s="20">
        <f t="shared" ref="J3:J34" si="1">(H3-I3)^2</f>
        <v>0.24341523888543568</v>
      </c>
      <c r="K3" s="18">
        <f>SUM(J3:J76)</f>
        <v>61.38291753662557</v>
      </c>
      <c r="M3" s="26">
        <f>SET!$H3</f>
        <v>0.95859999999999967</v>
      </c>
      <c r="N3" s="20">
        <f>($M$1*SET!$V3)+SET!$U3</f>
        <v>0.46533166028446499</v>
      </c>
      <c r="O3" s="20">
        <f t="shared" ref="O3:O34" si="2">(M3-N3)^2</f>
        <v>0.24331365496572013</v>
      </c>
      <c r="P3" s="18">
        <f>SUM(O3:O76)</f>
        <v>61.382909048945166</v>
      </c>
      <c r="S3" s="26">
        <f>SET!$H3</f>
        <v>0.95859999999999967</v>
      </c>
      <c r="T3" s="20">
        <f>($S$1*SET!$V3)+SET!$U3</f>
        <v>0.46543461978021972</v>
      </c>
      <c r="U3" s="20">
        <f t="shared" ref="U3:U34" si="3">(S3-T3)^2</f>
        <v>0.24321209224732013</v>
      </c>
      <c r="V3" s="18">
        <f>SUM(U3:U76)</f>
        <v>61.382902897051068</v>
      </c>
      <c r="Y3" s="26">
        <f>SET!$H3</f>
        <v>0.95859999999999967</v>
      </c>
      <c r="Z3" s="20">
        <f>($Y$1*SET!$V3)+SET!$U3</f>
        <v>0.46553757927597444</v>
      </c>
      <c r="AA3" s="20">
        <f t="shared" ref="AA3:AA34" si="4">(Y3-Z3)^2</f>
        <v>0.24311055073023566</v>
      </c>
      <c r="AB3" s="18">
        <f>SUM(AA3:AA76)</f>
        <v>61.382899080943247</v>
      </c>
      <c r="AD3" s="26">
        <f>SET!$H3</f>
        <v>0.95859999999999967</v>
      </c>
      <c r="AE3" s="20">
        <f>($AE$1*SET!$V3)+SET!$U3</f>
        <v>0.46564053877172917</v>
      </c>
      <c r="AF3" s="20">
        <f t="shared" ref="AF3:AF34" si="5">(AD3-AE3)^2</f>
        <v>0.24300903041446673</v>
      </c>
      <c r="AG3" s="18">
        <f>SUM(AF3:AF76)</f>
        <v>61.38289760062176</v>
      </c>
      <c r="AI3" s="26">
        <f>SET!$H3</f>
        <v>0.95859999999999967</v>
      </c>
      <c r="AJ3" s="20">
        <f>($AJ$1*SET!$V3)+SET!$U3</f>
        <v>0.4657434982674839</v>
      </c>
      <c r="AK3" s="20">
        <f t="shared" ref="AK3:AK34" si="6">(AI3-AJ3)^2</f>
        <v>0.24290753130001333</v>
      </c>
      <c r="AL3" s="18">
        <f>SUM(AK3:AK76)</f>
        <v>61.382898456086586</v>
      </c>
      <c r="AN3" s="26">
        <f>SET!$H3</f>
        <v>0.95859999999999967</v>
      </c>
      <c r="AO3" s="20">
        <f>($AO$1*SET!$V3)+SET!$U3</f>
        <v>0.46584645776323858</v>
      </c>
      <c r="AP3" s="20">
        <f t="shared" ref="AP3:AP34" si="7">(AN3-AO3)^2</f>
        <v>0.2428060533868755</v>
      </c>
      <c r="AQ3" s="18">
        <f>SUM(AP3:AP76)</f>
        <v>61.382901647337725</v>
      </c>
      <c r="AS3" s="26">
        <f>SET!$H3</f>
        <v>0.95859999999999967</v>
      </c>
      <c r="AT3" s="20">
        <f>($AT$1*SET!$V3)+SET!$U3</f>
        <v>0.46594941725899336</v>
      </c>
      <c r="AU3" s="20">
        <f t="shared" ref="AU3:AU34" si="8">(AS3-AT3)^2</f>
        <v>0.24270459667505312</v>
      </c>
      <c r="AV3" s="18">
        <f>SUM(AU3:AU76)</f>
        <v>61.38290717437517</v>
      </c>
      <c r="AX3" s="26">
        <f>SET!$H3</f>
        <v>0.95859999999999967</v>
      </c>
      <c r="AY3" s="20">
        <f>($AY$1*SET!$V3)+SET!$U3</f>
        <v>0.46605237675474809</v>
      </c>
      <c r="AZ3" s="20">
        <f t="shared" ref="AZ3:AZ34" si="9">(AX3-AY3)^2</f>
        <v>0.2426031611645463</v>
      </c>
      <c r="BA3" s="18">
        <f>SUM(AZ3:AZ76)</f>
        <v>61.382915037198913</v>
      </c>
      <c r="BC3" s="26">
        <f>SET!$H3</f>
        <v>0.95859999999999967</v>
      </c>
      <c r="BD3" s="20">
        <f>($BD$1*SET!$V3)+SET!$U3</f>
        <v>0.46615533625050282</v>
      </c>
      <c r="BE3" s="20">
        <f t="shared" ref="BE3:BE34" si="10">(BC3-BD3)^2</f>
        <v>0.24250174685535503</v>
      </c>
      <c r="BF3" s="18">
        <f>SUM(BE3:BE76)</f>
        <v>61.382925235809012</v>
      </c>
    </row>
    <row r="4" spans="1:58" ht="15.75">
      <c r="B4" s="26">
        <f>SET!H4</f>
        <v>0.10983000000000009</v>
      </c>
      <c r="C4" s="20">
        <f>($B$1*SET!V4)+SET!U4</f>
        <v>0.44147847896594639</v>
      </c>
      <c r="D4" s="20">
        <f t="shared" si="0"/>
        <v>0.10999071360042571</v>
      </c>
      <c r="H4" s="26">
        <f>SET!H4</f>
        <v>0.10983000000000009</v>
      </c>
      <c r="I4" s="20">
        <f>($H$1*SET!V4)+SET!U4</f>
        <v>0.44159677677339282</v>
      </c>
      <c r="J4" s="20">
        <f t="shared" si="1"/>
        <v>0.1100691941706062</v>
      </c>
      <c r="K4" s="27">
        <f>IF((K3&lt;E3),0.001,-0.001)</f>
        <v>1E-3</v>
      </c>
      <c r="M4" s="26">
        <f>SET!$H4</f>
        <v>0.10983000000000009</v>
      </c>
      <c r="N4" s="20">
        <f>($M$1*SET!$V4)+SET!$U4</f>
        <v>0.44171507458083931</v>
      </c>
      <c r="O4" s="20">
        <f t="shared" si="2"/>
        <v>0.1101477027295292</v>
      </c>
      <c r="P4" s="20">
        <f>IF((P3&lt;K3),0.001,-0.001)</f>
        <v>1E-3</v>
      </c>
      <c r="S4" s="26">
        <f>SET!$H4</f>
        <v>0.10983000000000009</v>
      </c>
      <c r="T4" s="20">
        <f>($S$1*SET!$V4)+SET!$U4</f>
        <v>0.44183337238828574</v>
      </c>
      <c r="U4" s="20">
        <f t="shared" si="3"/>
        <v>0.11022623927719467</v>
      </c>
      <c r="V4" s="20">
        <f>IF((V3&lt;P3),0.001,-0.001)</f>
        <v>1E-3</v>
      </c>
      <c r="Y4" s="26">
        <f>SET!$H4</f>
        <v>0.10983000000000009</v>
      </c>
      <c r="Z4" s="20">
        <f>($Y$1*SET!$V4)+SET!$U4</f>
        <v>0.44195167019573223</v>
      </c>
      <c r="AA4" s="20">
        <f t="shared" si="4"/>
        <v>0.11030480381360266</v>
      </c>
      <c r="AB4" s="20">
        <f>IF((AB3&lt;V3),0.001,-0.001)</f>
        <v>1E-3</v>
      </c>
      <c r="AD4" s="26">
        <f>SET!$H4</f>
        <v>0.10983000000000009</v>
      </c>
      <c r="AE4" s="20">
        <f>($AE$1*SET!$V4)+SET!$U4</f>
        <v>0.44206996800317866</v>
      </c>
      <c r="AF4" s="20">
        <f t="shared" si="5"/>
        <v>0.11038339633875312</v>
      </c>
      <c r="AG4" s="20">
        <f>IF((AG3&lt;AB3),0.001,-0.001)</f>
        <v>1E-3</v>
      </c>
      <c r="AI4" s="26">
        <f>SET!$H4</f>
        <v>0.10983000000000009</v>
      </c>
      <c r="AJ4" s="20">
        <f>($AJ$1*SET!$V4)+SET!$U4</f>
        <v>0.44218826581062515</v>
      </c>
      <c r="AK4" s="20">
        <f t="shared" si="6"/>
        <v>0.1104620168526461</v>
      </c>
      <c r="AL4" s="20">
        <f>IF((AL3&lt;AG3),0.001,-0.001)</f>
        <v>-1E-3</v>
      </c>
      <c r="AN4" s="26">
        <f>SET!$H4</f>
        <v>0.10983000000000009</v>
      </c>
      <c r="AO4" s="20">
        <f>($AO$1*SET!$V4)+SET!$U4</f>
        <v>0.44230656361807158</v>
      </c>
      <c r="AP4" s="20">
        <f t="shared" si="7"/>
        <v>0.11054066535528154</v>
      </c>
      <c r="AQ4" s="20">
        <f>IF((AQ3&lt;AL3),0.001,-0.001)</f>
        <v>-1E-3</v>
      </c>
      <c r="AS4" s="26">
        <f>SET!$H4</f>
        <v>0.10983000000000009</v>
      </c>
      <c r="AT4" s="20">
        <f>($AT$1*SET!$V4)+SET!$U4</f>
        <v>0.44242486142551807</v>
      </c>
      <c r="AU4" s="20">
        <f t="shared" si="8"/>
        <v>0.1106193418466595</v>
      </c>
      <c r="AV4" s="20">
        <f>IF((AV3&lt;AQ3),0.001,-0.001)</f>
        <v>-1E-3</v>
      </c>
      <c r="AX4" s="26">
        <f>SET!$H4</f>
        <v>0.10983000000000009</v>
      </c>
      <c r="AY4" s="20">
        <f>($AY$1*SET!$V4)+SET!$U4</f>
        <v>0.44254315923296456</v>
      </c>
      <c r="AZ4" s="20">
        <f t="shared" si="9"/>
        <v>0.11069804632677996</v>
      </c>
      <c r="BA4" s="20">
        <f>IF((BA3&lt;AV3),0.001,-0.001)</f>
        <v>-1E-3</v>
      </c>
      <c r="BC4" s="26">
        <f>SET!$H4</f>
        <v>0.10983000000000009</v>
      </c>
      <c r="BD4" s="20">
        <f>($BD$1*SET!$V4)+SET!$U4</f>
        <v>0.44266145704041099</v>
      </c>
      <c r="BE4" s="20">
        <f t="shared" si="10"/>
        <v>0.11077677879564288</v>
      </c>
      <c r="BF4" s="20">
        <f>IF((BF3&lt;BA3),0.001,-0.001)</f>
        <v>-1E-3</v>
      </c>
    </row>
    <row r="5" spans="1:58" ht="15.75">
      <c r="B5" s="26">
        <f>SET!H5</f>
        <v>0.32706999999999997</v>
      </c>
      <c r="C5" s="20">
        <f>($B$1*SET!V5)+SET!U5</f>
        <v>0.42520122896594637</v>
      </c>
      <c r="D5" s="20">
        <f t="shared" si="0"/>
        <v>9.6297380983669956E-3</v>
      </c>
      <c r="H5" s="26">
        <f>SET!H5</f>
        <v>0.32706999999999997</v>
      </c>
      <c r="I5" s="20">
        <f>($H$1*SET!V5)+SET!U5</f>
        <v>0.4253195267733928</v>
      </c>
      <c r="J5" s="20">
        <f t="shared" si="1"/>
        <v>9.6529695111956335E-3</v>
      </c>
      <c r="M5" s="26">
        <f>SET!$H5</f>
        <v>0.32706999999999997</v>
      </c>
      <c r="N5" s="20">
        <f>($M$1*SET!$V5)+SET!$U5</f>
        <v>0.42543782458083929</v>
      </c>
      <c r="O5" s="20">
        <f t="shared" si="2"/>
        <v>9.6762289127667756E-3</v>
      </c>
      <c r="S5" s="26">
        <f>SET!$H5</f>
        <v>0.32706999999999997</v>
      </c>
      <c r="T5" s="20">
        <f>($S$1*SET!$V5)+SET!$U5</f>
        <v>0.42555612238828572</v>
      </c>
      <c r="U5" s="20">
        <f t="shared" si="3"/>
        <v>9.6995163030803994E-3</v>
      </c>
      <c r="Y5" s="26">
        <f>SET!$H5</f>
        <v>0.32706999999999997</v>
      </c>
      <c r="Z5" s="20">
        <f>($Y$1*SET!$V5)+SET!$U5</f>
        <v>0.42567442019573221</v>
      </c>
      <c r="AA5" s="20">
        <f t="shared" si="4"/>
        <v>9.7228316821365273E-3</v>
      </c>
      <c r="AD5" s="26">
        <f>SET!$H5</f>
        <v>0.32706999999999997</v>
      </c>
      <c r="AE5" s="20">
        <f>($AE$1*SET!$V5)+SET!$U5</f>
        <v>0.42579271800317864</v>
      </c>
      <c r="AF5" s="20">
        <f t="shared" si="5"/>
        <v>9.7461750499351369E-3</v>
      </c>
      <c r="AI5" s="26">
        <f>SET!$H5</f>
        <v>0.32706999999999997</v>
      </c>
      <c r="AJ5" s="20">
        <f>($AJ$1*SET!$V5)+SET!$U5</f>
        <v>0.42591101581062513</v>
      </c>
      <c r="AK5" s="20">
        <f t="shared" si="6"/>
        <v>9.7695464064762524E-3</v>
      </c>
      <c r="AN5" s="26">
        <f>SET!$H5</f>
        <v>0.32706999999999997</v>
      </c>
      <c r="AO5" s="20">
        <f>($AO$1*SET!$V5)+SET!$U5</f>
        <v>0.42602931361807156</v>
      </c>
      <c r="AP5" s="20">
        <f t="shared" si="7"/>
        <v>9.7929457517598479E-3</v>
      </c>
      <c r="AS5" s="26">
        <f>SET!$H5</f>
        <v>0.32706999999999997</v>
      </c>
      <c r="AT5" s="20">
        <f>($AT$1*SET!$V5)+SET!$U5</f>
        <v>0.42614761142551805</v>
      </c>
      <c r="AU5" s="20">
        <f t="shared" si="8"/>
        <v>9.8163730857859493E-3</v>
      </c>
      <c r="AX5" s="26">
        <f>SET!$H5</f>
        <v>0.32706999999999997</v>
      </c>
      <c r="AY5" s="20">
        <f>($AY$1*SET!$V5)+SET!$U5</f>
        <v>0.42626590923296453</v>
      </c>
      <c r="AZ5" s="20">
        <f t="shared" si="9"/>
        <v>9.8398284085545445E-3</v>
      </c>
      <c r="BC5" s="26">
        <f>SET!$H5</f>
        <v>0.32706999999999997</v>
      </c>
      <c r="BD5" s="20">
        <f>($BD$1*SET!$V5)+SET!$U5</f>
        <v>0.42638420704041097</v>
      </c>
      <c r="BE5" s="20">
        <f t="shared" si="10"/>
        <v>9.8633117200656213E-3</v>
      </c>
    </row>
    <row r="6" spans="1:58" ht="15.75">
      <c r="B6" s="26">
        <f>SET!H6</f>
        <v>0.18847999999999998</v>
      </c>
      <c r="C6" s="20">
        <f>($B$1*SET!V6)+SET!U6</f>
        <v>0.50730443847176843</v>
      </c>
      <c r="D6" s="20">
        <f t="shared" si="0"/>
        <v>0.10164902256683846</v>
      </c>
      <c r="H6" s="26">
        <f>SET!H6</f>
        <v>0.18847999999999998</v>
      </c>
      <c r="I6" s="20">
        <f>($H$1*SET!V6)+SET!U6</f>
        <v>0.50745114039670314</v>
      </c>
      <c r="J6" s="20">
        <f t="shared" si="1"/>
        <v>0.10174258840597332</v>
      </c>
      <c r="M6" s="26">
        <f>SET!$H6</f>
        <v>0.18847999999999998</v>
      </c>
      <c r="N6" s="20">
        <f>($M$1*SET!$V6)+SET!$U6</f>
        <v>0.50759784232163774</v>
      </c>
      <c r="O6" s="20">
        <f t="shared" si="2"/>
        <v>0.10183619728801765</v>
      </c>
      <c r="S6" s="26">
        <f>SET!$H6</f>
        <v>0.18847999999999998</v>
      </c>
      <c r="T6" s="20">
        <f>($S$1*SET!$V6)+SET!$U6</f>
        <v>0.50774454424657245</v>
      </c>
      <c r="U6" s="20">
        <f t="shared" si="3"/>
        <v>0.10192984921297163</v>
      </c>
      <c r="Y6" s="26">
        <f>SET!$H6</f>
        <v>0.18847999999999998</v>
      </c>
      <c r="Z6" s="20">
        <f>($Y$1*SET!$V6)+SET!$U6</f>
        <v>0.50789124617150716</v>
      </c>
      <c r="AA6" s="20">
        <f t="shared" si="4"/>
        <v>0.10202354418083516</v>
      </c>
      <c r="AD6" s="26">
        <f>SET!$H6</f>
        <v>0.18847999999999998</v>
      </c>
      <c r="AE6" s="20">
        <f>($AE$1*SET!$V6)+SET!$U6</f>
        <v>0.50803794809644176</v>
      </c>
      <c r="AF6" s="20">
        <f t="shared" si="5"/>
        <v>0.10211728219160818</v>
      </c>
      <c r="AI6" s="26">
        <f>SET!$H6</f>
        <v>0.18847999999999998</v>
      </c>
      <c r="AJ6" s="20">
        <f>($AJ$1*SET!$V6)+SET!$U6</f>
        <v>0.50818465002137647</v>
      </c>
      <c r="AK6" s="20">
        <f t="shared" si="6"/>
        <v>0.10221106324529082</v>
      </c>
      <c r="AN6" s="26">
        <f>SET!$H6</f>
        <v>0.18847999999999998</v>
      </c>
      <c r="AO6" s="20">
        <f>($AO$1*SET!$V6)+SET!$U6</f>
        <v>0.50833135194631107</v>
      </c>
      <c r="AP6" s="20">
        <f t="shared" si="7"/>
        <v>0.10230488734188296</v>
      </c>
      <c r="AS6" s="26">
        <f>SET!$H6</f>
        <v>0.18847999999999998</v>
      </c>
      <c r="AT6" s="20">
        <f>($AT$1*SET!$V6)+SET!$U6</f>
        <v>0.50847805387124589</v>
      </c>
      <c r="AU6" s="20">
        <f t="shared" si="8"/>
        <v>0.1023987544813848</v>
      </c>
      <c r="AX6" s="26">
        <f>SET!$H6</f>
        <v>0.18847999999999998</v>
      </c>
      <c r="AY6" s="20">
        <f>($AY$1*SET!$V6)+SET!$U6</f>
        <v>0.50862475579618049</v>
      </c>
      <c r="AZ6" s="20">
        <f t="shared" si="9"/>
        <v>0.10249266466379606</v>
      </c>
      <c r="BC6" s="26">
        <f>SET!$H6</f>
        <v>0.18847999999999998</v>
      </c>
      <c r="BD6" s="20">
        <f>($BD$1*SET!$V6)+SET!$U6</f>
        <v>0.50877145772111521</v>
      </c>
      <c r="BE6" s="20">
        <f t="shared" si="10"/>
        <v>0.10258661788911694</v>
      </c>
    </row>
    <row r="7" spans="1:58" ht="15.75">
      <c r="B7" s="26">
        <f>SET!H7</f>
        <v>0.2897599999999998</v>
      </c>
      <c r="C7" s="20">
        <f>($B$1*SET!V7)+SET!U7</f>
        <v>0.43788422896594636</v>
      </c>
      <c r="D7" s="20">
        <f t="shared" si="0"/>
        <v>2.1940787206756164E-2</v>
      </c>
      <c r="H7" s="26">
        <f>SET!H7</f>
        <v>0.2897599999999998</v>
      </c>
      <c r="I7" s="20">
        <f>($H$1*SET!V7)+SET!U7</f>
        <v>0.4380025267733928</v>
      </c>
      <c r="J7" s="20">
        <f t="shared" si="1"/>
        <v>2.197584674416014E-2</v>
      </c>
      <c r="M7" s="26">
        <f>SET!$H7</f>
        <v>0.2897599999999998</v>
      </c>
      <c r="N7" s="20">
        <f>($M$1*SET!$V7)+SET!$U7</f>
        <v>0.43812082458083929</v>
      </c>
      <c r="O7" s="20">
        <f t="shared" si="2"/>
        <v>2.2010934270306627E-2</v>
      </c>
      <c r="S7" s="26">
        <f>SET!$H7</f>
        <v>0.2897599999999998</v>
      </c>
      <c r="T7" s="20">
        <f>($S$1*SET!$V7)+SET!$U7</f>
        <v>0.43823912238828572</v>
      </c>
      <c r="U7" s="20">
        <f t="shared" si="3"/>
        <v>2.2046049785195591E-2</v>
      </c>
      <c r="Y7" s="26">
        <f>SET!$H7</f>
        <v>0.2897599999999998</v>
      </c>
      <c r="Z7" s="20">
        <f>($Y$1*SET!$V7)+SET!$U7</f>
        <v>0.43835742019573221</v>
      </c>
      <c r="AA7" s="20">
        <f t="shared" si="4"/>
        <v>2.2081193288827062E-2</v>
      </c>
      <c r="AD7" s="26">
        <f>SET!$H7</f>
        <v>0.2897599999999998</v>
      </c>
      <c r="AE7" s="20">
        <f>($AE$1*SET!$V7)+SET!$U7</f>
        <v>0.43847571800317864</v>
      </c>
      <c r="AF7" s="20">
        <f t="shared" si="5"/>
        <v>2.2116364781201013E-2</v>
      </c>
      <c r="AI7" s="26">
        <f>SET!$H7</f>
        <v>0.2897599999999998</v>
      </c>
      <c r="AJ7" s="20">
        <f>($AJ$1*SET!$V7)+SET!$U7</f>
        <v>0.43859401581062513</v>
      </c>
      <c r="AK7" s="20">
        <f t="shared" si="6"/>
        <v>2.2151564262317472E-2</v>
      </c>
      <c r="AN7" s="26">
        <f>SET!$H7</f>
        <v>0.2897599999999998</v>
      </c>
      <c r="AO7" s="20">
        <f>($AO$1*SET!$V7)+SET!$U7</f>
        <v>0.43871231361807156</v>
      </c>
      <c r="AP7" s="20">
        <f t="shared" si="7"/>
        <v>2.2186791732176407E-2</v>
      </c>
      <c r="AS7" s="26">
        <f>SET!$H7</f>
        <v>0.2897599999999998</v>
      </c>
      <c r="AT7" s="20">
        <f>($AT$1*SET!$V7)+SET!$U7</f>
        <v>0.43883061142551805</v>
      </c>
      <c r="AU7" s="20">
        <f t="shared" si="8"/>
        <v>2.2222047190777854E-2</v>
      </c>
      <c r="AX7" s="26">
        <f>SET!$H7</f>
        <v>0.2897599999999998</v>
      </c>
      <c r="AY7" s="20">
        <f>($AY$1*SET!$V7)+SET!$U7</f>
        <v>0.43894890923296453</v>
      </c>
      <c r="AZ7" s="20">
        <f t="shared" si="9"/>
        <v>2.225733063812179E-2</v>
      </c>
      <c r="BC7" s="26">
        <f>SET!$H7</f>
        <v>0.2897599999999998</v>
      </c>
      <c r="BD7" s="20">
        <f>($BD$1*SET!$V7)+SET!$U7</f>
        <v>0.43906720704041097</v>
      </c>
      <c r="BE7" s="20">
        <f t="shared" si="10"/>
        <v>2.2292642074208207E-2</v>
      </c>
    </row>
    <row r="8" spans="1:58" ht="15.75">
      <c r="B8" s="26">
        <f>SET!H8</f>
        <v>0.50633999999999979</v>
      </c>
      <c r="C8" s="20">
        <f>($B$1*SET!V8)+SET!U8</f>
        <v>0.37588531063440028</v>
      </c>
      <c r="D8" s="20">
        <f t="shared" si="0"/>
        <v>1.7018425977475063E-2</v>
      </c>
      <c r="H8" s="26">
        <f>SET!H8</f>
        <v>0.50633999999999979</v>
      </c>
      <c r="I8" s="20">
        <f>($H$1*SET!V8)+SET!U8</f>
        <v>0.37598797973135767</v>
      </c>
      <c r="J8" s="20">
        <f t="shared" si="1"/>
        <v>1.6991649188116485E-2</v>
      </c>
      <c r="M8" s="26">
        <f>SET!$H8</f>
        <v>0.50633999999999979</v>
      </c>
      <c r="N8" s="20">
        <f>($M$1*SET!$V8)+SET!$U8</f>
        <v>0.376090648828315</v>
      </c>
      <c r="O8" s="20">
        <f t="shared" si="2"/>
        <v>1.6964893480644866E-2</v>
      </c>
      <c r="S8" s="26">
        <f>SET!$H8</f>
        <v>0.50633999999999979</v>
      </c>
      <c r="T8" s="20">
        <f>($S$1*SET!$V8)+SET!$U8</f>
        <v>0.37619331792527239</v>
      </c>
      <c r="U8" s="20">
        <f t="shared" si="3"/>
        <v>1.693815885506017E-2</v>
      </c>
      <c r="Y8" s="26">
        <f>SET!$H8</f>
        <v>0.50633999999999979</v>
      </c>
      <c r="Z8" s="20">
        <f>($Y$1*SET!$V8)+SET!$U8</f>
        <v>0.37629598702222983</v>
      </c>
      <c r="AA8" s="20">
        <f t="shared" si="4"/>
        <v>1.6911445311362402E-2</v>
      </c>
      <c r="AD8" s="26">
        <f>SET!$H8</f>
        <v>0.50633999999999979</v>
      </c>
      <c r="AE8" s="20">
        <f>($AE$1*SET!$V8)+SET!$U8</f>
        <v>0.37639865611918716</v>
      </c>
      <c r="AF8" s="20">
        <f t="shared" si="5"/>
        <v>1.6884752849551602E-2</v>
      </c>
      <c r="AI8" s="26">
        <f>SET!$H8</f>
        <v>0.50633999999999979</v>
      </c>
      <c r="AJ8" s="20">
        <f>($AJ$1*SET!$V8)+SET!$U8</f>
        <v>0.37650132521614454</v>
      </c>
      <c r="AK8" s="20">
        <f t="shared" si="6"/>
        <v>1.685808146962773E-2</v>
      </c>
      <c r="AN8" s="26">
        <f>SET!$H8</f>
        <v>0.50633999999999979</v>
      </c>
      <c r="AO8" s="20">
        <f>($AO$1*SET!$V8)+SET!$U8</f>
        <v>0.37660399431310188</v>
      </c>
      <c r="AP8" s="20">
        <f t="shared" si="7"/>
        <v>1.6831431171590808E-2</v>
      </c>
      <c r="AS8" s="26">
        <f>SET!$H8</f>
        <v>0.50633999999999979</v>
      </c>
      <c r="AT8" s="20">
        <f>($AT$1*SET!$V8)+SET!$U8</f>
        <v>0.37670666341005932</v>
      </c>
      <c r="AU8" s="20">
        <f t="shared" si="8"/>
        <v>1.6804801955440801E-2</v>
      </c>
      <c r="AX8" s="26">
        <f>SET!$H8</f>
        <v>0.50633999999999979</v>
      </c>
      <c r="AY8" s="20">
        <f>($AY$1*SET!$V8)+SET!$U8</f>
        <v>0.3768093325070167</v>
      </c>
      <c r="AZ8" s="20">
        <f t="shared" si="9"/>
        <v>1.6778193821177744E-2</v>
      </c>
      <c r="BC8" s="26">
        <f>SET!$H8</f>
        <v>0.50633999999999979</v>
      </c>
      <c r="BD8" s="20">
        <f>($BD$1*SET!$V8)+SET!$U8</f>
        <v>0.37691200160397403</v>
      </c>
      <c r="BE8" s="20">
        <f t="shared" si="10"/>
        <v>1.6751606768801646E-2</v>
      </c>
    </row>
    <row r="9" spans="1:58" ht="15.75">
      <c r="B9" s="26">
        <f>SET!H9</f>
        <v>0.21414</v>
      </c>
      <c r="C9" s="20">
        <f>($B$1*SET!V9)+SET!U9</f>
        <v>0.55911008879809732</v>
      </c>
      <c r="D9" s="20">
        <f t="shared" si="0"/>
        <v>0.11900436216536715</v>
      </c>
      <c r="H9" s="26">
        <f>SET!H9</f>
        <v>0.21414</v>
      </c>
      <c r="I9" s="20">
        <f>($H$1*SET!V9)+SET!U9</f>
        <v>0.55926686542580484</v>
      </c>
      <c r="J9" s="20">
        <f t="shared" si="1"/>
        <v>0.1191125532386416</v>
      </c>
      <c r="M9" s="26">
        <f>SET!$H9</f>
        <v>0.21414</v>
      </c>
      <c r="N9" s="20">
        <f>($M$1*SET!$V9)+SET!$U9</f>
        <v>0.55942364205351236</v>
      </c>
      <c r="O9" s="20">
        <f t="shared" si="2"/>
        <v>0.11922079346973805</v>
      </c>
      <c r="S9" s="26">
        <f>SET!$H9</f>
        <v>0.21414</v>
      </c>
      <c r="T9" s="20">
        <f>($S$1*SET!$V9)+SET!$U9</f>
        <v>0.55958041868121988</v>
      </c>
      <c r="U9" s="20">
        <f t="shared" si="3"/>
        <v>0.11932908285865648</v>
      </c>
      <c r="Y9" s="26">
        <f>SET!$H9</f>
        <v>0.21414</v>
      </c>
      <c r="Z9" s="20">
        <f>($Y$1*SET!$V9)+SET!$U9</f>
        <v>0.5597371953089274</v>
      </c>
      <c r="AA9" s="20">
        <f t="shared" si="4"/>
        <v>0.11943742140539691</v>
      </c>
      <c r="AD9" s="26">
        <f>SET!$H9</f>
        <v>0.21414</v>
      </c>
      <c r="AE9" s="20">
        <f>($AE$1*SET!$V9)+SET!$U9</f>
        <v>0.55989397193663493</v>
      </c>
      <c r="AF9" s="20">
        <f t="shared" si="5"/>
        <v>0.11954580910995934</v>
      </c>
      <c r="AI9" s="26">
        <f>SET!$H9</f>
        <v>0.21414</v>
      </c>
      <c r="AJ9" s="20">
        <f>($AJ$1*SET!$V9)+SET!$U9</f>
        <v>0.56005074856434245</v>
      </c>
      <c r="AK9" s="20">
        <f t="shared" si="6"/>
        <v>0.11965424597234374</v>
      </c>
      <c r="AN9" s="26">
        <f>SET!$H9</f>
        <v>0.21414</v>
      </c>
      <c r="AO9" s="20">
        <f>($AO$1*SET!$V9)+SET!$U9</f>
        <v>0.56020752519204997</v>
      </c>
      <c r="AP9" s="20">
        <f t="shared" si="7"/>
        <v>0.11976273199255014</v>
      </c>
      <c r="AS9" s="26">
        <f>SET!$H9</f>
        <v>0.21414</v>
      </c>
      <c r="AT9" s="20">
        <f>($AT$1*SET!$V9)+SET!$U9</f>
        <v>0.56036430181975749</v>
      </c>
      <c r="AU9" s="20">
        <f t="shared" si="8"/>
        <v>0.11987126717057853</v>
      </c>
      <c r="AX9" s="26">
        <f>SET!$H9</f>
        <v>0.21414</v>
      </c>
      <c r="AY9" s="20">
        <f>($AY$1*SET!$V9)+SET!$U9</f>
        <v>0.56052107844746502</v>
      </c>
      <c r="AZ9" s="20">
        <f t="shared" si="9"/>
        <v>0.11997985150642891</v>
      </c>
      <c r="BC9" s="26">
        <f>SET!$H9</f>
        <v>0.21414</v>
      </c>
      <c r="BD9" s="20">
        <f>($BD$1*SET!$V9)+SET!$U9</f>
        <v>0.56067785507517254</v>
      </c>
      <c r="BE9" s="20">
        <f t="shared" si="10"/>
        <v>0.12008848500010129</v>
      </c>
    </row>
    <row r="10" spans="1:58" ht="15.75">
      <c r="B10" s="26">
        <f>SET!H10</f>
        <v>0.29739000000000004</v>
      </c>
      <c r="C10" s="20">
        <f>($B$1*SET!V10)+SET!U10</f>
        <v>0.57324891964762537</v>
      </c>
      <c r="D10" s="20">
        <f t="shared" si="0"/>
        <v>7.6098143549155006E-2</v>
      </c>
      <c r="H10" s="26">
        <f>SET!H10</f>
        <v>0.29739000000000004</v>
      </c>
      <c r="I10" s="20">
        <f>($H$1*SET!V10)+SET!U10</f>
        <v>0.57341270473912254</v>
      </c>
      <c r="J10" s="20">
        <f t="shared" si="1"/>
        <v>7.6188533531500791E-2</v>
      </c>
      <c r="M10" s="26">
        <f>SET!$H10</f>
        <v>0.29739000000000004</v>
      </c>
      <c r="N10" s="20">
        <f>($M$1*SET!$V10)+SET!$U10</f>
        <v>0.57357648983061971</v>
      </c>
      <c r="O10" s="20">
        <f t="shared" si="2"/>
        <v>7.6278977164958975E-2</v>
      </c>
      <c r="S10" s="26">
        <f>SET!$H10</f>
        <v>0.29739000000000004</v>
      </c>
      <c r="T10" s="20">
        <f>($S$1*SET!$V10)+SET!$U10</f>
        <v>0.57374027492211677</v>
      </c>
      <c r="U10" s="20">
        <f t="shared" si="3"/>
        <v>7.636947444952949E-2</v>
      </c>
      <c r="Y10" s="26">
        <f>SET!$H10</f>
        <v>0.29739000000000004</v>
      </c>
      <c r="Z10" s="20">
        <f>($Y$1*SET!$V10)+SET!$U10</f>
        <v>0.57390406001361405</v>
      </c>
      <c r="AA10" s="20">
        <f t="shared" si="4"/>
        <v>7.6460025385212529E-2</v>
      </c>
      <c r="AD10" s="26">
        <f>SET!$H10</f>
        <v>0.29739000000000004</v>
      </c>
      <c r="AE10" s="20">
        <f>($AE$1*SET!$V10)+SET!$U10</f>
        <v>0.57406784510511111</v>
      </c>
      <c r="AF10" s="20">
        <f t="shared" si="5"/>
        <v>7.655062997200783E-2</v>
      </c>
      <c r="AI10" s="26">
        <f>SET!$H10</f>
        <v>0.29739000000000004</v>
      </c>
      <c r="AJ10" s="20">
        <f>($AJ$1*SET!$V10)+SET!$U10</f>
        <v>0.57423163019660828</v>
      </c>
      <c r="AK10" s="20">
        <f t="shared" si="6"/>
        <v>7.6641288209915587E-2</v>
      </c>
      <c r="AN10" s="26">
        <f>SET!$H10</f>
        <v>0.29739000000000004</v>
      </c>
      <c r="AO10" s="20">
        <f>($AO$1*SET!$V10)+SET!$U10</f>
        <v>0.57439541528810534</v>
      </c>
      <c r="AP10" s="20">
        <f t="shared" si="7"/>
        <v>7.6732000098935674E-2</v>
      </c>
      <c r="AS10" s="26">
        <f>SET!$H10</f>
        <v>0.29739000000000004</v>
      </c>
      <c r="AT10" s="20">
        <f>($AT$1*SET!$V10)+SET!$U10</f>
        <v>0.57455920037960262</v>
      </c>
      <c r="AU10" s="20">
        <f t="shared" si="8"/>
        <v>7.6822765639068286E-2</v>
      </c>
      <c r="AX10" s="26">
        <f>SET!$H10</f>
        <v>0.29739000000000004</v>
      </c>
      <c r="AY10" s="20">
        <f>($AY$1*SET!$V10)+SET!$U10</f>
        <v>0.57472298547109968</v>
      </c>
      <c r="AZ10" s="20">
        <f t="shared" si="9"/>
        <v>7.6913584830313159E-2</v>
      </c>
      <c r="BC10" s="26">
        <f>SET!$H10</f>
        <v>0.29739000000000004</v>
      </c>
      <c r="BD10" s="20">
        <f>($BD$1*SET!$V10)+SET!$U10</f>
        <v>0.57488677056259685</v>
      </c>
      <c r="BE10" s="20">
        <f t="shared" si="10"/>
        <v>7.7004457672670487E-2</v>
      </c>
    </row>
    <row r="11" spans="1:58" ht="15.75">
      <c r="B11" s="26">
        <f>SET!H11</f>
        <v>0.29739000000000004</v>
      </c>
      <c r="C11" s="20">
        <f>($B$1*SET!V11)+SET!U11</f>
        <v>0.57324891964762537</v>
      </c>
      <c r="D11" s="20">
        <f t="shared" si="0"/>
        <v>7.6098143549155006E-2</v>
      </c>
      <c r="H11" s="26">
        <f>SET!H11</f>
        <v>0.29739000000000004</v>
      </c>
      <c r="I11" s="20">
        <f>($H$1*SET!V11)+SET!U11</f>
        <v>0.57341270473912254</v>
      </c>
      <c r="J11" s="20">
        <f t="shared" si="1"/>
        <v>7.6188533531500791E-2</v>
      </c>
      <c r="M11" s="26">
        <f>SET!$H11</f>
        <v>0.29739000000000004</v>
      </c>
      <c r="N11" s="20">
        <f>($M$1*SET!$V11)+SET!$U11</f>
        <v>0.57357648983061971</v>
      </c>
      <c r="O11" s="20">
        <f t="shared" si="2"/>
        <v>7.6278977164958975E-2</v>
      </c>
      <c r="S11" s="26">
        <f>SET!$H11</f>
        <v>0.29739000000000004</v>
      </c>
      <c r="T11" s="20">
        <f>($S$1*SET!$V11)+SET!$U11</f>
        <v>0.57374027492211677</v>
      </c>
      <c r="U11" s="20">
        <f t="shared" si="3"/>
        <v>7.636947444952949E-2</v>
      </c>
      <c r="Y11" s="26">
        <f>SET!$H11</f>
        <v>0.29739000000000004</v>
      </c>
      <c r="Z11" s="20">
        <f>($Y$1*SET!$V11)+SET!$U11</f>
        <v>0.57390406001361405</v>
      </c>
      <c r="AA11" s="20">
        <f t="shared" si="4"/>
        <v>7.6460025385212529E-2</v>
      </c>
      <c r="AD11" s="26">
        <f>SET!$H11</f>
        <v>0.29739000000000004</v>
      </c>
      <c r="AE11" s="20">
        <f>($AE$1*SET!$V11)+SET!$U11</f>
        <v>0.57406784510511111</v>
      </c>
      <c r="AF11" s="20">
        <f t="shared" si="5"/>
        <v>7.655062997200783E-2</v>
      </c>
      <c r="AI11" s="26">
        <f>SET!$H11</f>
        <v>0.29739000000000004</v>
      </c>
      <c r="AJ11" s="20">
        <f>($AJ$1*SET!$V11)+SET!$U11</f>
        <v>0.57423163019660828</v>
      </c>
      <c r="AK11" s="20">
        <f t="shared" si="6"/>
        <v>7.6641288209915587E-2</v>
      </c>
      <c r="AN11" s="26">
        <f>SET!$H11</f>
        <v>0.29739000000000004</v>
      </c>
      <c r="AO11" s="20">
        <f>($AO$1*SET!$V11)+SET!$U11</f>
        <v>0.57439541528810534</v>
      </c>
      <c r="AP11" s="20">
        <f t="shared" si="7"/>
        <v>7.6732000098935674E-2</v>
      </c>
      <c r="AS11" s="26">
        <f>SET!$H11</f>
        <v>0.29739000000000004</v>
      </c>
      <c r="AT11" s="20">
        <f>($AT$1*SET!$V11)+SET!$U11</f>
        <v>0.57455920037960262</v>
      </c>
      <c r="AU11" s="20">
        <f t="shared" si="8"/>
        <v>7.6822765639068286E-2</v>
      </c>
      <c r="AX11" s="26">
        <f>SET!$H11</f>
        <v>0.29739000000000004</v>
      </c>
      <c r="AY11" s="20">
        <f>($AY$1*SET!$V11)+SET!$U11</f>
        <v>0.57472298547109968</v>
      </c>
      <c r="AZ11" s="20">
        <f t="shared" si="9"/>
        <v>7.6913584830313159E-2</v>
      </c>
      <c r="BC11" s="26">
        <f>SET!$H11</f>
        <v>0.29739000000000004</v>
      </c>
      <c r="BD11" s="20">
        <f>($BD$1*SET!$V11)+SET!$U11</f>
        <v>0.57488677056259685</v>
      </c>
      <c r="BE11" s="20">
        <f t="shared" si="10"/>
        <v>7.7004457672670487E-2</v>
      </c>
    </row>
    <row r="12" spans="1:58" ht="15.75">
      <c r="B12" s="26">
        <f>SET!H12</f>
        <v>0.48462000000000005</v>
      </c>
      <c r="C12" s="20">
        <f>($B$1*SET!V12)+SET!U12</f>
        <v>0.58240490328667416</v>
      </c>
      <c r="D12" s="20">
        <f t="shared" si="0"/>
        <v>9.5618873107842089E-3</v>
      </c>
      <c r="H12" s="26">
        <f>SET!H12</f>
        <v>0.48462000000000005</v>
      </c>
      <c r="I12" s="20">
        <f>($H$1*SET!V12)+SET!U12</f>
        <v>0.58257081116301179</v>
      </c>
      <c r="J12" s="20">
        <f t="shared" si="1"/>
        <v>9.5943614074919855E-3</v>
      </c>
      <c r="M12" s="26">
        <f>SET!$H12</f>
        <v>0.48462000000000005</v>
      </c>
      <c r="N12" s="20">
        <f>($M$1*SET!$V12)+SET!$U12</f>
        <v>0.58273671903934954</v>
      </c>
      <c r="O12" s="20">
        <f t="shared" si="2"/>
        <v>9.6268905550466466E-3</v>
      </c>
      <c r="S12" s="26">
        <f>SET!$H12</f>
        <v>0.48462000000000005</v>
      </c>
      <c r="T12" s="20">
        <f>($S$1*SET!$V12)+SET!$U12</f>
        <v>0.58290262691568728</v>
      </c>
      <c r="U12" s="20">
        <f t="shared" si="3"/>
        <v>9.6594747534481679E-3</v>
      </c>
      <c r="Y12" s="26">
        <f>SET!$H12</f>
        <v>0.48462000000000005</v>
      </c>
      <c r="Z12" s="20">
        <f>($Y$1*SET!$V12)+SET!$U12</f>
        <v>0.58306853479202503</v>
      </c>
      <c r="AA12" s="20">
        <f t="shared" si="4"/>
        <v>9.692114002696553E-3</v>
      </c>
      <c r="AD12" s="26">
        <f>SET!$H12</f>
        <v>0.48462000000000005</v>
      </c>
      <c r="AE12" s="20">
        <f>($AE$1*SET!$V12)+SET!$U12</f>
        <v>0.58323444266836277</v>
      </c>
      <c r="AF12" s="20">
        <f t="shared" si="5"/>
        <v>9.7248083027917983E-3</v>
      </c>
      <c r="AI12" s="26">
        <f>SET!$H12</f>
        <v>0.48462000000000005</v>
      </c>
      <c r="AJ12" s="20">
        <f>($AJ$1*SET!$V12)+SET!$U12</f>
        <v>0.58340035054470052</v>
      </c>
      <c r="AK12" s="20">
        <f t="shared" si="6"/>
        <v>9.7575576537339056E-3</v>
      </c>
      <c r="AN12" s="26">
        <f>SET!$H12</f>
        <v>0.48462000000000005</v>
      </c>
      <c r="AO12" s="20">
        <f>($AO$1*SET!$V12)+SET!$U12</f>
        <v>0.58356625842103815</v>
      </c>
      <c r="AP12" s="20">
        <f t="shared" si="7"/>
        <v>9.790362055522854E-3</v>
      </c>
      <c r="AS12" s="26">
        <f>SET!$H12</f>
        <v>0.48462000000000005</v>
      </c>
      <c r="AT12" s="20">
        <f>($AT$1*SET!$V12)+SET!$U12</f>
        <v>0.58373216629737601</v>
      </c>
      <c r="AU12" s="20">
        <f t="shared" si="8"/>
        <v>9.8232215081587061E-3</v>
      </c>
      <c r="AX12" s="26">
        <f>SET!$H12</f>
        <v>0.48462000000000005</v>
      </c>
      <c r="AY12" s="20">
        <f>($AY$1*SET!$V12)+SET!$U12</f>
        <v>0.58389807417371364</v>
      </c>
      <c r="AZ12" s="20">
        <f t="shared" si="9"/>
        <v>9.8561360116413785E-3</v>
      </c>
      <c r="BC12" s="26">
        <f>SET!$H12</f>
        <v>0.48462000000000005</v>
      </c>
      <c r="BD12" s="20">
        <f>($BD$1*SET!$V12)+SET!$U12</f>
        <v>0.58406398205005139</v>
      </c>
      <c r="BE12" s="20">
        <f t="shared" si="10"/>
        <v>9.889105565970932E-3</v>
      </c>
    </row>
    <row r="13" spans="1:58" ht="15.75">
      <c r="B13" s="26">
        <f>SET!H13</f>
        <v>0.52672999999999992</v>
      </c>
      <c r="C13" s="20">
        <f>($B$1*SET!V13)+SET!U13</f>
        <v>0.56765765328667417</v>
      </c>
      <c r="D13" s="20">
        <f t="shared" si="0"/>
        <v>1.6750728035542174E-3</v>
      </c>
      <c r="H13" s="26">
        <f>SET!H13</f>
        <v>0.52672999999999992</v>
      </c>
      <c r="I13" s="20">
        <f>($H$1*SET!V13)+SET!U13</f>
        <v>0.5678235611630118</v>
      </c>
      <c r="J13" s="20">
        <f t="shared" si="1"/>
        <v>1.6886807690581985E-3</v>
      </c>
      <c r="M13" s="26">
        <f>SET!$H13</f>
        <v>0.52672999999999992</v>
      </c>
      <c r="N13" s="20">
        <f>($M$1*SET!$V13)+SET!$U13</f>
        <v>0.56798946903934955</v>
      </c>
      <c r="O13" s="20">
        <f t="shared" si="2"/>
        <v>1.7023437854090506E-3</v>
      </c>
      <c r="S13" s="26">
        <f>SET!$H13</f>
        <v>0.52672999999999992</v>
      </c>
      <c r="T13" s="20">
        <f>($S$1*SET!$V13)+SET!$U13</f>
        <v>0.56815537691568729</v>
      </c>
      <c r="U13" s="20">
        <f t="shared" si="3"/>
        <v>1.7160618526067643E-3</v>
      </c>
      <c r="Y13" s="26">
        <f>SET!$H13</f>
        <v>0.52672999999999992</v>
      </c>
      <c r="Z13" s="20">
        <f>($Y$1*SET!$V13)+SET!$U13</f>
        <v>0.56832128479202504</v>
      </c>
      <c r="AA13" s="20">
        <f t="shared" si="4"/>
        <v>1.7298349706513399E-3</v>
      </c>
      <c r="AD13" s="26">
        <f>SET!$H13</f>
        <v>0.52672999999999992</v>
      </c>
      <c r="AE13" s="20">
        <f>($AE$1*SET!$V13)+SET!$U13</f>
        <v>0.56848719266836278</v>
      </c>
      <c r="AF13" s="20">
        <f t="shared" si="5"/>
        <v>1.7436631395427772E-3</v>
      </c>
      <c r="AI13" s="26">
        <f>SET!$H13</f>
        <v>0.52672999999999992</v>
      </c>
      <c r="AJ13" s="20">
        <f>($AJ$1*SET!$V13)+SET!$U13</f>
        <v>0.56865310054470053</v>
      </c>
      <c r="AK13" s="20">
        <f t="shared" si="6"/>
        <v>1.7575463592810765E-3</v>
      </c>
      <c r="AN13" s="26">
        <f>SET!$H13</f>
        <v>0.52672999999999992</v>
      </c>
      <c r="AO13" s="20">
        <f>($AO$1*SET!$V13)+SET!$U13</f>
        <v>0.56881900842103816</v>
      </c>
      <c r="AP13" s="20">
        <f t="shared" si="7"/>
        <v>1.7714846298662282E-3</v>
      </c>
      <c r="AS13" s="26">
        <f>SET!$H13</f>
        <v>0.52672999999999992</v>
      </c>
      <c r="AT13" s="20">
        <f>($AT$1*SET!$V13)+SET!$U13</f>
        <v>0.56898491629737602</v>
      </c>
      <c r="AU13" s="20">
        <f t="shared" si="8"/>
        <v>1.7854779512982604E-3</v>
      </c>
      <c r="AX13" s="26">
        <f>SET!$H13</f>
        <v>0.52672999999999992</v>
      </c>
      <c r="AY13" s="20">
        <f>($AY$1*SET!$V13)+SET!$U13</f>
        <v>0.56915082417371365</v>
      </c>
      <c r="AZ13" s="20">
        <f t="shared" si="9"/>
        <v>1.7995263235771354E-3</v>
      </c>
      <c r="BC13" s="26">
        <f>SET!$H13</f>
        <v>0.52672999999999992</v>
      </c>
      <c r="BD13" s="20">
        <f>($BD$1*SET!$V13)+SET!$U13</f>
        <v>0.5693167320500514</v>
      </c>
      <c r="BE13" s="20">
        <f t="shared" si="10"/>
        <v>1.8136297467028818E-3</v>
      </c>
    </row>
    <row r="14" spans="1:58" ht="15.75">
      <c r="B14" s="26">
        <f>SET!H14</f>
        <v>4.2449999999999877E-2</v>
      </c>
      <c r="C14" s="20">
        <f>($B$1*SET!V14)+SET!U14</f>
        <v>0.5132691718159873</v>
      </c>
      <c r="D14" s="20">
        <f t="shared" si="0"/>
        <v>0.22167069254949229</v>
      </c>
      <c r="H14" s="26">
        <f>SET!H14</f>
        <v>4.2449999999999877E-2</v>
      </c>
      <c r="I14" s="20">
        <f>($H$1*SET!V14)+SET!U14</f>
        <v>0.51342007841252091</v>
      </c>
      <c r="J14" s="20">
        <f t="shared" si="1"/>
        <v>0.2218128147598962</v>
      </c>
      <c r="M14" s="26">
        <f>SET!$H14</f>
        <v>4.2449999999999877E-2</v>
      </c>
      <c r="N14" s="20">
        <f>($M$1*SET!$V14)+SET!$U14</f>
        <v>0.5135709850090544</v>
      </c>
      <c r="O14" s="20">
        <f t="shared" si="2"/>
        <v>0.22195498251590179</v>
      </c>
      <c r="S14" s="26">
        <f>SET!$H14</f>
        <v>4.2449999999999877E-2</v>
      </c>
      <c r="T14" s="20">
        <f>($S$1*SET!$V14)+SET!$U14</f>
        <v>0.51372189160558801</v>
      </c>
      <c r="U14" s="20">
        <f t="shared" si="3"/>
        <v>0.22209719581750922</v>
      </c>
      <c r="Y14" s="26">
        <f>SET!$H14</f>
        <v>4.2449999999999877E-2</v>
      </c>
      <c r="Z14" s="20">
        <f>($Y$1*SET!$V14)+SET!$U14</f>
        <v>0.51387279820212162</v>
      </c>
      <c r="AA14" s="20">
        <f t="shared" si="4"/>
        <v>0.22223945466471839</v>
      </c>
      <c r="AD14" s="26">
        <f>SET!$H14</f>
        <v>4.2449999999999877E-2</v>
      </c>
      <c r="AE14" s="20">
        <f>($AE$1*SET!$V14)+SET!$U14</f>
        <v>0.51402370479865522</v>
      </c>
      <c r="AF14" s="20">
        <f t="shared" si="5"/>
        <v>0.22238175905752933</v>
      </c>
      <c r="AI14" s="26">
        <f>SET!$H14</f>
        <v>4.2449999999999877E-2</v>
      </c>
      <c r="AJ14" s="20">
        <f>($AJ$1*SET!$V14)+SET!$U14</f>
        <v>0.51417461139518883</v>
      </c>
      <c r="AK14" s="20">
        <f t="shared" si="6"/>
        <v>0.22252410899594202</v>
      </c>
      <c r="AN14" s="26">
        <f>SET!$H14</f>
        <v>4.2449999999999877E-2</v>
      </c>
      <c r="AO14" s="20">
        <f>($AO$1*SET!$V14)+SET!$U14</f>
        <v>0.51432551799172233</v>
      </c>
      <c r="AP14" s="20">
        <f t="shared" si="7"/>
        <v>0.22266650447995637</v>
      </c>
      <c r="AS14" s="26">
        <f>SET!$H14</f>
        <v>4.2449999999999877E-2</v>
      </c>
      <c r="AT14" s="20">
        <f>($AT$1*SET!$V14)+SET!$U14</f>
        <v>0.51447642458825604</v>
      </c>
      <c r="AU14" s="20">
        <f t="shared" si="8"/>
        <v>0.2228089455095727</v>
      </c>
      <c r="AX14" s="26">
        <f>SET!$H14</f>
        <v>4.2449999999999877E-2</v>
      </c>
      <c r="AY14" s="20">
        <f>($AY$1*SET!$V14)+SET!$U14</f>
        <v>0.51462733118478954</v>
      </c>
      <c r="AZ14" s="20">
        <f t="shared" si="9"/>
        <v>0.22295143208479054</v>
      </c>
      <c r="BC14" s="26">
        <f>SET!$H14</f>
        <v>4.2449999999999877E-2</v>
      </c>
      <c r="BD14" s="20">
        <f>($BD$1*SET!$V14)+SET!$U14</f>
        <v>0.51477823778132314</v>
      </c>
      <c r="BE14" s="20">
        <f t="shared" si="10"/>
        <v>0.22309396420561026</v>
      </c>
    </row>
    <row r="15" spans="1:58" ht="15.75">
      <c r="B15" s="26">
        <f>SET!H15</f>
        <v>0.22761999999999971</v>
      </c>
      <c r="C15" s="20">
        <f>($B$1*SET!V15)+SET!U15</f>
        <v>0.61767112603463059</v>
      </c>
      <c r="D15" s="20">
        <f t="shared" si="0"/>
        <v>0.15213988092088351</v>
      </c>
      <c r="H15" s="26">
        <f>SET!H15</f>
        <v>0.22761999999999971</v>
      </c>
      <c r="I15" s="20">
        <f>($H$1*SET!V15)+SET!U15</f>
        <v>0.61785210863702034</v>
      </c>
      <c r="J15" s="20">
        <f t="shared" si="1"/>
        <v>0.15228109861129546</v>
      </c>
      <c r="M15" s="26">
        <f>SET!$H15</f>
        <v>0.22761999999999971</v>
      </c>
      <c r="N15" s="20">
        <f>($M$1*SET!$V15)+SET!$U15</f>
        <v>0.61803309123941008</v>
      </c>
      <c r="O15" s="20">
        <f t="shared" si="2"/>
        <v>0.15242238181111217</v>
      </c>
      <c r="S15" s="26">
        <f>SET!$H15</f>
        <v>0.22761999999999971</v>
      </c>
      <c r="T15" s="20">
        <f>($S$1*SET!$V15)+SET!$U15</f>
        <v>0.61821407384179994</v>
      </c>
      <c r="U15" s="20">
        <f t="shared" si="3"/>
        <v>0.1525637305203337</v>
      </c>
      <c r="Y15" s="26">
        <f>SET!$H15</f>
        <v>0.22761999999999971</v>
      </c>
      <c r="Z15" s="20">
        <f>($Y$1*SET!$V15)+SET!$U15</f>
        <v>0.61839505644418979</v>
      </c>
      <c r="AA15" s="20">
        <f t="shared" si="4"/>
        <v>0.15270514473895994</v>
      </c>
      <c r="AD15" s="26">
        <f>SET!$H15</f>
        <v>0.22761999999999971</v>
      </c>
      <c r="AE15" s="20">
        <f>($AE$1*SET!$V15)+SET!$U15</f>
        <v>0.61857603904657954</v>
      </c>
      <c r="AF15" s="20">
        <f t="shared" si="5"/>
        <v>0.15284662446699085</v>
      </c>
      <c r="AI15" s="26">
        <f>SET!$H15</f>
        <v>0.22761999999999971</v>
      </c>
      <c r="AJ15" s="20">
        <f>($AJ$1*SET!$V15)+SET!$U15</f>
        <v>0.61875702164896929</v>
      </c>
      <c r="AK15" s="20">
        <f t="shared" si="6"/>
        <v>0.1529881697044265</v>
      </c>
      <c r="AN15" s="26">
        <f>SET!$H15</f>
        <v>0.22761999999999971</v>
      </c>
      <c r="AO15" s="20">
        <f>($AO$1*SET!$V15)+SET!$U15</f>
        <v>0.61893800425135903</v>
      </c>
      <c r="AP15" s="20">
        <f t="shared" si="7"/>
        <v>0.15312978045126688</v>
      </c>
      <c r="AS15" s="26">
        <f>SET!$H15</f>
        <v>0.22761999999999971</v>
      </c>
      <c r="AT15" s="20">
        <f>($AT$1*SET!$V15)+SET!$U15</f>
        <v>0.61911898685374889</v>
      </c>
      <c r="AU15" s="20">
        <f t="shared" si="8"/>
        <v>0.15327145670751208</v>
      </c>
      <c r="AX15" s="26">
        <f>SET!$H15</f>
        <v>0.22761999999999971</v>
      </c>
      <c r="AY15" s="20">
        <f>($AY$1*SET!$V15)+SET!$U15</f>
        <v>0.61929996945613863</v>
      </c>
      <c r="AZ15" s="20">
        <f t="shared" si="9"/>
        <v>0.15341319847316193</v>
      </c>
      <c r="BC15" s="26">
        <f>SET!$H15</f>
        <v>0.22761999999999971</v>
      </c>
      <c r="BD15" s="20">
        <f>($BD$1*SET!$V15)+SET!$U15</f>
        <v>0.61948095205852838</v>
      </c>
      <c r="BE15" s="20">
        <f t="shared" si="10"/>
        <v>0.15355500574821651</v>
      </c>
    </row>
    <row r="16" spans="1:58" ht="15.75">
      <c r="B16" s="26">
        <f>SET!H16</f>
        <v>0.58872999999999998</v>
      </c>
      <c r="C16" s="20">
        <f>($B$1*SET!V16)+SET!U16</f>
        <v>0.76642707064049709</v>
      </c>
      <c r="D16" s="20">
        <f t="shared" si="0"/>
        <v>3.1576248914213824E-2</v>
      </c>
      <c r="H16" s="26">
        <f>SET!H16</f>
        <v>0.58872999999999998</v>
      </c>
      <c r="I16" s="20">
        <f>($H$1*SET!V16)+SET!U16</f>
        <v>0.76665373692807026</v>
      </c>
      <c r="J16" s="20">
        <f t="shared" si="1"/>
        <v>3.1656856162449162E-2</v>
      </c>
      <c r="M16" s="26">
        <f>SET!$H16</f>
        <v>0.58872999999999998</v>
      </c>
      <c r="N16" s="20">
        <f>($M$1*SET!$V16)+SET!$U16</f>
        <v>0.76688040321564355</v>
      </c>
      <c r="O16" s="20">
        <f t="shared" si="2"/>
        <v>3.1737566165896389E-2</v>
      </c>
      <c r="S16" s="26">
        <f>SET!$H16</f>
        <v>0.58872999999999998</v>
      </c>
      <c r="T16" s="20">
        <f>($S$1*SET!$V16)+SET!$U16</f>
        <v>0.76710706950321683</v>
      </c>
      <c r="U16" s="20">
        <f t="shared" si="3"/>
        <v>3.1818378924555454E-2</v>
      </c>
      <c r="Y16" s="26">
        <f>SET!$H16</f>
        <v>0.58872999999999998</v>
      </c>
      <c r="Z16" s="20">
        <f>($Y$1*SET!$V16)+SET!$U16</f>
        <v>0.76733373579079023</v>
      </c>
      <c r="AA16" s="20">
        <f t="shared" si="4"/>
        <v>3.1899294438426408E-2</v>
      </c>
      <c r="AD16" s="26">
        <f>SET!$H16</f>
        <v>0.58872999999999998</v>
      </c>
      <c r="AE16" s="20">
        <f>($AE$1*SET!$V16)+SET!$U16</f>
        <v>0.7675604020783634</v>
      </c>
      <c r="AF16" s="20">
        <f t="shared" si="5"/>
        <v>3.1980312707509131E-2</v>
      </c>
      <c r="AI16" s="26">
        <f>SET!$H16</f>
        <v>0.58872999999999998</v>
      </c>
      <c r="AJ16" s="20">
        <f>($AJ$1*SET!$V16)+SET!$U16</f>
        <v>0.76778706836593669</v>
      </c>
      <c r="AK16" s="20">
        <f t="shared" si="6"/>
        <v>3.2061433731803736E-2</v>
      </c>
      <c r="AN16" s="26">
        <f>SET!$H16</f>
        <v>0.58872999999999998</v>
      </c>
      <c r="AO16" s="20">
        <f>($AO$1*SET!$V16)+SET!$U16</f>
        <v>0.76801373465350997</v>
      </c>
      <c r="AP16" s="20">
        <f t="shared" si="7"/>
        <v>3.214265751131018E-2</v>
      </c>
      <c r="AS16" s="26">
        <f>SET!$H16</f>
        <v>0.58872999999999998</v>
      </c>
      <c r="AT16" s="20">
        <f>($AT$1*SET!$V16)+SET!$U16</f>
        <v>0.76824040094108337</v>
      </c>
      <c r="AU16" s="20">
        <f t="shared" si="8"/>
        <v>3.2223984046028512E-2</v>
      </c>
      <c r="AX16" s="26">
        <f>SET!$H16</f>
        <v>0.58872999999999998</v>
      </c>
      <c r="AY16" s="20">
        <f>($AY$1*SET!$V16)+SET!$U16</f>
        <v>0.76846706722865665</v>
      </c>
      <c r="AZ16" s="20">
        <f t="shared" si="9"/>
        <v>3.2305413335958648E-2</v>
      </c>
      <c r="BC16" s="26">
        <f>SET!$H16</f>
        <v>0.58872999999999998</v>
      </c>
      <c r="BD16" s="20">
        <f>($BD$1*SET!$V16)+SET!$U16</f>
        <v>0.76869373351622983</v>
      </c>
      <c r="BE16" s="20">
        <f t="shared" si="10"/>
        <v>3.2386945381100589E-2</v>
      </c>
    </row>
    <row r="17" spans="2:57" ht="15.75">
      <c r="B17" s="26">
        <f>SET!H17</f>
        <v>0.48414999999999964</v>
      </c>
      <c r="C17" s="20">
        <f>($B$1*SET!V17)+SET!U17</f>
        <v>0.53225092181598732</v>
      </c>
      <c r="D17" s="20">
        <f t="shared" si="0"/>
        <v>2.31369867954776E-3</v>
      </c>
      <c r="H17" s="26">
        <f>SET!H17</f>
        <v>0.48414999999999964</v>
      </c>
      <c r="I17" s="20">
        <f>($H$1*SET!V17)+SET!U17</f>
        <v>0.53240182841252093</v>
      </c>
      <c r="J17" s="20">
        <f t="shared" si="1"/>
        <v>2.3282389451513971E-3</v>
      </c>
      <c r="M17" s="26">
        <f>SET!$H17</f>
        <v>0.48414999999999964</v>
      </c>
      <c r="N17" s="20">
        <f>($M$1*SET!$V17)+SET!$U17</f>
        <v>0.53255273500905442</v>
      </c>
      <c r="O17" s="20">
        <f t="shared" si="2"/>
        <v>2.3428247563567779E-3</v>
      </c>
      <c r="S17" s="26">
        <f>SET!$H17</f>
        <v>0.48414999999999964</v>
      </c>
      <c r="T17" s="20">
        <f>($S$1*SET!$V17)+SET!$U17</f>
        <v>0.53270364160558803</v>
      </c>
      <c r="U17" s="20">
        <f t="shared" si="3"/>
        <v>2.3574561131639244E-3</v>
      </c>
      <c r="Y17" s="26">
        <f>SET!$H17</f>
        <v>0.48414999999999964</v>
      </c>
      <c r="Z17" s="20">
        <f>($Y$1*SET!$V17)+SET!$U17</f>
        <v>0.53285454820212164</v>
      </c>
      <c r="AA17" s="20">
        <f t="shared" si="4"/>
        <v>2.3721330155728254E-3</v>
      </c>
      <c r="AD17" s="26">
        <f>SET!$H17</f>
        <v>0.48414999999999964</v>
      </c>
      <c r="AE17" s="20">
        <f>($AE$1*SET!$V17)+SET!$U17</f>
        <v>0.53300545479865524</v>
      </c>
      <c r="AF17" s="20">
        <f t="shared" si="5"/>
        <v>2.3868554635834813E-3</v>
      </c>
      <c r="AI17" s="26">
        <f>SET!$H17</f>
        <v>0.48414999999999964</v>
      </c>
      <c r="AJ17" s="20">
        <f>($AJ$1*SET!$V17)+SET!$U17</f>
        <v>0.53315636139518885</v>
      </c>
      <c r="AK17" s="20">
        <f t="shared" si="6"/>
        <v>2.4016234571958917E-3</v>
      </c>
      <c r="AN17" s="26">
        <f>SET!$H17</f>
        <v>0.48414999999999964</v>
      </c>
      <c r="AO17" s="20">
        <f>($AO$1*SET!$V17)+SET!$U17</f>
        <v>0.53330726799172234</v>
      </c>
      <c r="AP17" s="20">
        <f t="shared" si="7"/>
        <v>2.4164369964100457E-3</v>
      </c>
      <c r="AS17" s="26">
        <f>SET!$H17</f>
        <v>0.48414999999999964</v>
      </c>
      <c r="AT17" s="20">
        <f>($AT$1*SET!$V17)+SET!$U17</f>
        <v>0.53345817458825606</v>
      </c>
      <c r="AU17" s="20">
        <f t="shared" si="8"/>
        <v>2.4312960812259768E-3</v>
      </c>
      <c r="AX17" s="26">
        <f>SET!$H17</f>
        <v>0.48414999999999964</v>
      </c>
      <c r="AY17" s="20">
        <f>($AY$1*SET!$V17)+SET!$U17</f>
        <v>0.53360908118478956</v>
      </c>
      <c r="AZ17" s="20">
        <f t="shared" si="9"/>
        <v>2.4462007116436402E-3</v>
      </c>
      <c r="BC17" s="26">
        <f>SET!$H17</f>
        <v>0.48414999999999964</v>
      </c>
      <c r="BD17" s="20">
        <f>($BD$1*SET!$V17)+SET!$U17</f>
        <v>0.53375998778132316</v>
      </c>
      <c r="BE17" s="20">
        <f t="shared" si="10"/>
        <v>2.4611508876630698E-3</v>
      </c>
    </row>
    <row r="18" spans="2:57" ht="15.75">
      <c r="B18" s="26">
        <f>SET!H18</f>
        <v>0.27689999999999992</v>
      </c>
      <c r="C18" s="20">
        <f>($B$1*SET!V18)+SET!U18</f>
        <v>0.55848090328667421</v>
      </c>
      <c r="D18" s="20">
        <f t="shared" si="0"/>
        <v>7.9287805095739419E-2</v>
      </c>
      <c r="H18" s="26">
        <f>SET!H18</f>
        <v>0.27689999999999992</v>
      </c>
      <c r="I18" s="20">
        <f>($H$1*SET!V18)+SET!U18</f>
        <v>0.55864681116301185</v>
      </c>
      <c r="J18" s="20">
        <f t="shared" si="1"/>
        <v>7.9381265600525899E-2</v>
      </c>
      <c r="M18" s="26">
        <f>SET!$H18</f>
        <v>0.27689999999999992</v>
      </c>
      <c r="N18" s="20">
        <f>($M$1*SET!$V18)+SET!$U18</f>
        <v>0.55881271903934959</v>
      </c>
      <c r="O18" s="20">
        <f t="shared" si="2"/>
        <v>7.9474781156159302E-2</v>
      </c>
      <c r="S18" s="26">
        <f>SET!$H18</f>
        <v>0.27689999999999992</v>
      </c>
      <c r="T18" s="20">
        <f>($S$1*SET!$V18)+SET!$U18</f>
        <v>0.55897862691568734</v>
      </c>
      <c r="U18" s="20">
        <f t="shared" si="3"/>
        <v>7.9568351762639572E-2</v>
      </c>
      <c r="Y18" s="26">
        <f>SET!$H18</f>
        <v>0.27689999999999992</v>
      </c>
      <c r="Z18" s="20">
        <f>($Y$1*SET!$V18)+SET!$U18</f>
        <v>0.55914453479202508</v>
      </c>
      <c r="AA18" s="20">
        <f t="shared" si="4"/>
        <v>7.9661977419966695E-2</v>
      </c>
      <c r="AD18" s="26">
        <f>SET!$H18</f>
        <v>0.27689999999999992</v>
      </c>
      <c r="AE18" s="20">
        <f>($AE$1*SET!$V18)+SET!$U18</f>
        <v>0.55931044266836283</v>
      </c>
      <c r="AF18" s="20">
        <f t="shared" si="5"/>
        <v>7.9755658128140686E-2</v>
      </c>
      <c r="AI18" s="26">
        <f>SET!$H18</f>
        <v>0.27689999999999992</v>
      </c>
      <c r="AJ18" s="20">
        <f>($AJ$1*SET!$V18)+SET!$U18</f>
        <v>0.55947635054470057</v>
      </c>
      <c r="AK18" s="20">
        <f t="shared" si="6"/>
        <v>7.9849393887161543E-2</v>
      </c>
      <c r="AN18" s="26">
        <f>SET!$H18</f>
        <v>0.27689999999999992</v>
      </c>
      <c r="AO18" s="20">
        <f>($AO$1*SET!$V18)+SET!$U18</f>
        <v>0.55964225842103821</v>
      </c>
      <c r="AP18" s="20">
        <f t="shared" si="7"/>
        <v>7.9943184697029199E-2</v>
      </c>
      <c r="AS18" s="26">
        <f>SET!$H18</f>
        <v>0.27689999999999992</v>
      </c>
      <c r="AT18" s="20">
        <f>($AT$1*SET!$V18)+SET!$U18</f>
        <v>0.55980816629737606</v>
      </c>
      <c r="AU18" s="20">
        <f t="shared" si="8"/>
        <v>8.0037030557743832E-2</v>
      </c>
      <c r="AX18" s="26">
        <f>SET!$H18</f>
        <v>0.27689999999999992</v>
      </c>
      <c r="AY18" s="20">
        <f>($AY$1*SET!$V18)+SET!$U18</f>
        <v>0.5599740741737137</v>
      </c>
      <c r="AZ18" s="20">
        <f t="shared" si="9"/>
        <v>8.0130931469305208E-2</v>
      </c>
      <c r="BC18" s="26">
        <f>SET!$H18</f>
        <v>0.27689999999999992</v>
      </c>
      <c r="BD18" s="20">
        <f>($BD$1*SET!$V18)+SET!$U18</f>
        <v>0.56013998205005144</v>
      </c>
      <c r="BE18" s="20">
        <f t="shared" si="10"/>
        <v>8.0224887431713507E-2</v>
      </c>
    </row>
    <row r="19" spans="2:57" ht="15.75">
      <c r="B19" s="26">
        <f>SET!H19</f>
        <v>1.1624400000000001</v>
      </c>
      <c r="C19" s="20">
        <f>($B$1*SET!V19)+SET!U19</f>
        <v>0.54150692181598736</v>
      </c>
      <c r="D19" s="20">
        <f t="shared" si="0"/>
        <v>0.3855578875830733</v>
      </c>
      <c r="H19" s="26">
        <f>SET!H19</f>
        <v>1.1624400000000001</v>
      </c>
      <c r="I19" s="20">
        <f>($H$1*SET!V19)+SET!U19</f>
        <v>0.54165782841252086</v>
      </c>
      <c r="J19" s="20">
        <f t="shared" si="1"/>
        <v>0.38537050456086658</v>
      </c>
      <c r="M19" s="26">
        <f>SET!$H19</f>
        <v>1.1624400000000001</v>
      </c>
      <c r="N19" s="20">
        <f>($M$1*SET!$V19)+SET!$U19</f>
        <v>0.54180873500905447</v>
      </c>
      <c r="O19" s="20">
        <f t="shared" si="2"/>
        <v>0.38518316708426142</v>
      </c>
      <c r="S19" s="26">
        <f>SET!$H19</f>
        <v>1.1624400000000001</v>
      </c>
      <c r="T19" s="20">
        <f>($S$1*SET!$V19)+SET!$U19</f>
        <v>0.54195964160558807</v>
      </c>
      <c r="U19" s="20">
        <f t="shared" si="3"/>
        <v>0.38499587515325806</v>
      </c>
      <c r="Y19" s="26">
        <f>SET!$H19</f>
        <v>1.1624400000000001</v>
      </c>
      <c r="Z19" s="20">
        <f>($Y$1*SET!$V19)+SET!$U19</f>
        <v>0.54211054820212168</v>
      </c>
      <c r="AA19" s="20">
        <f t="shared" si="4"/>
        <v>0.38480862876785643</v>
      </c>
      <c r="AD19" s="26">
        <f>SET!$H19</f>
        <v>1.1624400000000001</v>
      </c>
      <c r="AE19" s="20">
        <f>($AE$1*SET!$V19)+SET!$U19</f>
        <v>0.54226145479865528</v>
      </c>
      <c r="AF19" s="20">
        <f t="shared" si="5"/>
        <v>0.38462142792805654</v>
      </c>
      <c r="AI19" s="26">
        <f>SET!$H19</f>
        <v>1.1624400000000001</v>
      </c>
      <c r="AJ19" s="20">
        <f>($AJ$1*SET!$V19)+SET!$U19</f>
        <v>0.54241236139518878</v>
      </c>
      <c r="AK19" s="20">
        <f t="shared" si="6"/>
        <v>0.38443427263385854</v>
      </c>
      <c r="AN19" s="26">
        <f>SET!$H19</f>
        <v>1.1624400000000001</v>
      </c>
      <c r="AO19" s="20">
        <f>($AO$1*SET!$V19)+SET!$U19</f>
        <v>0.54256326799172239</v>
      </c>
      <c r="AP19" s="20">
        <f t="shared" si="7"/>
        <v>0.38424716288526217</v>
      </c>
      <c r="AS19" s="26">
        <f>SET!$H19</f>
        <v>1.1624400000000001</v>
      </c>
      <c r="AT19" s="20">
        <f>($AT$1*SET!$V19)+SET!$U19</f>
        <v>0.54271417458825599</v>
      </c>
      <c r="AU19" s="20">
        <f t="shared" si="8"/>
        <v>0.38406009868226759</v>
      </c>
      <c r="AX19" s="26">
        <f>SET!$H19</f>
        <v>1.1624400000000001</v>
      </c>
      <c r="AY19" s="20">
        <f>($AY$1*SET!$V19)+SET!$U19</f>
        <v>0.5428650811847896</v>
      </c>
      <c r="AZ19" s="20">
        <f t="shared" si="9"/>
        <v>0.38387308002487475</v>
      </c>
      <c r="BC19" s="26">
        <f>SET!$H19</f>
        <v>1.1624400000000001</v>
      </c>
      <c r="BD19" s="20">
        <f>($BD$1*SET!$V19)+SET!$U19</f>
        <v>0.54301598778132321</v>
      </c>
      <c r="BE19" s="20">
        <f t="shared" si="10"/>
        <v>0.38368610691308364</v>
      </c>
    </row>
    <row r="20" spans="2:57" ht="15.75">
      <c r="B20" s="26">
        <f>SET!H20</f>
        <v>0.44561000000000006</v>
      </c>
      <c r="C20" s="20">
        <f>($B$1*SET!V20)+SET!U20</f>
        <v>0.66568687434407947</v>
      </c>
      <c r="D20" s="20">
        <f t="shared" si="0"/>
        <v>4.8433830621059715E-2</v>
      </c>
      <c r="H20" s="26">
        <f>SET!H20</f>
        <v>0.44561000000000006</v>
      </c>
      <c r="I20" s="20">
        <f>($H$1*SET!V20)+SET!U20</f>
        <v>0.66588300697806979</v>
      </c>
      <c r="J20" s="20">
        <f t="shared" si="1"/>
        <v>4.8520197603160758E-2</v>
      </c>
      <c r="M20" s="26">
        <f>SET!$H20</f>
        <v>0.44561000000000006</v>
      </c>
      <c r="N20" s="20">
        <f>($M$1*SET!$V20)+SET!$U20</f>
        <v>0.66607913961206022</v>
      </c>
      <c r="O20" s="20">
        <f t="shared" si="2"/>
        <v>4.8606641521282072E-2</v>
      </c>
      <c r="S20" s="26">
        <f>SET!$H20</f>
        <v>0.44561000000000006</v>
      </c>
      <c r="T20" s="20">
        <f>($S$1*SET!$V20)+SET!$U20</f>
        <v>0.66627527224605054</v>
      </c>
      <c r="U20" s="20">
        <f t="shared" si="3"/>
        <v>4.8693162375423579E-2</v>
      </c>
      <c r="Y20" s="26">
        <f>SET!$H20</f>
        <v>0.44561000000000006</v>
      </c>
      <c r="Z20" s="20">
        <f>($Y$1*SET!$V20)+SET!$U20</f>
        <v>0.66647140488004097</v>
      </c>
      <c r="AA20" s="20">
        <f t="shared" si="4"/>
        <v>4.8779760165585356E-2</v>
      </c>
      <c r="AD20" s="26">
        <f>SET!$H20</f>
        <v>0.44561000000000006</v>
      </c>
      <c r="AE20" s="20">
        <f>($AE$1*SET!$V20)+SET!$U20</f>
        <v>0.66666753751403141</v>
      </c>
      <c r="AF20" s="20">
        <f t="shared" si="5"/>
        <v>4.8866434891767375E-2</v>
      </c>
      <c r="AI20" s="26">
        <f>SET!$H20</f>
        <v>0.44561000000000006</v>
      </c>
      <c r="AJ20" s="20">
        <f>($AJ$1*SET!$V20)+SET!$U20</f>
        <v>0.66686367014802173</v>
      </c>
      <c r="AK20" s="20">
        <f t="shared" si="6"/>
        <v>4.8953186553969574E-2</v>
      </c>
      <c r="AN20" s="26">
        <f>SET!$H20</f>
        <v>0.44561000000000006</v>
      </c>
      <c r="AO20" s="20">
        <f>($AO$1*SET!$V20)+SET!$U20</f>
        <v>0.66705980278201205</v>
      </c>
      <c r="AP20" s="20">
        <f t="shared" si="7"/>
        <v>4.9040015152192001E-2</v>
      </c>
      <c r="AS20" s="26">
        <f>SET!$H20</f>
        <v>0.44561000000000006</v>
      </c>
      <c r="AT20" s="20">
        <f>($AT$1*SET!$V20)+SET!$U20</f>
        <v>0.66725593541600248</v>
      </c>
      <c r="AU20" s="20">
        <f t="shared" si="8"/>
        <v>4.9126920686434712E-2</v>
      </c>
      <c r="AX20" s="26">
        <f>SET!$H20</f>
        <v>0.44561000000000006</v>
      </c>
      <c r="AY20" s="20">
        <f>($AY$1*SET!$V20)+SET!$U20</f>
        <v>0.66745206804999291</v>
      </c>
      <c r="AZ20" s="20">
        <f t="shared" si="9"/>
        <v>4.9213903156697658E-2</v>
      </c>
      <c r="BC20" s="26">
        <f>SET!$H20</f>
        <v>0.44561000000000006</v>
      </c>
      <c r="BD20" s="20">
        <f>($BD$1*SET!$V20)+SET!$U20</f>
        <v>0.66764820068398323</v>
      </c>
      <c r="BE20" s="20">
        <f t="shared" si="10"/>
        <v>4.9300962562980784E-2</v>
      </c>
    </row>
    <row r="21" spans="2:57" ht="15.75">
      <c r="B21" s="26">
        <f>SET!H21</f>
        <v>6.7099999999999937E-3</v>
      </c>
      <c r="C21" s="20">
        <f>($B$1*SET!V21)+SET!U21</f>
        <v>0.71309634116891529</v>
      </c>
      <c r="D21" s="20">
        <f t="shared" si="0"/>
        <v>0.49898166299000718</v>
      </c>
      <c r="H21" s="26">
        <f>SET!H21</f>
        <v>6.7099999999999937E-3</v>
      </c>
      <c r="I21" s="20">
        <f>($H$1*SET!V21)+SET!U21</f>
        <v>0.71331180559873508</v>
      </c>
      <c r="J21" s="20">
        <f t="shared" si="1"/>
        <v>0.49928611167539261</v>
      </c>
      <c r="M21" s="26">
        <f>SET!$H21</f>
        <v>6.7099999999999937E-3</v>
      </c>
      <c r="N21" s="20">
        <f>($M$1*SET!$V21)+SET!$U21</f>
        <v>0.71352727002855465</v>
      </c>
      <c r="O21" s="20">
        <f t="shared" si="2"/>
        <v>0.49959065321061874</v>
      </c>
      <c r="S21" s="26">
        <f>SET!$H21</f>
        <v>6.7099999999999937E-3</v>
      </c>
      <c r="T21" s="20">
        <f>($S$1*SET!$V21)+SET!$U21</f>
        <v>0.71374273445837422</v>
      </c>
      <c r="U21" s="20">
        <f t="shared" si="3"/>
        <v>0.49989528759568591</v>
      </c>
      <c r="Y21" s="26">
        <f>SET!$H21</f>
        <v>6.7099999999999937E-3</v>
      </c>
      <c r="Z21" s="20">
        <f>($Y$1*SET!$V21)+SET!$U21</f>
        <v>0.71395819888819401</v>
      </c>
      <c r="AA21" s="20">
        <f t="shared" si="4"/>
        <v>0.5002000148305944</v>
      </c>
      <c r="AD21" s="26">
        <f>SET!$H21</f>
        <v>6.7099999999999937E-3</v>
      </c>
      <c r="AE21" s="20">
        <f>($AE$1*SET!$V21)+SET!$U21</f>
        <v>0.71417366331801357</v>
      </c>
      <c r="AF21" s="20">
        <f t="shared" si="5"/>
        <v>0.5005048349153437</v>
      </c>
      <c r="AI21" s="26">
        <f>SET!$H21</f>
        <v>6.7099999999999937E-3</v>
      </c>
      <c r="AJ21" s="20">
        <f>($AJ$1*SET!$V21)+SET!$U21</f>
        <v>0.71438912774783314</v>
      </c>
      <c r="AK21" s="20">
        <f t="shared" si="6"/>
        <v>0.50080974784993393</v>
      </c>
      <c r="AN21" s="26">
        <f>SET!$H21</f>
        <v>6.7099999999999937E-3</v>
      </c>
      <c r="AO21" s="20">
        <f>($AO$1*SET!$V21)+SET!$U21</f>
        <v>0.71460459217765293</v>
      </c>
      <c r="AP21" s="20">
        <f t="shared" si="7"/>
        <v>0.50111475363436553</v>
      </c>
      <c r="AS21" s="26">
        <f>SET!$H21</f>
        <v>6.7099999999999937E-3</v>
      </c>
      <c r="AT21" s="20">
        <f>($AT$1*SET!$V21)+SET!$U21</f>
        <v>0.7148200566074725</v>
      </c>
      <c r="AU21" s="20">
        <f t="shared" si="8"/>
        <v>0.50141985226863794</v>
      </c>
      <c r="AX21" s="26">
        <f>SET!$H21</f>
        <v>6.7099999999999937E-3</v>
      </c>
      <c r="AY21" s="20">
        <f>($AY$1*SET!$V21)+SET!$U21</f>
        <v>0.71503552103729229</v>
      </c>
      <c r="AZ21" s="20">
        <f t="shared" si="9"/>
        <v>0.50172504375275162</v>
      </c>
      <c r="BC21" s="26">
        <f>SET!$H21</f>
        <v>6.7099999999999937E-3</v>
      </c>
      <c r="BD21" s="20">
        <f>($BD$1*SET!$V21)+SET!$U21</f>
        <v>0.71525098546711185</v>
      </c>
      <c r="BE21" s="20">
        <f t="shared" si="10"/>
        <v>0.502030328086706</v>
      </c>
    </row>
    <row r="22" spans="2:57" ht="15.75">
      <c r="B22" s="26">
        <f>SET!H22</f>
        <v>0.1087499999999999</v>
      </c>
      <c r="C22" s="20">
        <f>($B$1*SET!V22)+SET!U22</f>
        <v>0.67250202382639057</v>
      </c>
      <c r="D22" s="20">
        <f t="shared" si="0"/>
        <v>0.31781634436835138</v>
      </c>
      <c r="H22" s="26">
        <f>SET!H22</f>
        <v>0.1087499999999999</v>
      </c>
      <c r="I22" s="20">
        <f>($H$1*SET!V22)+SET!U22</f>
        <v>0.67270245842099885</v>
      </c>
      <c r="J22" s="20">
        <f t="shared" si="1"/>
        <v>0.31804237535908852</v>
      </c>
      <c r="M22" s="26">
        <f>SET!$H22</f>
        <v>0.1087499999999999</v>
      </c>
      <c r="N22" s="20">
        <f>($M$1*SET!$V22)+SET!$U22</f>
        <v>0.67290289301560713</v>
      </c>
      <c r="O22" s="20">
        <f t="shared" si="2"/>
        <v>0.31826848669787916</v>
      </c>
      <c r="S22" s="26">
        <f>SET!$H22</f>
        <v>0.1087499999999999</v>
      </c>
      <c r="T22" s="20">
        <f>($S$1*SET!$V22)+SET!$U22</f>
        <v>0.67310332761021541</v>
      </c>
      <c r="U22" s="20">
        <f t="shared" si="3"/>
        <v>0.31849467838472323</v>
      </c>
      <c r="Y22" s="26">
        <f>SET!$H22</f>
        <v>0.1087499999999999</v>
      </c>
      <c r="Z22" s="20">
        <f>($Y$1*SET!$V22)+SET!$U22</f>
        <v>0.6733037622048238</v>
      </c>
      <c r="AA22" s="20">
        <f t="shared" si="4"/>
        <v>0.31872095041962084</v>
      </c>
      <c r="AD22" s="26">
        <f>SET!$H22</f>
        <v>0.1087499999999999</v>
      </c>
      <c r="AE22" s="20">
        <f>($AE$1*SET!$V22)+SET!$U22</f>
        <v>0.67350419679943208</v>
      </c>
      <c r="AF22" s="20">
        <f t="shared" si="5"/>
        <v>0.31894730280257177</v>
      </c>
      <c r="AI22" s="26">
        <f>SET!$H22</f>
        <v>0.1087499999999999</v>
      </c>
      <c r="AJ22" s="20">
        <f>($AJ$1*SET!$V22)+SET!$U22</f>
        <v>0.67370463139404035</v>
      </c>
      <c r="AK22" s="20">
        <f t="shared" si="6"/>
        <v>0.31917373553357614</v>
      </c>
      <c r="AN22" s="26">
        <f>SET!$H22</f>
        <v>0.1087499999999999</v>
      </c>
      <c r="AO22" s="20">
        <f>($AO$1*SET!$V22)+SET!$U22</f>
        <v>0.67390506598864863</v>
      </c>
      <c r="AP22" s="20">
        <f t="shared" si="7"/>
        <v>0.31940024861263389</v>
      </c>
      <c r="AS22" s="26">
        <f>SET!$H22</f>
        <v>0.1087499999999999</v>
      </c>
      <c r="AT22" s="20">
        <f>($AT$1*SET!$V22)+SET!$U22</f>
        <v>0.67410550058325691</v>
      </c>
      <c r="AU22" s="20">
        <f t="shared" si="8"/>
        <v>0.31962684203974512</v>
      </c>
      <c r="AX22" s="26">
        <f>SET!$H22</f>
        <v>0.1087499999999999</v>
      </c>
      <c r="AY22" s="20">
        <f>($AY$1*SET!$V22)+SET!$U22</f>
        <v>0.67430593517786519</v>
      </c>
      <c r="AZ22" s="20">
        <f t="shared" si="9"/>
        <v>0.31985351581490978</v>
      </c>
      <c r="BC22" s="26">
        <f>SET!$H22</f>
        <v>0.1087499999999999</v>
      </c>
      <c r="BD22" s="20">
        <f>($BD$1*SET!$V22)+SET!$U22</f>
        <v>0.67450636977247347</v>
      </c>
      <c r="BE22" s="20">
        <f t="shared" si="10"/>
        <v>0.32008026993812783</v>
      </c>
    </row>
    <row r="23" spans="2:57" ht="15.75">
      <c r="B23" s="26">
        <f>SET!H23</f>
        <v>0.96050000000000013</v>
      </c>
      <c r="C23" s="20">
        <f>($B$1*SET!V23)+SET!U23</f>
        <v>0.54471299268042006</v>
      </c>
      <c r="D23" s="20">
        <f t="shared" si="0"/>
        <v>0.17287883545577254</v>
      </c>
      <c r="H23" s="26">
        <f>SET!H23</f>
        <v>0.96050000000000013</v>
      </c>
      <c r="I23" s="20">
        <f>($H$1*SET!V23)+SET!U23</f>
        <v>0.54486876469671075</v>
      </c>
      <c r="J23" s="20">
        <f t="shared" si="1"/>
        <v>0.17274932375973831</v>
      </c>
      <c r="M23" s="26">
        <f>SET!$H23</f>
        <v>0.96050000000000013</v>
      </c>
      <c r="N23" s="20">
        <f>($M$1*SET!$V23)+SET!$U23</f>
        <v>0.54502453671300144</v>
      </c>
      <c r="O23" s="20">
        <f t="shared" si="2"/>
        <v>0.1726198605935462</v>
      </c>
      <c r="S23" s="26">
        <f>SET!$H23</f>
        <v>0.96050000000000013</v>
      </c>
      <c r="T23" s="20">
        <f>($S$1*SET!$V23)+SET!$U23</f>
        <v>0.54518030872929213</v>
      </c>
      <c r="U23" s="20">
        <f t="shared" si="3"/>
        <v>0.1724904459571962</v>
      </c>
      <c r="Y23" s="26">
        <f>SET!$H23</f>
        <v>0.96050000000000013</v>
      </c>
      <c r="Z23" s="20">
        <f>($Y$1*SET!$V23)+SET!$U23</f>
        <v>0.54533608074558293</v>
      </c>
      <c r="AA23" s="20">
        <f t="shared" si="4"/>
        <v>0.17236107985068824</v>
      </c>
      <c r="AD23" s="26">
        <f>SET!$H23</f>
        <v>0.96050000000000013</v>
      </c>
      <c r="AE23" s="20">
        <f>($AE$1*SET!$V23)+SET!$U23</f>
        <v>0.54549185276187362</v>
      </c>
      <c r="AF23" s="20">
        <f t="shared" si="5"/>
        <v>0.17223176227402248</v>
      </c>
      <c r="AI23" s="26">
        <f>SET!$H23</f>
        <v>0.96050000000000013</v>
      </c>
      <c r="AJ23" s="20">
        <f>($AJ$1*SET!$V23)+SET!$U23</f>
        <v>0.54564762477816431</v>
      </c>
      <c r="AK23" s="20">
        <f t="shared" si="6"/>
        <v>0.17210249322719887</v>
      </c>
      <c r="AN23" s="26">
        <f>SET!$H23</f>
        <v>0.96050000000000013</v>
      </c>
      <c r="AO23" s="20">
        <f>($AO$1*SET!$V23)+SET!$U23</f>
        <v>0.545803396794455</v>
      </c>
      <c r="AP23" s="20">
        <f t="shared" si="7"/>
        <v>0.17197327271021734</v>
      </c>
      <c r="AS23" s="26">
        <f>SET!$H23</f>
        <v>0.96050000000000013</v>
      </c>
      <c r="AT23" s="20">
        <f>($AT$1*SET!$V23)+SET!$U23</f>
        <v>0.5459591688107458</v>
      </c>
      <c r="AU23" s="20">
        <f t="shared" si="8"/>
        <v>0.17184410072307785</v>
      </c>
      <c r="AX23" s="26">
        <f>SET!$H23</f>
        <v>0.96050000000000013</v>
      </c>
      <c r="AY23" s="20">
        <f>($AY$1*SET!$V23)+SET!$U23</f>
        <v>0.54611494082703649</v>
      </c>
      <c r="AZ23" s="20">
        <f t="shared" si="9"/>
        <v>0.17171497726578058</v>
      </c>
      <c r="BC23" s="26">
        <f>SET!$H23</f>
        <v>0.96050000000000013</v>
      </c>
      <c r="BD23" s="20">
        <f>($BD$1*SET!$V23)+SET!$U23</f>
        <v>0.54627071284332718</v>
      </c>
      <c r="BE23" s="20">
        <f t="shared" si="10"/>
        <v>0.17158590233832541</v>
      </c>
    </row>
    <row r="24" spans="2:57" ht="15.75">
      <c r="B24" s="26">
        <f>SET!H24</f>
        <v>0.25280999999999976</v>
      </c>
      <c r="C24" s="20">
        <f>($B$1*SET!V24)+SET!U24</f>
        <v>0.58564859395240298</v>
      </c>
      <c r="D24" s="20">
        <f t="shared" si="0"/>
        <v>0.11078152962421275</v>
      </c>
      <c r="H24" s="26">
        <f>SET!H24</f>
        <v>0.25280999999999976</v>
      </c>
      <c r="I24" s="20">
        <f>($H$1*SET!V24)+SET!U24</f>
        <v>0.58581922545158405</v>
      </c>
      <c r="J24" s="20">
        <f t="shared" si="1"/>
        <v>0.11089514423586409</v>
      </c>
      <c r="M24" s="26">
        <f>SET!$H24</f>
        <v>0.25280999999999976</v>
      </c>
      <c r="N24" s="20">
        <f>($M$1*SET!$V24)+SET!$U24</f>
        <v>0.58598985695076511</v>
      </c>
      <c r="O24" s="20">
        <f t="shared" si="2"/>
        <v>0.11100881707773247</v>
      </c>
      <c r="S24" s="26">
        <f>SET!$H24</f>
        <v>0.25280999999999976</v>
      </c>
      <c r="T24" s="20">
        <f>($S$1*SET!$V24)+SET!$U24</f>
        <v>0.58616048844994628</v>
      </c>
      <c r="U24" s="20">
        <f t="shared" si="3"/>
        <v>0.11112254814981794</v>
      </c>
      <c r="Y24" s="26">
        <f>SET!$H24</f>
        <v>0.25280999999999976</v>
      </c>
      <c r="Z24" s="20">
        <f>($Y$1*SET!$V24)+SET!$U24</f>
        <v>0.58633111994912734</v>
      </c>
      <c r="AA24" s="20">
        <f t="shared" si="4"/>
        <v>0.11123633745212035</v>
      </c>
      <c r="AD24" s="26">
        <f>SET!$H24</f>
        <v>0.25280999999999976</v>
      </c>
      <c r="AE24" s="20">
        <f>($AE$1*SET!$V24)+SET!$U24</f>
        <v>0.58650175144830852</v>
      </c>
      <c r="AF24" s="20">
        <f t="shared" si="5"/>
        <v>0.11135018498463987</v>
      </c>
      <c r="AI24" s="26">
        <f>SET!$H24</f>
        <v>0.25280999999999976</v>
      </c>
      <c r="AJ24" s="20">
        <f>($AJ$1*SET!$V24)+SET!$U24</f>
        <v>0.58667238294748958</v>
      </c>
      <c r="AK24" s="20">
        <f t="shared" si="6"/>
        <v>0.11146409074737634</v>
      </c>
      <c r="AN24" s="26">
        <f>SET!$H24</f>
        <v>0.25280999999999976</v>
      </c>
      <c r="AO24" s="20">
        <f>($AO$1*SET!$V24)+SET!$U24</f>
        <v>0.58684301444667064</v>
      </c>
      <c r="AP24" s="20">
        <f t="shared" si="7"/>
        <v>0.11157805474032984</v>
      </c>
      <c r="AS24" s="26">
        <f>SET!$H24</f>
        <v>0.25280999999999976</v>
      </c>
      <c r="AT24" s="20">
        <f>($AT$1*SET!$V24)+SET!$U24</f>
        <v>0.58701364594585181</v>
      </c>
      <c r="AU24" s="20">
        <f t="shared" si="8"/>
        <v>0.11169207696350043</v>
      </c>
      <c r="AX24" s="26">
        <f>SET!$H24</f>
        <v>0.25280999999999976</v>
      </c>
      <c r="AY24" s="20">
        <f>($AY$1*SET!$V24)+SET!$U24</f>
        <v>0.58718427744503288</v>
      </c>
      <c r="AZ24" s="20">
        <f t="shared" si="9"/>
        <v>0.11180615741688799</v>
      </c>
      <c r="BC24" s="26">
        <f>SET!$H24</f>
        <v>0.25280999999999976</v>
      </c>
      <c r="BD24" s="20">
        <f>($BD$1*SET!$V24)+SET!$U24</f>
        <v>0.58735490894421394</v>
      </c>
      <c r="BE24" s="20">
        <f t="shared" si="10"/>
        <v>0.11192029610049256</v>
      </c>
    </row>
    <row r="25" spans="2:57" ht="15.75">
      <c r="B25" s="26">
        <f>SET!H25</f>
        <v>0.29902000000000006</v>
      </c>
      <c r="C25" s="20">
        <f>($B$1*SET!V25)+SET!U25</f>
        <v>0.65320168272771095</v>
      </c>
      <c r="D25" s="20">
        <f t="shared" si="0"/>
        <v>0.12544466437983287</v>
      </c>
      <c r="H25" s="26">
        <f>SET!H25</f>
        <v>0.29902000000000006</v>
      </c>
      <c r="I25" s="20">
        <f>($H$1*SET!V25)+SET!U25</f>
        <v>0.65338996838593266</v>
      </c>
      <c r="J25" s="20">
        <f t="shared" si="1"/>
        <v>0.12557807449384686</v>
      </c>
      <c r="M25" s="26">
        <f>SET!$H25</f>
        <v>0.29902000000000006</v>
      </c>
      <c r="N25" s="20">
        <f>($M$1*SET!$V25)+SET!$U25</f>
        <v>0.65357825404415437</v>
      </c>
      <c r="O25" s="20">
        <f t="shared" si="2"/>
        <v>0.12571155551083907</v>
      </c>
      <c r="S25" s="26">
        <f>SET!$H25</f>
        <v>0.29902000000000006</v>
      </c>
      <c r="T25" s="20">
        <f>($S$1*SET!$V25)+SET!$U25</f>
        <v>0.65376653970237608</v>
      </c>
      <c r="U25" s="20">
        <f t="shared" si="3"/>
        <v>0.12584510743080946</v>
      </c>
      <c r="Y25" s="26">
        <f>SET!$H25</f>
        <v>0.29902000000000006</v>
      </c>
      <c r="Z25" s="20">
        <f>($Y$1*SET!$V25)+SET!$U25</f>
        <v>0.65395482536059779</v>
      </c>
      <c r="AA25" s="20">
        <f t="shared" si="4"/>
        <v>0.125978730253758</v>
      </c>
      <c r="AD25" s="26">
        <f>SET!$H25</f>
        <v>0.29902000000000006</v>
      </c>
      <c r="AE25" s="20">
        <f>($AE$1*SET!$V25)+SET!$U25</f>
        <v>0.6541431110188195</v>
      </c>
      <c r="AF25" s="20">
        <f t="shared" si="5"/>
        <v>0.12611242397968475</v>
      </c>
      <c r="AI25" s="26">
        <f>SET!$H25</f>
        <v>0.29902000000000006</v>
      </c>
      <c r="AJ25" s="20">
        <f>($AJ$1*SET!$V25)+SET!$U25</f>
        <v>0.65433139667704121</v>
      </c>
      <c r="AK25" s="20">
        <f t="shared" si="6"/>
        <v>0.12624618860858969</v>
      </c>
      <c r="AN25" s="26">
        <f>SET!$H25</f>
        <v>0.29902000000000006</v>
      </c>
      <c r="AO25" s="20">
        <f>($AO$1*SET!$V25)+SET!$U25</f>
        <v>0.65451968233526281</v>
      </c>
      <c r="AP25" s="20">
        <f t="shared" si="7"/>
        <v>0.12638002414047272</v>
      </c>
      <c r="AS25" s="26">
        <f>SET!$H25</f>
        <v>0.29902000000000006</v>
      </c>
      <c r="AT25" s="20">
        <f>($AT$1*SET!$V25)+SET!$U25</f>
        <v>0.65470796799348463</v>
      </c>
      <c r="AU25" s="20">
        <f t="shared" si="8"/>
        <v>0.12651393057533411</v>
      </c>
      <c r="AX25" s="26">
        <f>SET!$H25</f>
        <v>0.29902000000000006</v>
      </c>
      <c r="AY25" s="20">
        <f>($AY$1*SET!$V25)+SET!$U25</f>
        <v>0.65489625365170634</v>
      </c>
      <c r="AZ25" s="20">
        <f t="shared" si="9"/>
        <v>0.1266479079131736</v>
      </c>
      <c r="BC25" s="26">
        <f>SET!$H25</f>
        <v>0.29902000000000006</v>
      </c>
      <c r="BD25" s="20">
        <f>($BD$1*SET!$V25)+SET!$U25</f>
        <v>0.65508453930992794</v>
      </c>
      <c r="BE25" s="20">
        <f t="shared" si="10"/>
        <v>0.12678195615399118</v>
      </c>
    </row>
    <row r="26" spans="2:57" ht="15.75">
      <c r="B26" s="26">
        <f>SET!H26</f>
        <v>6.233999999999984E-2</v>
      </c>
      <c r="C26" s="20">
        <f>($B$1*SET!V26)+SET!U26</f>
        <v>0.50442082033233993</v>
      </c>
      <c r="D26" s="20">
        <f t="shared" si="0"/>
        <v>0.19543545170571475</v>
      </c>
      <c r="H26" s="26">
        <f>SET!H26</f>
        <v>6.233999999999984E-2</v>
      </c>
      <c r="I26" s="20">
        <f>($H$1*SET!V26)+SET!U26</f>
        <v>0.50456619555584759</v>
      </c>
      <c r="J26" s="20">
        <f t="shared" si="1"/>
        <v>0.1955640080357989</v>
      </c>
      <c r="M26" s="26">
        <f>SET!$H26</f>
        <v>6.233999999999984E-2</v>
      </c>
      <c r="N26" s="20">
        <f>($M$1*SET!$V26)+SET!$U26</f>
        <v>0.50471157077935513</v>
      </c>
      <c r="O26" s="20">
        <f t="shared" si="2"/>
        <v>0.19569260663379415</v>
      </c>
      <c r="S26" s="26">
        <f>SET!$H26</f>
        <v>6.233999999999984E-2</v>
      </c>
      <c r="T26" s="20">
        <f>($S$1*SET!$V26)+SET!$U26</f>
        <v>0.50485694600286279</v>
      </c>
      <c r="U26" s="20">
        <f t="shared" si="3"/>
        <v>0.19582124749970073</v>
      </c>
      <c r="Y26" s="26">
        <f>SET!$H26</f>
        <v>6.233999999999984E-2</v>
      </c>
      <c r="Z26" s="20">
        <f>($Y$1*SET!$V26)+SET!$U26</f>
        <v>0.50500232122637057</v>
      </c>
      <c r="AA26" s="20">
        <f t="shared" si="4"/>
        <v>0.19594993063351862</v>
      </c>
      <c r="AD26" s="26">
        <f>SET!$H26</f>
        <v>6.233999999999984E-2</v>
      </c>
      <c r="AE26" s="20">
        <f>($AE$1*SET!$V26)+SET!$U26</f>
        <v>0.50514769644987823</v>
      </c>
      <c r="AF26" s="20">
        <f t="shared" si="5"/>
        <v>0.19607865603524763</v>
      </c>
      <c r="AI26" s="26">
        <f>SET!$H26</f>
        <v>6.233999999999984E-2</v>
      </c>
      <c r="AJ26" s="20">
        <f>($AJ$1*SET!$V26)+SET!$U26</f>
        <v>0.50529307167338589</v>
      </c>
      <c r="AK26" s="20">
        <f t="shared" si="6"/>
        <v>0.19620742370488786</v>
      </c>
      <c r="AN26" s="26">
        <f>SET!$H26</f>
        <v>6.233999999999984E-2</v>
      </c>
      <c r="AO26" s="20">
        <f>($AO$1*SET!$V26)+SET!$U26</f>
        <v>0.50543844689689343</v>
      </c>
      <c r="AP26" s="20">
        <f t="shared" si="7"/>
        <v>0.19633623364243924</v>
      </c>
      <c r="AS26" s="26">
        <f>SET!$H26</f>
        <v>6.233999999999984E-2</v>
      </c>
      <c r="AT26" s="20">
        <f>($AT$1*SET!$V26)+SET!$U26</f>
        <v>0.50558382212040121</v>
      </c>
      <c r="AU26" s="20">
        <f t="shared" si="8"/>
        <v>0.19646508584790201</v>
      </c>
      <c r="AX26" s="26">
        <f>SET!$H26</f>
        <v>6.233999999999984E-2</v>
      </c>
      <c r="AY26" s="20">
        <f>($AY$1*SET!$V26)+SET!$U26</f>
        <v>0.50572919734390887</v>
      </c>
      <c r="AZ26" s="20">
        <f t="shared" si="9"/>
        <v>0.1965939803212759</v>
      </c>
      <c r="BC26" s="26">
        <f>SET!$H26</f>
        <v>6.233999999999984E-2</v>
      </c>
      <c r="BD26" s="20">
        <f>($BD$1*SET!$V26)+SET!$U26</f>
        <v>0.50587457256741653</v>
      </c>
      <c r="BE26" s="20">
        <f t="shared" si="10"/>
        <v>0.19672291706256101</v>
      </c>
    </row>
    <row r="27" spans="2:57" ht="15.75">
      <c r="B27" s="26">
        <f>SET!H27</f>
        <v>0.27117999999999975</v>
      </c>
      <c r="C27" s="20">
        <f>($B$1*SET!V27)+SET!U27</f>
        <v>0.51207932033233983</v>
      </c>
      <c r="D27" s="20">
        <f t="shared" si="0"/>
        <v>5.8032482536583392E-2</v>
      </c>
      <c r="H27" s="26">
        <f>SET!H27</f>
        <v>0.27117999999999975</v>
      </c>
      <c r="I27" s="20">
        <f>($H$1*SET!V27)+SET!U27</f>
        <v>0.51222469555584749</v>
      </c>
      <c r="J27" s="20">
        <f t="shared" si="1"/>
        <v>5.8102545255611322E-2</v>
      </c>
      <c r="M27" s="26">
        <f>SET!$H27</f>
        <v>0.27117999999999975</v>
      </c>
      <c r="N27" s="20">
        <f>($M$1*SET!$V27)+SET!$U27</f>
        <v>0.51237007077935515</v>
      </c>
      <c r="O27" s="20">
        <f t="shared" si="2"/>
        <v>5.8172650242550465E-2</v>
      </c>
      <c r="S27" s="26">
        <f>SET!$H27</f>
        <v>0.27117999999999975</v>
      </c>
      <c r="T27" s="20">
        <f>($S$1*SET!$V27)+SET!$U27</f>
        <v>0.51251544600286281</v>
      </c>
      <c r="U27" s="20">
        <f t="shared" si="3"/>
        <v>5.8242797497400828E-2</v>
      </c>
      <c r="Y27" s="26">
        <f>SET!$H27</f>
        <v>0.27117999999999975</v>
      </c>
      <c r="Z27" s="20">
        <f>($Y$1*SET!$V27)+SET!$U27</f>
        <v>0.51266082122637047</v>
      </c>
      <c r="AA27" s="20">
        <f t="shared" si="4"/>
        <v>5.831298702016241E-2</v>
      </c>
      <c r="AD27" s="26">
        <f>SET!$H27</f>
        <v>0.27117999999999975</v>
      </c>
      <c r="AE27" s="20">
        <f>($AE$1*SET!$V27)+SET!$U27</f>
        <v>0.51280619644987813</v>
      </c>
      <c r="AF27" s="20">
        <f t="shared" si="5"/>
        <v>5.8383218810835219E-2</v>
      </c>
      <c r="AI27" s="26">
        <f>SET!$H27</f>
        <v>0.27117999999999975</v>
      </c>
      <c r="AJ27" s="20">
        <f>($AJ$1*SET!$V27)+SET!$U27</f>
        <v>0.51295157167338579</v>
      </c>
      <c r="AK27" s="20">
        <f t="shared" si="6"/>
        <v>5.8453492869419241E-2</v>
      </c>
      <c r="AN27" s="26">
        <f>SET!$H27</f>
        <v>0.27117999999999975</v>
      </c>
      <c r="AO27" s="20">
        <f>($AO$1*SET!$V27)+SET!$U27</f>
        <v>0.51309694689689345</v>
      </c>
      <c r="AP27" s="20">
        <f t="shared" si="7"/>
        <v>5.8523809195914482E-2</v>
      </c>
      <c r="AS27" s="26">
        <f>SET!$H27</f>
        <v>0.27117999999999975</v>
      </c>
      <c r="AT27" s="20">
        <f>($AT$1*SET!$V27)+SET!$U27</f>
        <v>0.51324232212040111</v>
      </c>
      <c r="AU27" s="20">
        <f t="shared" si="8"/>
        <v>5.8594167790320943E-2</v>
      </c>
      <c r="AX27" s="26">
        <f>SET!$H27</f>
        <v>0.27117999999999975</v>
      </c>
      <c r="AY27" s="20">
        <f>($AY$1*SET!$V27)+SET!$U27</f>
        <v>0.51338769734390877</v>
      </c>
      <c r="AZ27" s="20">
        <f t="shared" si="9"/>
        <v>5.8664568652638631E-2</v>
      </c>
      <c r="BC27" s="26">
        <f>SET!$H27</f>
        <v>0.27117999999999975</v>
      </c>
      <c r="BD27" s="20">
        <f>($BD$1*SET!$V27)+SET!$U27</f>
        <v>0.51353307256741643</v>
      </c>
      <c r="BE27" s="20">
        <f t="shared" si="10"/>
        <v>5.8735011782867531E-2</v>
      </c>
    </row>
    <row r="28" spans="2:57" ht="15.75">
      <c r="B28" s="26">
        <f>SET!H28</f>
        <v>9.520000000000195E-3</v>
      </c>
      <c r="C28" s="20">
        <f>($B$1*SET!V28)+SET!U28</f>
        <v>0.51273782033233983</v>
      </c>
      <c r="D28" s="20">
        <f t="shared" si="0"/>
        <v>0.25322817470003084</v>
      </c>
      <c r="H28" s="26">
        <f>SET!H28</f>
        <v>9.520000000000195E-3</v>
      </c>
      <c r="I28" s="20">
        <f>($H$1*SET!V28)+SET!U28</f>
        <v>0.51288319555584749</v>
      </c>
      <c r="J28" s="20">
        <f t="shared" si="1"/>
        <v>0.25337450664019417</v>
      </c>
      <c r="M28" s="26">
        <f>SET!$H28</f>
        <v>9.520000000000195E-3</v>
      </c>
      <c r="N28" s="20">
        <f>($M$1*SET!$V28)+SET!$U28</f>
        <v>0.51302857077935515</v>
      </c>
      <c r="O28" s="20">
        <f t="shared" si="2"/>
        <v>0.25352088084826868</v>
      </c>
      <c r="S28" s="26">
        <f>SET!$H28</f>
        <v>9.520000000000195E-3</v>
      </c>
      <c r="T28" s="20">
        <f>($S$1*SET!$V28)+SET!$U28</f>
        <v>0.51317394600286281</v>
      </c>
      <c r="U28" s="20">
        <f t="shared" si="3"/>
        <v>0.25366729732425447</v>
      </c>
      <c r="Y28" s="26">
        <f>SET!$H28</f>
        <v>9.520000000000195E-3</v>
      </c>
      <c r="Z28" s="20">
        <f>($Y$1*SET!$V28)+SET!$U28</f>
        <v>0.51331932122637047</v>
      </c>
      <c r="AA28" s="20">
        <f t="shared" si="4"/>
        <v>0.25381375606815143</v>
      </c>
      <c r="AD28" s="26">
        <f>SET!$H28</f>
        <v>9.520000000000195E-3</v>
      </c>
      <c r="AE28" s="20">
        <f>($AE$1*SET!$V28)+SET!$U28</f>
        <v>0.51346469644987813</v>
      </c>
      <c r="AF28" s="20">
        <f t="shared" si="5"/>
        <v>0.25396025707995962</v>
      </c>
      <c r="AI28" s="26">
        <f>SET!$H28</f>
        <v>9.520000000000195E-3</v>
      </c>
      <c r="AJ28" s="20">
        <f>($AJ$1*SET!$V28)+SET!$U28</f>
        <v>0.51361007167338579</v>
      </c>
      <c r="AK28" s="20">
        <f t="shared" si="6"/>
        <v>0.25410680035967903</v>
      </c>
      <c r="AN28" s="26">
        <f>SET!$H28</f>
        <v>9.520000000000195E-3</v>
      </c>
      <c r="AO28" s="20">
        <f>($AO$1*SET!$V28)+SET!$U28</f>
        <v>0.51375544689689345</v>
      </c>
      <c r="AP28" s="20">
        <f t="shared" si="7"/>
        <v>0.25425338590730967</v>
      </c>
      <c r="AS28" s="26">
        <f>SET!$H28</f>
        <v>9.520000000000195E-3</v>
      </c>
      <c r="AT28" s="20">
        <f>($AT$1*SET!$V28)+SET!$U28</f>
        <v>0.51390082212040111</v>
      </c>
      <c r="AU28" s="20">
        <f t="shared" si="8"/>
        <v>0.25440001372285154</v>
      </c>
      <c r="AX28" s="26">
        <f>SET!$H28</f>
        <v>9.520000000000195E-3</v>
      </c>
      <c r="AY28" s="20">
        <f>($AY$1*SET!$V28)+SET!$U28</f>
        <v>0.51404619734390877</v>
      </c>
      <c r="AZ28" s="20">
        <f t="shared" si="9"/>
        <v>0.25454668380630457</v>
      </c>
      <c r="BC28" s="26">
        <f>SET!$H28</f>
        <v>9.520000000000195E-3</v>
      </c>
      <c r="BD28" s="20">
        <f>($BD$1*SET!$V28)+SET!$U28</f>
        <v>0.51419157256741643</v>
      </c>
      <c r="BE28" s="20">
        <f t="shared" si="10"/>
        <v>0.25469339615766889</v>
      </c>
    </row>
    <row r="29" spans="2:57" ht="15.75">
      <c r="B29" s="26">
        <f>SET!H29</f>
        <v>0.17349999999999977</v>
      </c>
      <c r="C29" s="20">
        <f>($B$1*SET!V29)+SET!U29</f>
        <v>0.36675386748722982</v>
      </c>
      <c r="D29" s="20">
        <f t="shared" si="0"/>
        <v>3.7347057298771878E-2</v>
      </c>
      <c r="H29" s="26">
        <f>SET!H29</f>
        <v>0.17349999999999977</v>
      </c>
      <c r="I29" s="20">
        <f>($H$1*SET!V29)+SET!U29</f>
        <v>0.3668529820380132</v>
      </c>
      <c r="J29" s="20">
        <f t="shared" si="1"/>
        <v>3.7385375662992347E-2</v>
      </c>
      <c r="M29" s="26">
        <f>SET!$H29</f>
        <v>0.17349999999999977</v>
      </c>
      <c r="N29" s="20">
        <f>($M$1*SET!$V29)+SET!$U29</f>
        <v>0.36695209658879668</v>
      </c>
      <c r="O29" s="20">
        <f t="shared" si="2"/>
        <v>3.7423713674601213E-2</v>
      </c>
      <c r="S29" s="26">
        <f>SET!$H29</f>
        <v>0.17349999999999977</v>
      </c>
      <c r="T29" s="20">
        <f>($S$1*SET!$V29)+SET!$U29</f>
        <v>0.36705121113958006</v>
      </c>
      <c r="U29" s="20">
        <f t="shared" si="3"/>
        <v>3.7462071333598392E-2</v>
      </c>
      <c r="Y29" s="26">
        <f>SET!$H29</f>
        <v>0.17349999999999977</v>
      </c>
      <c r="Z29" s="20">
        <f>($Y$1*SET!$V29)+SET!$U29</f>
        <v>0.36715032569036354</v>
      </c>
      <c r="AA29" s="20">
        <f t="shared" si="4"/>
        <v>3.7500448639983967E-2</v>
      </c>
      <c r="AD29" s="26">
        <f>SET!$H29</f>
        <v>0.17349999999999977</v>
      </c>
      <c r="AE29" s="20">
        <f>($AE$1*SET!$V29)+SET!$U29</f>
        <v>0.36724944024114692</v>
      </c>
      <c r="AF29" s="20">
        <f t="shared" si="5"/>
        <v>3.753884559375785E-2</v>
      </c>
      <c r="AI29" s="26">
        <f>SET!$H29</f>
        <v>0.17349999999999977</v>
      </c>
      <c r="AJ29" s="20">
        <f>($AJ$1*SET!$V29)+SET!$U29</f>
        <v>0.36734855479193029</v>
      </c>
      <c r="AK29" s="20">
        <f t="shared" si="6"/>
        <v>3.7577262194920094E-2</v>
      </c>
      <c r="AN29" s="26">
        <f>SET!$H29</f>
        <v>0.17349999999999977</v>
      </c>
      <c r="AO29" s="20">
        <f>($AO$1*SET!$V29)+SET!$U29</f>
        <v>0.36744766934271378</v>
      </c>
      <c r="AP29" s="20">
        <f t="shared" si="7"/>
        <v>3.7615698443470728E-2</v>
      </c>
      <c r="AS29" s="26">
        <f>SET!$H29</f>
        <v>0.17349999999999977</v>
      </c>
      <c r="AT29" s="20">
        <f>($AT$1*SET!$V29)+SET!$U29</f>
        <v>0.36754678389349715</v>
      </c>
      <c r="AU29" s="20">
        <f t="shared" si="8"/>
        <v>3.7654154339409676E-2</v>
      </c>
      <c r="AX29" s="26">
        <f>SET!$H29</f>
        <v>0.17349999999999977</v>
      </c>
      <c r="AY29" s="20">
        <f>($AY$1*SET!$V29)+SET!$U29</f>
        <v>0.36764589844428064</v>
      </c>
      <c r="AZ29" s="20">
        <f t="shared" si="9"/>
        <v>3.7692629882737021E-2</v>
      </c>
      <c r="BC29" s="26">
        <f>SET!$H29</f>
        <v>0.17349999999999977</v>
      </c>
      <c r="BD29" s="20">
        <f>($BD$1*SET!$V29)+SET!$U29</f>
        <v>0.36774501299506401</v>
      </c>
      <c r="BE29" s="20">
        <f t="shared" si="10"/>
        <v>3.7731125073452679E-2</v>
      </c>
    </row>
    <row r="30" spans="2:57" ht="15.75">
      <c r="B30" s="26">
        <f>SET!H30</f>
        <v>0.10316999999999998</v>
      </c>
      <c r="C30" s="20">
        <f>($B$1*SET!V30)+SET!U30</f>
        <v>0.3190203390404191</v>
      </c>
      <c r="D30" s="20">
        <f t="shared" si="0"/>
        <v>4.6591368863863877E-2</v>
      </c>
      <c r="H30" s="26">
        <f>SET!H30</f>
        <v>0.10316999999999998</v>
      </c>
      <c r="I30" s="20">
        <f>($H$1*SET!V30)+SET!U30</f>
        <v>0.31910610144448226</v>
      </c>
      <c r="J30" s="20">
        <f t="shared" si="1"/>
        <v>4.6628399907041741E-2</v>
      </c>
      <c r="M30" s="26">
        <f>SET!$H30</f>
        <v>0.10316999999999998</v>
      </c>
      <c r="N30" s="20">
        <f>($M$1*SET!$V30)+SET!$U30</f>
        <v>0.31919186384854537</v>
      </c>
      <c r="O30" s="20">
        <f t="shared" si="2"/>
        <v>4.6665445660599478E-2</v>
      </c>
      <c r="S30" s="26">
        <f>SET!$H30</f>
        <v>0.10316999999999998</v>
      </c>
      <c r="T30" s="20">
        <f>($S$1*SET!$V30)+SET!$U30</f>
        <v>0.31927762625260847</v>
      </c>
      <c r="U30" s="20">
        <f t="shared" si="3"/>
        <v>4.6702506124537115E-2</v>
      </c>
      <c r="Y30" s="26">
        <f>SET!$H30</f>
        <v>0.10316999999999998</v>
      </c>
      <c r="Z30" s="20">
        <f>($Y$1*SET!$V30)+SET!$U30</f>
        <v>0.31936338865667163</v>
      </c>
      <c r="AA30" s="20">
        <f t="shared" si="4"/>
        <v>4.6739581298854679E-2</v>
      </c>
      <c r="AD30" s="26">
        <f>SET!$H30</f>
        <v>0.10316999999999998</v>
      </c>
      <c r="AE30" s="20">
        <f>($AE$1*SET!$V30)+SET!$U30</f>
        <v>0.31944915106073479</v>
      </c>
      <c r="AF30" s="20">
        <f t="shared" si="5"/>
        <v>4.6776671183552145E-2</v>
      </c>
      <c r="AI30" s="26">
        <f>SET!$H30</f>
        <v>0.10316999999999998</v>
      </c>
      <c r="AJ30" s="20">
        <f>($AJ$1*SET!$V30)+SET!$U30</f>
        <v>0.3195349134647979</v>
      </c>
      <c r="AK30" s="20">
        <f t="shared" si="6"/>
        <v>4.6813775778629489E-2</v>
      </c>
      <c r="AN30" s="26">
        <f>SET!$H30</f>
        <v>0.10316999999999998</v>
      </c>
      <c r="AO30" s="20">
        <f>($AO$1*SET!$V30)+SET!$U30</f>
        <v>0.31962067586886106</v>
      </c>
      <c r="AP30" s="20">
        <f t="shared" si="7"/>
        <v>4.6850895084086755E-2</v>
      </c>
      <c r="AS30" s="26">
        <f>SET!$H30</f>
        <v>0.10316999999999998</v>
      </c>
      <c r="AT30" s="20">
        <f>($AT$1*SET!$V30)+SET!$U30</f>
        <v>0.31970643827292422</v>
      </c>
      <c r="AU30" s="20">
        <f t="shared" si="8"/>
        <v>4.6888029099923928E-2</v>
      </c>
      <c r="AX30" s="26">
        <f>SET!$H30</f>
        <v>0.10316999999999998</v>
      </c>
      <c r="AY30" s="20">
        <f>($AY$1*SET!$V30)+SET!$U30</f>
        <v>0.31979220067698733</v>
      </c>
      <c r="AZ30" s="20">
        <f t="shared" si="9"/>
        <v>4.6925177826140974E-2</v>
      </c>
      <c r="BC30" s="26">
        <f>SET!$H30</f>
        <v>0.10316999999999998</v>
      </c>
      <c r="BD30" s="20">
        <f>($BD$1*SET!$V30)+SET!$U30</f>
        <v>0.31987796308105043</v>
      </c>
      <c r="BE30" s="20">
        <f t="shared" si="10"/>
        <v>4.6962341262737926E-2</v>
      </c>
    </row>
    <row r="31" spans="2:57" ht="15.75">
      <c r="B31" s="26">
        <f>SET!H31</f>
        <v>0.49602999999999975</v>
      </c>
      <c r="C31" s="20">
        <f>($B$1*SET!V31)+SET!U31</f>
        <v>0.37435761748722979</v>
      </c>
      <c r="D31" s="20">
        <f t="shared" si="0"/>
        <v>1.4804168666333809E-2</v>
      </c>
      <c r="H31" s="26">
        <f>SET!H31</f>
        <v>0.49602999999999975</v>
      </c>
      <c r="I31" s="20">
        <f>($H$1*SET!V31)+SET!U31</f>
        <v>0.37445673203801322</v>
      </c>
      <c r="J31" s="20">
        <f t="shared" si="1"/>
        <v>1.478005948295698E-2</v>
      </c>
      <c r="M31" s="26">
        <f>SET!$H31</f>
        <v>0.49602999999999975</v>
      </c>
      <c r="N31" s="20">
        <f>($M$1*SET!$V31)+SET!$U31</f>
        <v>0.37455584658879665</v>
      </c>
      <c r="O31" s="20">
        <f t="shared" si="2"/>
        <v>1.4755969946968506E-2</v>
      </c>
      <c r="S31" s="26">
        <f>SET!$H31</f>
        <v>0.49602999999999975</v>
      </c>
      <c r="T31" s="20">
        <f>($S$1*SET!$V31)+SET!$U31</f>
        <v>0.37465496113958002</v>
      </c>
      <c r="U31" s="20">
        <f t="shared" si="3"/>
        <v>1.4731900058368398E-2</v>
      </c>
      <c r="Y31" s="26">
        <f>SET!$H31</f>
        <v>0.49602999999999975</v>
      </c>
      <c r="Z31" s="20">
        <f>($Y$1*SET!$V31)+SET!$U31</f>
        <v>0.37475407569036351</v>
      </c>
      <c r="AA31" s="20">
        <f t="shared" si="4"/>
        <v>1.4707849817156619E-2</v>
      </c>
      <c r="AD31" s="26">
        <f>SET!$H31</f>
        <v>0.49602999999999975</v>
      </c>
      <c r="AE31" s="20">
        <f>($AE$1*SET!$V31)+SET!$U31</f>
        <v>0.37485319024114688</v>
      </c>
      <c r="AF31" s="20">
        <f t="shared" si="5"/>
        <v>1.4683819223333219E-2</v>
      </c>
      <c r="AI31" s="26">
        <f>SET!$H31</f>
        <v>0.49602999999999975</v>
      </c>
      <c r="AJ31" s="20">
        <f>($AJ$1*SET!$V31)+SET!$U31</f>
        <v>0.37495230479193031</v>
      </c>
      <c r="AK31" s="20">
        <f t="shared" si="6"/>
        <v>1.4659808276898161E-2</v>
      </c>
      <c r="AN31" s="26">
        <f>SET!$H31</f>
        <v>0.49602999999999975</v>
      </c>
      <c r="AO31" s="20">
        <f>($AO$1*SET!$V31)+SET!$U31</f>
        <v>0.37505141934271374</v>
      </c>
      <c r="AP31" s="20">
        <f t="shared" si="7"/>
        <v>1.4635816977851455E-2</v>
      </c>
      <c r="AS31" s="26">
        <f>SET!$H31</f>
        <v>0.49602999999999975</v>
      </c>
      <c r="AT31" s="20">
        <f>($AT$1*SET!$V31)+SET!$U31</f>
        <v>0.37515053389349717</v>
      </c>
      <c r="AU31" s="20">
        <f t="shared" si="8"/>
        <v>1.4611845326193106E-2</v>
      </c>
      <c r="AX31" s="26">
        <f>SET!$H31</f>
        <v>0.49602999999999975</v>
      </c>
      <c r="AY31" s="20">
        <f>($AY$1*SET!$V31)+SET!$U31</f>
        <v>0.3752496484442806</v>
      </c>
      <c r="AZ31" s="20">
        <f t="shared" si="9"/>
        <v>1.4587893321923109E-2</v>
      </c>
      <c r="BC31" s="26">
        <f>SET!$H31</f>
        <v>0.49602999999999975</v>
      </c>
      <c r="BD31" s="20">
        <f>($BD$1*SET!$V31)+SET!$U31</f>
        <v>0.37534876299506403</v>
      </c>
      <c r="BE31" s="20">
        <f t="shared" si="10"/>
        <v>1.4563960965041466E-2</v>
      </c>
    </row>
    <row r="32" spans="2:57" ht="15.75">
      <c r="B32" s="26">
        <f>SET!H32</f>
        <v>0.13213000000000008</v>
      </c>
      <c r="C32" s="20">
        <f>($B$1*SET!V32)+SET!U32</f>
        <v>0.35322378357600781</v>
      </c>
      <c r="D32" s="20">
        <f t="shared" si="0"/>
        <v>4.8882461135954548E-2</v>
      </c>
      <c r="H32" s="26">
        <f>SET!H32</f>
        <v>0.13213000000000008</v>
      </c>
      <c r="I32" s="20">
        <f>($H$1*SET!V32)+SET!U32</f>
        <v>0.35331785566973201</v>
      </c>
      <c r="J32" s="20">
        <f t="shared" si="1"/>
        <v>4.8924067495774159E-2</v>
      </c>
      <c r="M32" s="26">
        <f>SET!$H32</f>
        <v>0.13213000000000008</v>
      </c>
      <c r="N32" s="20">
        <f>($M$1*SET!$V32)+SET!$U32</f>
        <v>0.3534119277634562</v>
      </c>
      <c r="O32" s="20">
        <f t="shared" si="2"/>
        <v>4.8965691554711414E-2</v>
      </c>
      <c r="S32" s="26">
        <f>SET!$H32</f>
        <v>0.13213000000000008</v>
      </c>
      <c r="T32" s="20">
        <f>($S$1*SET!$V32)+SET!$U32</f>
        <v>0.3535059998571804</v>
      </c>
      <c r="U32" s="20">
        <f t="shared" si="3"/>
        <v>4.9007333312766299E-2</v>
      </c>
      <c r="Y32" s="26">
        <f>SET!$H32</f>
        <v>0.13213000000000008</v>
      </c>
      <c r="Z32" s="20">
        <f>($Y$1*SET!$V32)+SET!$U32</f>
        <v>0.35360007195090465</v>
      </c>
      <c r="AA32" s="20">
        <f t="shared" si="4"/>
        <v>4.9048992769938848E-2</v>
      </c>
      <c r="AD32" s="26">
        <f>SET!$H32</f>
        <v>0.13213000000000008</v>
      </c>
      <c r="AE32" s="20">
        <f>($AE$1*SET!$V32)+SET!$U32</f>
        <v>0.35369414404462884</v>
      </c>
      <c r="AF32" s="20">
        <f t="shared" si="5"/>
        <v>4.9090669926229007E-2</v>
      </c>
      <c r="AI32" s="26">
        <f>SET!$H32</f>
        <v>0.13213000000000008</v>
      </c>
      <c r="AJ32" s="20">
        <f>($AJ$1*SET!$V32)+SET!$U32</f>
        <v>0.35378821613835304</v>
      </c>
      <c r="AK32" s="20">
        <f t="shared" si="6"/>
        <v>4.9132364781636795E-2</v>
      </c>
      <c r="AN32" s="26">
        <f>SET!$H32</f>
        <v>0.13213000000000008</v>
      </c>
      <c r="AO32" s="20">
        <f>($AO$1*SET!$V32)+SET!$U32</f>
        <v>0.35388228823207724</v>
      </c>
      <c r="AP32" s="20">
        <f t="shared" si="7"/>
        <v>4.9174077336162227E-2</v>
      </c>
      <c r="AS32" s="26">
        <f>SET!$H32</f>
        <v>0.13213000000000008</v>
      </c>
      <c r="AT32" s="20">
        <f>($AT$1*SET!$V32)+SET!$U32</f>
        <v>0.35397636032580149</v>
      </c>
      <c r="AU32" s="20">
        <f t="shared" si="8"/>
        <v>4.9215807589805309E-2</v>
      </c>
      <c r="AX32" s="26">
        <f>SET!$H32</f>
        <v>0.13213000000000008</v>
      </c>
      <c r="AY32" s="20">
        <f>($AY$1*SET!$V32)+SET!$U32</f>
        <v>0.35407043241952568</v>
      </c>
      <c r="AZ32" s="20">
        <f t="shared" si="9"/>
        <v>4.9257555542566007E-2</v>
      </c>
      <c r="BC32" s="26">
        <f>SET!$H32</f>
        <v>0.13213000000000008</v>
      </c>
      <c r="BD32" s="20">
        <f>($BD$1*SET!$V32)+SET!$U32</f>
        <v>0.35416450451324988</v>
      </c>
      <c r="BE32" s="20">
        <f t="shared" si="10"/>
        <v>4.9299321194444343E-2</v>
      </c>
    </row>
    <row r="33" spans="2:57" ht="15.75">
      <c r="B33" s="26">
        <f>SET!H33</f>
        <v>0.40027000000000035</v>
      </c>
      <c r="C33" s="20">
        <f>($B$1*SET!V33)+SET!U33</f>
        <v>0.40278630484355443</v>
      </c>
      <c r="D33" s="20">
        <f t="shared" si="0"/>
        <v>6.3317900656937462E-6</v>
      </c>
      <c r="H33" s="26">
        <f>SET!H33</f>
        <v>0.40027000000000035</v>
      </c>
      <c r="I33" s="20">
        <f>($H$1*SET!V33)+SET!U33</f>
        <v>0.40289363313183585</v>
      </c>
      <c r="J33" s="20">
        <f t="shared" si="1"/>
        <v>6.8834508104649596E-6</v>
      </c>
      <c r="M33" s="26">
        <f>SET!$H33</f>
        <v>0.40027000000000035</v>
      </c>
      <c r="N33" s="20">
        <f>($M$1*SET!$V33)+SET!$U33</f>
        <v>0.40300096142011732</v>
      </c>
      <c r="O33" s="20">
        <f t="shared" si="2"/>
        <v>7.4581502781673138E-6</v>
      </c>
      <c r="S33" s="26">
        <f>SET!$H33</f>
        <v>0.40027000000000035</v>
      </c>
      <c r="T33" s="20">
        <f>($S$1*SET!$V33)+SET!$U33</f>
        <v>0.40310828970839874</v>
      </c>
      <c r="U33" s="20">
        <f t="shared" si="3"/>
        <v>8.0558884688002144E-6</v>
      </c>
      <c r="Y33" s="26">
        <f>SET!$H33</f>
        <v>0.40027000000000035</v>
      </c>
      <c r="Z33" s="20">
        <f>($Y$1*SET!$V33)+SET!$U33</f>
        <v>0.40321561799668021</v>
      </c>
      <c r="AA33" s="20">
        <f t="shared" si="4"/>
        <v>8.6766653823642795E-6</v>
      </c>
      <c r="AD33" s="26">
        <f>SET!$H33</f>
        <v>0.40027000000000035</v>
      </c>
      <c r="AE33" s="20">
        <f>($AE$1*SET!$V33)+SET!$U33</f>
        <v>0.40332294628496163</v>
      </c>
      <c r="AF33" s="20">
        <f t="shared" si="5"/>
        <v>9.3204810188588663E-6</v>
      </c>
      <c r="AI33" s="26">
        <f>SET!$H33</f>
        <v>0.40027000000000035</v>
      </c>
      <c r="AJ33" s="20">
        <f>($AJ$1*SET!$V33)+SET!$U33</f>
        <v>0.40343027457324304</v>
      </c>
      <c r="AK33" s="20">
        <f t="shared" si="6"/>
        <v>9.9873353782842917E-6</v>
      </c>
      <c r="AN33" s="26">
        <f>SET!$H33</f>
        <v>0.40027000000000035</v>
      </c>
      <c r="AO33" s="20">
        <f>($AO$1*SET!$V33)+SET!$U33</f>
        <v>0.40353760286152446</v>
      </c>
      <c r="AP33" s="20">
        <f t="shared" si="7"/>
        <v>1.0677228460640554E-5</v>
      </c>
      <c r="AS33" s="26">
        <f>SET!$H33</f>
        <v>0.40027000000000035</v>
      </c>
      <c r="AT33" s="20">
        <f>($AT$1*SET!$V33)+SET!$U33</f>
        <v>0.40364493114980593</v>
      </c>
      <c r="AU33" s="20">
        <f t="shared" si="8"/>
        <v>1.139016026592803E-5</v>
      </c>
      <c r="AX33" s="26">
        <f>SET!$H33</f>
        <v>0.40027000000000035</v>
      </c>
      <c r="AY33" s="20">
        <f>($AY$1*SET!$V33)+SET!$U33</f>
        <v>0.40375225943808735</v>
      </c>
      <c r="AZ33" s="20">
        <f t="shared" si="9"/>
        <v>1.212613079414598E-5</v>
      </c>
      <c r="BC33" s="26">
        <f>SET!$H33</f>
        <v>0.40027000000000035</v>
      </c>
      <c r="BD33" s="20">
        <f>($BD$1*SET!$V33)+SET!$U33</f>
        <v>0.40385958772636882</v>
      </c>
      <c r="BE33" s="20">
        <f t="shared" si="10"/>
        <v>1.2885140045295166E-5</v>
      </c>
    </row>
    <row r="34" spans="2:57" ht="15.75">
      <c r="B34" s="26">
        <f>SET!H34</f>
        <v>0.18748999999999993</v>
      </c>
      <c r="C34" s="20">
        <f>($B$1*SET!V34)+SET!U34</f>
        <v>0.31849007061098417</v>
      </c>
      <c r="D34" s="20">
        <f t="shared" si="0"/>
        <v>1.7161018500082854E-2</v>
      </c>
      <c r="H34" s="26">
        <f>SET!H34</f>
        <v>0.18748999999999993</v>
      </c>
      <c r="I34" s="20">
        <f>($H$1*SET!V34)+SET!U34</f>
        <v>0.31857091505669644</v>
      </c>
      <c r="J34" s="20">
        <f t="shared" si="1"/>
        <v>1.7182206292100884E-2</v>
      </c>
      <c r="M34" s="26">
        <f>SET!$H34</f>
        <v>0.18748999999999993</v>
      </c>
      <c r="N34" s="20">
        <f>($M$1*SET!$V34)+SET!$U34</f>
        <v>0.31865175950240876</v>
      </c>
      <c r="O34" s="20">
        <f t="shared" si="2"/>
        <v>1.7203407155767732E-2</v>
      </c>
      <c r="S34" s="26">
        <f>SET!$H34</f>
        <v>0.18748999999999993</v>
      </c>
      <c r="T34" s="20">
        <f>($S$1*SET!$V34)+SET!$U34</f>
        <v>0.31873260394812103</v>
      </c>
      <c r="U34" s="20">
        <f t="shared" si="3"/>
        <v>1.7224621091083372E-2</v>
      </c>
      <c r="Y34" s="26">
        <f>SET!$H34</f>
        <v>0.18748999999999993</v>
      </c>
      <c r="Z34" s="20">
        <f>($Y$1*SET!$V34)+SET!$U34</f>
        <v>0.31881344839383335</v>
      </c>
      <c r="AA34" s="20">
        <f t="shared" si="4"/>
        <v>1.7245848098047828E-2</v>
      </c>
      <c r="AD34" s="26">
        <f>SET!$H34</f>
        <v>0.18748999999999993</v>
      </c>
      <c r="AE34" s="20">
        <f>($AE$1*SET!$V34)+SET!$U34</f>
        <v>0.31889429283954568</v>
      </c>
      <c r="AF34" s="20">
        <f t="shared" si="5"/>
        <v>1.7267088176661092E-2</v>
      </c>
      <c r="AI34" s="26">
        <f>SET!$H34</f>
        <v>0.18748999999999993</v>
      </c>
      <c r="AJ34" s="20">
        <f>($AJ$1*SET!$V34)+SET!$U34</f>
        <v>0.31897513728525795</v>
      </c>
      <c r="AK34" s="20">
        <f t="shared" si="6"/>
        <v>1.7288341326923147E-2</v>
      </c>
      <c r="AN34" s="26">
        <f>SET!$H34</f>
        <v>0.18748999999999993</v>
      </c>
      <c r="AO34" s="20">
        <f>($AO$1*SET!$V34)+SET!$U34</f>
        <v>0.31905598173097027</v>
      </c>
      <c r="AP34" s="20">
        <f t="shared" si="7"/>
        <v>1.7309607548834021E-2</v>
      </c>
      <c r="AS34" s="26">
        <f>SET!$H34</f>
        <v>0.18748999999999993</v>
      </c>
      <c r="AT34" s="20">
        <f>($AT$1*SET!$V34)+SET!$U34</f>
        <v>0.3191368261766826</v>
      </c>
      <c r="AU34" s="20">
        <f t="shared" si="8"/>
        <v>1.73308868423937E-2</v>
      </c>
      <c r="AX34" s="26">
        <f>SET!$H34</f>
        <v>0.18748999999999993</v>
      </c>
      <c r="AY34" s="20">
        <f>($AY$1*SET!$V34)+SET!$U34</f>
        <v>0.31921767062239487</v>
      </c>
      <c r="AZ34" s="20">
        <f t="shared" si="9"/>
        <v>1.735217920760217E-2</v>
      </c>
      <c r="BC34" s="26">
        <f>SET!$H34</f>
        <v>0.18748999999999993</v>
      </c>
      <c r="BD34" s="20">
        <f>($BD$1*SET!$V34)+SET!$U34</f>
        <v>0.31929851506810719</v>
      </c>
      <c r="BE34" s="20">
        <f t="shared" si="10"/>
        <v>1.737348464445946E-2</v>
      </c>
    </row>
    <row r="35" spans="2:57" ht="15.75">
      <c r="B35" s="26">
        <f>SET!H35</f>
        <v>0.22761999999999993</v>
      </c>
      <c r="C35" s="20">
        <f>($B$1*SET!V35)+SET!U35</f>
        <v>0.37184578357600784</v>
      </c>
      <c r="D35" s="20">
        <f t="shared" ref="D35:D66" si="11">(B35-C35)^2</f>
        <v>2.0801076648113471E-2</v>
      </c>
      <c r="H35" s="26">
        <f>SET!H35</f>
        <v>0.22761999999999993</v>
      </c>
      <c r="I35" s="20">
        <f>($H$1*SET!V35)+SET!U35</f>
        <v>0.37193985566973203</v>
      </c>
      <c r="J35" s="20">
        <f t="shared" ref="J35:J66" si="12">(H35-I35)^2</f>
        <v>2.0828220740532304E-2</v>
      </c>
      <c r="M35" s="26">
        <f>SET!$H35</f>
        <v>0.22761999999999993</v>
      </c>
      <c r="N35" s="20">
        <f>($M$1*SET!$V35)+SET!$U35</f>
        <v>0.37203392776345623</v>
      </c>
      <c r="O35" s="20">
        <f t="shared" ref="O35:O66" si="13">(M35-N35)^2</f>
        <v>2.0855382532068773E-2</v>
      </c>
      <c r="S35" s="26">
        <f>SET!$H35</f>
        <v>0.22761999999999993</v>
      </c>
      <c r="T35" s="20">
        <f>($S$1*SET!$V35)+SET!$U35</f>
        <v>0.37212799985718042</v>
      </c>
      <c r="U35" s="20">
        <f t="shared" ref="U35:U66" si="14">(S35-T35)^2</f>
        <v>2.0882562022722876E-2</v>
      </c>
      <c r="Y35" s="26">
        <f>SET!$H35</f>
        <v>0.22761999999999993</v>
      </c>
      <c r="Z35" s="20">
        <f>($Y$1*SET!$V35)+SET!$U35</f>
        <v>0.37222207195090468</v>
      </c>
      <c r="AA35" s="20">
        <f t="shared" ref="AA35:AA66" si="15">(Y35-Z35)^2</f>
        <v>2.0909759212494633E-2</v>
      </c>
      <c r="AD35" s="26">
        <f>SET!$H35</f>
        <v>0.22761999999999993</v>
      </c>
      <c r="AE35" s="20">
        <f>($AE$1*SET!$V35)+SET!$U35</f>
        <v>0.37231614404462887</v>
      </c>
      <c r="AF35" s="20">
        <f t="shared" ref="AF35:AF66" si="16">(AD35-AE35)^2</f>
        <v>2.0936974101384006E-2</v>
      </c>
      <c r="AI35" s="26">
        <f>SET!$H35</f>
        <v>0.22761999999999993</v>
      </c>
      <c r="AJ35" s="20">
        <f>($AJ$1*SET!$V35)+SET!$U35</f>
        <v>0.37241021613835307</v>
      </c>
      <c r="AK35" s="20">
        <f t="shared" ref="AK35:AK66" si="17">(AI35-AJ35)^2</f>
        <v>2.0964206689391016E-2</v>
      </c>
      <c r="AN35" s="26">
        <f>SET!$H35</f>
        <v>0.22761999999999993</v>
      </c>
      <c r="AO35" s="20">
        <f>($AO$1*SET!$V35)+SET!$U35</f>
        <v>0.37250428823207726</v>
      </c>
      <c r="AP35" s="20">
        <f t="shared" ref="AP35:AP66" si="18">(AN35-AO35)^2</f>
        <v>2.0991456976515662E-2</v>
      </c>
      <c r="AS35" s="26">
        <f>SET!$H35</f>
        <v>0.22761999999999993</v>
      </c>
      <c r="AT35" s="20">
        <f>($AT$1*SET!$V35)+SET!$U35</f>
        <v>0.37259836032580151</v>
      </c>
      <c r="AU35" s="20">
        <f t="shared" ref="AU35:AU66" si="19">(AS35-AT35)^2</f>
        <v>2.1018724962757959E-2</v>
      </c>
      <c r="AX35" s="26">
        <f>SET!$H35</f>
        <v>0.22761999999999993</v>
      </c>
      <c r="AY35" s="20">
        <f>($AY$1*SET!$V35)+SET!$U35</f>
        <v>0.37269243241952571</v>
      </c>
      <c r="AZ35" s="20">
        <f t="shared" ref="AZ35:AZ66" si="20">(AX35-AY35)^2</f>
        <v>2.1046010648117872E-2</v>
      </c>
      <c r="BC35" s="26">
        <f>SET!$H35</f>
        <v>0.22761999999999993</v>
      </c>
      <c r="BD35" s="20">
        <f>($BD$1*SET!$V35)+SET!$U35</f>
        <v>0.37278650451324991</v>
      </c>
      <c r="BE35" s="20">
        <f t="shared" ref="BE35:BE66" si="21">(BC35-BD35)^2</f>
        <v>2.1073314032595426E-2</v>
      </c>
    </row>
    <row r="36" spans="2:57" ht="15.75">
      <c r="B36" s="26">
        <f>SET!H36</f>
        <v>0.5077499999999997</v>
      </c>
      <c r="C36" s="20">
        <f>($B$1*SET!V36)+SET!U36</f>
        <v>0.33047532061098417</v>
      </c>
      <c r="D36" s="20">
        <f t="shared" si="11"/>
        <v>3.1426311952478247E-2</v>
      </c>
      <c r="H36" s="26">
        <f>SET!H36</f>
        <v>0.5077499999999997</v>
      </c>
      <c r="I36" s="20">
        <f>($H$1*SET!V36)+SET!U36</f>
        <v>0.33055616505669644</v>
      </c>
      <c r="J36" s="20">
        <f t="shared" si="12"/>
        <v>3.1397655141914602E-2</v>
      </c>
      <c r="M36" s="26">
        <f>SET!$H36</f>
        <v>0.5077499999999997</v>
      </c>
      <c r="N36" s="20">
        <f>($M$1*SET!$V36)+SET!$U36</f>
        <v>0.33063700950240876</v>
      </c>
      <c r="O36" s="20">
        <f t="shared" si="13"/>
        <v>3.136901140299974E-2</v>
      </c>
      <c r="S36" s="26">
        <f>SET!$H36</f>
        <v>0.5077499999999997</v>
      </c>
      <c r="T36" s="20">
        <f>($S$1*SET!$V36)+SET!$U36</f>
        <v>0.33071785394812103</v>
      </c>
      <c r="U36" s="20">
        <f t="shared" si="14"/>
        <v>3.1340380735733697E-2</v>
      </c>
      <c r="Y36" s="26">
        <f>SET!$H36</f>
        <v>0.5077499999999997</v>
      </c>
      <c r="Z36" s="20">
        <f>($Y$1*SET!$V36)+SET!$U36</f>
        <v>0.33079869839383336</v>
      </c>
      <c r="AA36" s="20">
        <f t="shared" si="15"/>
        <v>3.1311763140116446E-2</v>
      </c>
      <c r="AD36" s="26">
        <f>SET!$H36</f>
        <v>0.5077499999999997</v>
      </c>
      <c r="AE36" s="20">
        <f>($AE$1*SET!$V36)+SET!$U36</f>
        <v>0.33087954283954568</v>
      </c>
      <c r="AF36" s="20">
        <f t="shared" si="16"/>
        <v>3.1283158616147999E-2</v>
      </c>
      <c r="AI36" s="26">
        <f>SET!$H36</f>
        <v>0.5077499999999997</v>
      </c>
      <c r="AJ36" s="20">
        <f>($AJ$1*SET!$V36)+SET!$U36</f>
        <v>0.33096038728525795</v>
      </c>
      <c r="AK36" s="20">
        <f t="shared" si="17"/>
        <v>3.1254567163828378E-2</v>
      </c>
      <c r="AN36" s="26">
        <f>SET!$H36</f>
        <v>0.5077499999999997</v>
      </c>
      <c r="AO36" s="20">
        <f>($AO$1*SET!$V36)+SET!$U36</f>
        <v>0.33104123173097028</v>
      </c>
      <c r="AP36" s="20">
        <f t="shared" si="18"/>
        <v>3.1225988783157542E-2</v>
      </c>
      <c r="AS36" s="26">
        <f>SET!$H36</f>
        <v>0.5077499999999997</v>
      </c>
      <c r="AT36" s="20">
        <f>($AT$1*SET!$V36)+SET!$U36</f>
        <v>0.3311220761766826</v>
      </c>
      <c r="AU36" s="20">
        <f t="shared" si="19"/>
        <v>3.1197423474135507E-2</v>
      </c>
      <c r="AX36" s="26">
        <f>SET!$H36</f>
        <v>0.5077499999999997</v>
      </c>
      <c r="AY36" s="20">
        <f>($AY$1*SET!$V36)+SET!$U36</f>
        <v>0.33120292062239487</v>
      </c>
      <c r="AZ36" s="20">
        <f t="shared" si="20"/>
        <v>3.1168871236762302E-2</v>
      </c>
      <c r="BC36" s="26">
        <f>SET!$H36</f>
        <v>0.5077499999999997</v>
      </c>
      <c r="BD36" s="20">
        <f>($BD$1*SET!$V36)+SET!$U36</f>
        <v>0.33128376506810719</v>
      </c>
      <c r="BE36" s="20">
        <f t="shared" si="21"/>
        <v>3.114033207103788E-2</v>
      </c>
    </row>
    <row r="37" spans="2:57" ht="15.75">
      <c r="B37" s="26">
        <f>SET!H37</f>
        <v>0.60297000000000001</v>
      </c>
      <c r="C37" s="20">
        <f>($B$1*SET!V37)+SET!U37</f>
        <v>0.38967378357600779</v>
      </c>
      <c r="D37" s="20">
        <f t="shared" si="11"/>
        <v>4.5495275940790524E-2</v>
      </c>
      <c r="H37" s="26">
        <f>SET!H37</f>
        <v>0.60297000000000001</v>
      </c>
      <c r="I37" s="20">
        <f>($H$1*SET!V37)+SET!U37</f>
        <v>0.38976785566973204</v>
      </c>
      <c r="J37" s="20">
        <f t="shared" si="12"/>
        <v>4.5455154347024414E-2</v>
      </c>
      <c r="M37" s="26">
        <f>SET!$H37</f>
        <v>0.60297000000000001</v>
      </c>
      <c r="N37" s="20">
        <f>($M$1*SET!$V37)+SET!$U37</f>
        <v>0.38986192776345618</v>
      </c>
      <c r="O37" s="20">
        <f t="shared" si="13"/>
        <v>4.5415050452375982E-2</v>
      </c>
      <c r="S37" s="26">
        <f>SET!$H37</f>
        <v>0.60297000000000001</v>
      </c>
      <c r="T37" s="20">
        <f>($S$1*SET!$V37)+SET!$U37</f>
        <v>0.38995599985718044</v>
      </c>
      <c r="U37" s="20">
        <f t="shared" si="14"/>
        <v>4.5374964256845139E-2</v>
      </c>
      <c r="Y37" s="26">
        <f>SET!$H37</f>
        <v>0.60297000000000001</v>
      </c>
      <c r="Z37" s="20">
        <f>($Y$1*SET!$V37)+SET!$U37</f>
        <v>0.39005007195090469</v>
      </c>
      <c r="AA37" s="20">
        <f t="shared" si="15"/>
        <v>4.5334895760431926E-2</v>
      </c>
      <c r="AD37" s="26">
        <f>SET!$H37</f>
        <v>0.60297000000000001</v>
      </c>
      <c r="AE37" s="20">
        <f>($AE$1*SET!$V37)+SET!$U37</f>
        <v>0.39014414404462883</v>
      </c>
      <c r="AF37" s="20">
        <f t="shared" si="16"/>
        <v>4.5294844963136405E-2</v>
      </c>
      <c r="AI37" s="26">
        <f>SET!$H37</f>
        <v>0.60297000000000001</v>
      </c>
      <c r="AJ37" s="20">
        <f>($AJ$1*SET!$V37)+SET!$U37</f>
        <v>0.39023821613835308</v>
      </c>
      <c r="AK37" s="20">
        <f t="shared" si="17"/>
        <v>4.5254811864958465E-2</v>
      </c>
      <c r="AN37" s="26">
        <f>SET!$H37</f>
        <v>0.60297000000000001</v>
      </c>
      <c r="AO37" s="20">
        <f>($AO$1*SET!$V37)+SET!$U37</f>
        <v>0.39033228823207722</v>
      </c>
      <c r="AP37" s="20">
        <f t="shared" si="18"/>
        <v>4.521479646589821E-2</v>
      </c>
      <c r="AS37" s="26">
        <f>SET!$H37</f>
        <v>0.60297000000000001</v>
      </c>
      <c r="AT37" s="20">
        <f>($AT$1*SET!$V37)+SET!$U37</f>
        <v>0.39042636032580147</v>
      </c>
      <c r="AU37" s="20">
        <f t="shared" si="19"/>
        <v>4.5174798765955544E-2</v>
      </c>
      <c r="AX37" s="26">
        <f>SET!$H37</f>
        <v>0.60297000000000001</v>
      </c>
      <c r="AY37" s="20">
        <f>($AY$1*SET!$V37)+SET!$U37</f>
        <v>0.39052043241952572</v>
      </c>
      <c r="AZ37" s="20">
        <f t="shared" si="20"/>
        <v>4.5134818765130508E-2</v>
      </c>
      <c r="BC37" s="26">
        <f>SET!$H37</f>
        <v>0.60297000000000001</v>
      </c>
      <c r="BD37" s="20">
        <f>($BD$1*SET!$V37)+SET!$U37</f>
        <v>0.39061450451324986</v>
      </c>
      <c r="BE37" s="20">
        <f t="shared" si="21"/>
        <v>4.5094856463423164E-2</v>
      </c>
    </row>
    <row r="38" spans="2:57" ht="15.75">
      <c r="B38" s="26">
        <f>SET!H38</f>
        <v>9.3820000000000014E-2</v>
      </c>
      <c r="C38" s="20">
        <f>($B$1*SET!V38)+SET!U38</f>
        <v>0.38190328357600783</v>
      </c>
      <c r="D38" s="20">
        <f t="shared" si="11"/>
        <v>8.2991978275934533E-2</v>
      </c>
      <c r="H38" s="26">
        <f>SET!H38</f>
        <v>9.3820000000000014E-2</v>
      </c>
      <c r="I38" s="20">
        <f>($H$1*SET!V38)+SET!U38</f>
        <v>0.38199735566973203</v>
      </c>
      <c r="J38" s="20">
        <f t="shared" si="12"/>
        <v>8.3046188320799227E-2</v>
      </c>
      <c r="M38" s="26">
        <f>SET!$H38</f>
        <v>9.3820000000000014E-2</v>
      </c>
      <c r="N38" s="20">
        <f>($M$1*SET!$V38)+SET!$U38</f>
        <v>0.38209142776345623</v>
      </c>
      <c r="O38" s="20">
        <f t="shared" si="13"/>
        <v>8.3100416064781552E-2</v>
      </c>
      <c r="S38" s="26">
        <f>SET!$H38</f>
        <v>9.3820000000000014E-2</v>
      </c>
      <c r="T38" s="20">
        <f>($S$1*SET!$V38)+SET!$U38</f>
        <v>0.38218549985718042</v>
      </c>
      <c r="U38" s="20">
        <f t="shared" si="14"/>
        <v>8.3154661507881519E-2</v>
      </c>
      <c r="Y38" s="26">
        <f>SET!$H38</f>
        <v>9.3820000000000014E-2</v>
      </c>
      <c r="Z38" s="20">
        <f>($Y$1*SET!$V38)+SET!$U38</f>
        <v>0.38227957195090467</v>
      </c>
      <c r="AA38" s="20">
        <f t="shared" si="15"/>
        <v>8.3208924650099145E-2</v>
      </c>
      <c r="AD38" s="26">
        <f>SET!$H38</f>
        <v>9.3820000000000014E-2</v>
      </c>
      <c r="AE38" s="20">
        <f>($AE$1*SET!$V38)+SET!$U38</f>
        <v>0.38237364404462887</v>
      </c>
      <c r="AF38" s="20">
        <f t="shared" si="16"/>
        <v>8.3263205491434372E-2</v>
      </c>
      <c r="AI38" s="26">
        <f>SET!$H38</f>
        <v>9.3820000000000014E-2</v>
      </c>
      <c r="AJ38" s="20">
        <f>($AJ$1*SET!$V38)+SET!$U38</f>
        <v>0.38246771613835306</v>
      </c>
      <c r="AK38" s="20">
        <f t="shared" si="17"/>
        <v>8.3317504031887243E-2</v>
      </c>
      <c r="AN38" s="26">
        <f>SET!$H38</f>
        <v>9.3820000000000014E-2</v>
      </c>
      <c r="AO38" s="20">
        <f>($AO$1*SET!$V38)+SET!$U38</f>
        <v>0.38256178823207726</v>
      </c>
      <c r="AP38" s="20">
        <f t="shared" si="18"/>
        <v>8.3371820271457744E-2</v>
      </c>
      <c r="AS38" s="26">
        <f>SET!$H38</f>
        <v>9.3820000000000014E-2</v>
      </c>
      <c r="AT38" s="20">
        <f>($AT$1*SET!$V38)+SET!$U38</f>
        <v>0.38265586032580151</v>
      </c>
      <c r="AU38" s="20">
        <f t="shared" si="19"/>
        <v>8.3426154210145917E-2</v>
      </c>
      <c r="AX38" s="26">
        <f>SET!$H38</f>
        <v>9.3820000000000014E-2</v>
      </c>
      <c r="AY38" s="20">
        <f>($AY$1*SET!$V38)+SET!$U38</f>
        <v>0.38274993241952571</v>
      </c>
      <c r="AZ38" s="20">
        <f t="shared" si="20"/>
        <v>8.3480505847951678E-2</v>
      </c>
      <c r="BC38" s="26">
        <f>SET!$H38</f>
        <v>9.3820000000000014E-2</v>
      </c>
      <c r="BD38" s="20">
        <f>($BD$1*SET!$V38)+SET!$U38</f>
        <v>0.3828440045132499</v>
      </c>
      <c r="BE38" s="20">
        <f t="shared" si="21"/>
        <v>8.3534875184875096E-2</v>
      </c>
    </row>
    <row r="39" spans="2:57" ht="15.75">
      <c r="B39" s="26">
        <f>SET!H39</f>
        <v>0.59775</v>
      </c>
      <c r="C39" s="20">
        <f>($B$1*SET!V39)+SET!U39</f>
        <v>0.43981910418083286</v>
      </c>
      <c r="D39" s="20">
        <f t="shared" si="11"/>
        <v>2.4942167854244624E-2</v>
      </c>
      <c r="H39" s="26">
        <f>SET!H39</f>
        <v>0.59775</v>
      </c>
      <c r="I39" s="20">
        <f>($H$1*SET!V39)+SET!U39</f>
        <v>0.43993111811660296</v>
      </c>
      <c r="J39" s="20">
        <f t="shared" si="12"/>
        <v>2.4906799478925629E-2</v>
      </c>
      <c r="M39" s="26">
        <f>SET!$H39</f>
        <v>0.59775</v>
      </c>
      <c r="N39" s="20">
        <f>($M$1*SET!$V39)+SET!$U39</f>
        <v>0.44004313205237305</v>
      </c>
      <c r="O39" s="20">
        <f t="shared" si="13"/>
        <v>2.4871456197850243E-2</v>
      </c>
      <c r="S39" s="26">
        <f>SET!$H39</f>
        <v>0.59775</v>
      </c>
      <c r="T39" s="20">
        <f>($S$1*SET!$V39)+SET!$U39</f>
        <v>0.4401551459881432</v>
      </c>
      <c r="U39" s="20">
        <f t="shared" si="14"/>
        <v>2.4836138011018458E-2</v>
      </c>
      <c r="Y39" s="26">
        <f>SET!$H39</f>
        <v>0.59775</v>
      </c>
      <c r="Z39" s="20">
        <f>($Y$1*SET!$V39)+SET!$U39</f>
        <v>0.44026715992391335</v>
      </c>
      <c r="AA39" s="20">
        <f t="shared" si="15"/>
        <v>2.4800844918430282E-2</v>
      </c>
      <c r="AD39" s="26">
        <f>SET!$H39</f>
        <v>0.59775</v>
      </c>
      <c r="AE39" s="20">
        <f>($AE$1*SET!$V39)+SET!$U39</f>
        <v>0.44037917385968345</v>
      </c>
      <c r="AF39" s="20">
        <f t="shared" si="16"/>
        <v>2.4765576920085741E-2</v>
      </c>
      <c r="AI39" s="26">
        <f>SET!$H39</f>
        <v>0.59775</v>
      </c>
      <c r="AJ39" s="20">
        <f>($AJ$1*SET!$V39)+SET!$U39</f>
        <v>0.44049118779545354</v>
      </c>
      <c r="AK39" s="20">
        <f t="shared" si="17"/>
        <v>2.473033401598481E-2</v>
      </c>
      <c r="AN39" s="26">
        <f>SET!$H39</f>
        <v>0.59775</v>
      </c>
      <c r="AO39" s="20">
        <f>($AO$1*SET!$V39)+SET!$U39</f>
        <v>0.44060320173122364</v>
      </c>
      <c r="AP39" s="20">
        <f t="shared" si="18"/>
        <v>2.4695116206127493E-2</v>
      </c>
      <c r="AS39" s="26">
        <f>SET!$H39</f>
        <v>0.59775</v>
      </c>
      <c r="AT39" s="20">
        <f>($AT$1*SET!$V39)+SET!$U39</f>
        <v>0.44071521566699379</v>
      </c>
      <c r="AU39" s="20">
        <f t="shared" si="19"/>
        <v>2.4659923490513776E-2</v>
      </c>
      <c r="AX39" s="26">
        <f>SET!$H39</f>
        <v>0.59775</v>
      </c>
      <c r="AY39" s="20">
        <f>($AY$1*SET!$V39)+SET!$U39</f>
        <v>0.44082722960276388</v>
      </c>
      <c r="AZ39" s="20">
        <f t="shared" si="20"/>
        <v>2.4624755869143686E-2</v>
      </c>
      <c r="BC39" s="26">
        <f>SET!$H39</f>
        <v>0.59775</v>
      </c>
      <c r="BD39" s="20">
        <f>($BD$1*SET!$V39)+SET!$U39</f>
        <v>0.44093924353853403</v>
      </c>
      <c r="BE39" s="20">
        <f t="shared" si="21"/>
        <v>2.4589613342017192E-2</v>
      </c>
    </row>
    <row r="40" spans="2:57" ht="15.75">
      <c r="B40" s="26">
        <f>SET!H40</f>
        <v>0.70079000000000002</v>
      </c>
      <c r="C40" s="20">
        <f>($B$1*SET!V40)+SET!U40</f>
        <v>0.54750439097050463</v>
      </c>
      <c r="D40" s="20">
        <f t="shared" si="11"/>
        <v>2.3496477935543322E-2</v>
      </c>
      <c r="H40" s="26">
        <f>SET!H40</f>
        <v>0.70079000000000002</v>
      </c>
      <c r="I40" s="20">
        <f>($H$1*SET!V40)+SET!U40</f>
        <v>0.54765109529097089</v>
      </c>
      <c r="J40" s="20">
        <f t="shared" si="12"/>
        <v>2.3451524135481107E-2</v>
      </c>
      <c r="M40" s="26">
        <f>SET!$H40</f>
        <v>0.70079000000000002</v>
      </c>
      <c r="N40" s="20">
        <f>($M$1*SET!$V40)+SET!$U40</f>
        <v>0.54779779961143715</v>
      </c>
      <c r="O40" s="20">
        <f t="shared" si="13"/>
        <v>2.3406613379734178E-2</v>
      </c>
      <c r="S40" s="26">
        <f>SET!$H40</f>
        <v>0.70079000000000002</v>
      </c>
      <c r="T40" s="20">
        <f>($S$1*SET!$V40)+SET!$U40</f>
        <v>0.54794450393190341</v>
      </c>
      <c r="U40" s="20">
        <f t="shared" si="14"/>
        <v>2.3361745668302535E-2</v>
      </c>
      <c r="Y40" s="26">
        <f>SET!$H40</f>
        <v>0.70079000000000002</v>
      </c>
      <c r="Z40" s="20">
        <f>($Y$1*SET!$V40)+SET!$U40</f>
        <v>0.54809120825236968</v>
      </c>
      <c r="AA40" s="20">
        <f t="shared" si="15"/>
        <v>2.331692100118618E-2</v>
      </c>
      <c r="AD40" s="26">
        <f>SET!$H40</f>
        <v>0.70079000000000002</v>
      </c>
      <c r="AE40" s="20">
        <f>($AE$1*SET!$V40)+SET!$U40</f>
        <v>0.54823791257283594</v>
      </c>
      <c r="AF40" s="20">
        <f t="shared" si="16"/>
        <v>2.3272139378385116E-2</v>
      </c>
      <c r="AI40" s="26">
        <f>SET!$H40</f>
        <v>0.70079000000000002</v>
      </c>
      <c r="AJ40" s="20">
        <f>($AJ$1*SET!$V40)+SET!$U40</f>
        <v>0.5483846168933022</v>
      </c>
      <c r="AK40" s="20">
        <f t="shared" si="17"/>
        <v>2.3227400799899333E-2</v>
      </c>
      <c r="AN40" s="26">
        <f>SET!$H40</f>
        <v>0.70079000000000002</v>
      </c>
      <c r="AO40" s="20">
        <f>($AO$1*SET!$V40)+SET!$U40</f>
        <v>0.54853132121376835</v>
      </c>
      <c r="AP40" s="20">
        <f t="shared" si="18"/>
        <v>2.3182705265728874E-2</v>
      </c>
      <c r="AS40" s="26">
        <f>SET!$H40</f>
        <v>0.70079000000000002</v>
      </c>
      <c r="AT40" s="20">
        <f>($AT$1*SET!$V40)+SET!$U40</f>
        <v>0.54867802553423473</v>
      </c>
      <c r="AU40" s="20">
        <f t="shared" si="19"/>
        <v>2.3138052775873635E-2</v>
      </c>
      <c r="AX40" s="26">
        <f>SET!$H40</f>
        <v>0.70079000000000002</v>
      </c>
      <c r="AY40" s="20">
        <f>($AY$1*SET!$V40)+SET!$U40</f>
        <v>0.54882472985470088</v>
      </c>
      <c r="AZ40" s="20">
        <f t="shared" si="20"/>
        <v>2.3093443330333748E-2</v>
      </c>
      <c r="BC40" s="26">
        <f>SET!$H40</f>
        <v>0.70079000000000002</v>
      </c>
      <c r="BD40" s="20">
        <f>($BD$1*SET!$V40)+SET!$U40</f>
        <v>0.54897143417516714</v>
      </c>
      <c r="BE40" s="20">
        <f t="shared" si="21"/>
        <v>2.3048876929109115E-2</v>
      </c>
    </row>
    <row r="41" spans="2:57" ht="15.75">
      <c r="B41" s="26">
        <f>SET!H41</f>
        <v>0.11212</v>
      </c>
      <c r="C41" s="20">
        <f>($B$1*SET!V41)+SET!U41</f>
        <v>0.37795715853677869</v>
      </c>
      <c r="D41" s="20">
        <f t="shared" si="11"/>
        <v>7.0669394858908413E-2</v>
      </c>
      <c r="H41" s="26">
        <f>SET!H41</f>
        <v>0.11212</v>
      </c>
      <c r="I41" s="20">
        <f>($H$1*SET!V41)+SET!U41</f>
        <v>0.37806535956813087</v>
      </c>
      <c r="J41" s="20">
        <f t="shared" si="12"/>
        <v>7.0726934275822412E-2</v>
      </c>
      <c r="M41" s="26">
        <f>SET!$H41</f>
        <v>0.11212</v>
      </c>
      <c r="N41" s="20">
        <f>($M$1*SET!$V41)+SET!$U41</f>
        <v>0.37817356059948309</v>
      </c>
      <c r="O41" s="20">
        <f t="shared" si="13"/>
        <v>7.0784497107662825E-2</v>
      </c>
      <c r="S41" s="26">
        <f>SET!$H41</f>
        <v>0.11212</v>
      </c>
      <c r="T41" s="20">
        <f>($S$1*SET!$V41)+SET!$U41</f>
        <v>0.37828176163083532</v>
      </c>
      <c r="U41" s="20">
        <f t="shared" si="14"/>
        <v>7.0842083354429597E-2</v>
      </c>
      <c r="Y41" s="26">
        <f>SET!$H41</f>
        <v>0.11212</v>
      </c>
      <c r="Z41" s="20">
        <f>($Y$1*SET!$V41)+SET!$U41</f>
        <v>0.37838996266218755</v>
      </c>
      <c r="AA41" s="20">
        <f t="shared" si="15"/>
        <v>7.0899693016122756E-2</v>
      </c>
      <c r="AD41" s="26">
        <f>SET!$H41</f>
        <v>0.11212</v>
      </c>
      <c r="AE41" s="20">
        <f>($AE$1*SET!$V41)+SET!$U41</f>
        <v>0.37849816369353978</v>
      </c>
      <c r="AF41" s="20">
        <f t="shared" si="16"/>
        <v>7.0957326092742273E-2</v>
      </c>
      <c r="AI41" s="26">
        <f>SET!$H41</f>
        <v>0.11212</v>
      </c>
      <c r="AJ41" s="20">
        <f>($AJ$1*SET!$V41)+SET!$U41</f>
        <v>0.37860636472489201</v>
      </c>
      <c r="AK41" s="20">
        <f t="shared" si="17"/>
        <v>7.1014982584288164E-2</v>
      </c>
      <c r="AN41" s="26">
        <f>SET!$H41</f>
        <v>0.11212</v>
      </c>
      <c r="AO41" s="20">
        <f>($AO$1*SET!$V41)+SET!$U41</f>
        <v>0.37871456575624424</v>
      </c>
      <c r="AP41" s="20">
        <f t="shared" si="18"/>
        <v>7.1072662490760427E-2</v>
      </c>
      <c r="AS41" s="26">
        <f>SET!$H41</f>
        <v>0.11212</v>
      </c>
      <c r="AT41" s="20">
        <f>($AT$1*SET!$V41)+SET!$U41</f>
        <v>0.37882276678759647</v>
      </c>
      <c r="AU41" s="20">
        <f t="shared" si="19"/>
        <v>7.1130365812159063E-2</v>
      </c>
      <c r="AX41" s="26">
        <f>SET!$H41</f>
        <v>0.11212</v>
      </c>
      <c r="AY41" s="20">
        <f>($AY$1*SET!$V41)+SET!$U41</f>
        <v>0.37893096781894869</v>
      </c>
      <c r="AZ41" s="20">
        <f t="shared" si="20"/>
        <v>7.1188092548484072E-2</v>
      </c>
      <c r="BC41" s="26">
        <f>SET!$H41</f>
        <v>0.11212</v>
      </c>
      <c r="BD41" s="20">
        <f>($BD$1*SET!$V41)+SET!$U41</f>
        <v>0.37903916885030092</v>
      </c>
      <c r="BE41" s="20">
        <f t="shared" si="21"/>
        <v>7.1245842699735454E-2</v>
      </c>
    </row>
    <row r="42" spans="2:57" ht="15.75">
      <c r="B42" s="26">
        <f>SET!H42</f>
        <v>1.4382099999999998</v>
      </c>
      <c r="C42" s="20">
        <f>($B$1*SET!V42)+SET!U42</f>
        <v>0.41754578794739289</v>
      </c>
      <c r="D42" s="20">
        <f t="shared" si="11"/>
        <v>1.0417554337649688</v>
      </c>
      <c r="H42" s="26">
        <f>SET!H42</f>
        <v>1.4382099999999998</v>
      </c>
      <c r="I42" s="20">
        <f>($H$1*SET!V42)+SET!U42</f>
        <v>0.4176511807593335</v>
      </c>
      <c r="J42" s="20">
        <f t="shared" si="12"/>
        <v>1.0415403035299029</v>
      </c>
      <c r="M42" s="26">
        <f>SET!$H42</f>
        <v>1.4382099999999998</v>
      </c>
      <c r="N42" s="20">
        <f>($M$1*SET!$V42)+SET!$U42</f>
        <v>0.41775657357127416</v>
      </c>
      <c r="O42" s="20">
        <f t="shared" si="13"/>
        <v>1.0413251955101264</v>
      </c>
      <c r="S42" s="26">
        <f>SET!$H42</f>
        <v>1.4382099999999998</v>
      </c>
      <c r="T42" s="20">
        <f>($S$1*SET!$V42)+SET!$U42</f>
        <v>0.41786196638321482</v>
      </c>
      <c r="U42" s="20">
        <f t="shared" si="14"/>
        <v>1.0411101097056397</v>
      </c>
      <c r="Y42" s="26">
        <f>SET!$H42</f>
        <v>1.4382099999999998</v>
      </c>
      <c r="Z42" s="20">
        <f>($Y$1*SET!$V42)+SET!$U42</f>
        <v>0.41796735919515549</v>
      </c>
      <c r="AA42" s="20">
        <f t="shared" si="15"/>
        <v>1.0408950461164428</v>
      </c>
      <c r="AD42" s="26">
        <f>SET!$H42</f>
        <v>1.4382099999999998</v>
      </c>
      <c r="AE42" s="20">
        <f>($AE$1*SET!$V42)+SET!$U42</f>
        <v>0.41807275200709615</v>
      </c>
      <c r="AF42" s="20">
        <f t="shared" si="16"/>
        <v>1.0406800047425349</v>
      </c>
      <c r="AI42" s="26">
        <f>SET!$H42</f>
        <v>1.4382099999999998</v>
      </c>
      <c r="AJ42" s="20">
        <f>($AJ$1*SET!$V42)+SET!$U42</f>
        <v>0.41817814481903681</v>
      </c>
      <c r="AK42" s="20">
        <f t="shared" si="17"/>
        <v>1.0404649855839168</v>
      </c>
      <c r="AN42" s="26">
        <f>SET!$H42</f>
        <v>1.4382099999999998</v>
      </c>
      <c r="AO42" s="20">
        <f>($AO$1*SET!$V42)+SET!$U42</f>
        <v>0.41828353763097742</v>
      </c>
      <c r="AP42" s="20">
        <f t="shared" si="18"/>
        <v>1.0402499886405887</v>
      </c>
      <c r="AS42" s="26">
        <f>SET!$H42</f>
        <v>1.4382099999999998</v>
      </c>
      <c r="AT42" s="20">
        <f>($AT$1*SET!$V42)+SET!$U42</f>
        <v>0.41838893044291814</v>
      </c>
      <c r="AU42" s="20">
        <f t="shared" si="19"/>
        <v>1.04003501391255</v>
      </c>
      <c r="AX42" s="26">
        <f>SET!$H42</f>
        <v>1.4382099999999998</v>
      </c>
      <c r="AY42" s="20">
        <f>($AY$1*SET!$V42)+SET!$U42</f>
        <v>0.4184943232548588</v>
      </c>
      <c r="AZ42" s="20">
        <f t="shared" si="20"/>
        <v>1.0398200613998008</v>
      </c>
      <c r="BC42" s="26">
        <f>SET!$H42</f>
        <v>1.4382099999999998</v>
      </c>
      <c r="BD42" s="20">
        <f>($BD$1*SET!$V42)+SET!$U42</f>
        <v>0.41859971606679941</v>
      </c>
      <c r="BE42" s="20">
        <f t="shared" si="21"/>
        <v>1.0396051311023415</v>
      </c>
    </row>
    <row r="43" spans="2:57" ht="15.75">
      <c r="B43" s="26">
        <f>SET!H43</f>
        <v>0.36375000000000002</v>
      </c>
      <c r="C43" s="20">
        <f>($B$1*SET!V43)+SET!U43</f>
        <v>0.38253953794739287</v>
      </c>
      <c r="D43" s="20">
        <f t="shared" si="11"/>
        <v>3.5304673627651603E-4</v>
      </c>
      <c r="H43" s="26">
        <f>SET!H43</f>
        <v>0.36375000000000002</v>
      </c>
      <c r="I43" s="20">
        <f>($H$1*SET!V43)+SET!U43</f>
        <v>0.38264493075933348</v>
      </c>
      <c r="J43" s="20">
        <f t="shared" si="12"/>
        <v>3.5701840840000578E-4</v>
      </c>
      <c r="M43" s="26">
        <f>SET!$H43</f>
        <v>0.36375000000000002</v>
      </c>
      <c r="N43" s="20">
        <f>($M$1*SET!$V43)+SET!$U43</f>
        <v>0.38275032357127414</v>
      </c>
      <c r="O43" s="20">
        <f t="shared" si="13"/>
        <v>3.6101229581311512E-4</v>
      </c>
      <c r="S43" s="26">
        <f>SET!$H43</f>
        <v>0.36375000000000002</v>
      </c>
      <c r="T43" s="20">
        <f>($S$1*SET!$V43)+SET!$U43</f>
        <v>0.38285571638321481</v>
      </c>
      <c r="U43" s="20">
        <f t="shared" si="14"/>
        <v>3.6502839851584195E-4</v>
      </c>
      <c r="Y43" s="26">
        <f>SET!$H43</f>
        <v>0.36375000000000002</v>
      </c>
      <c r="Z43" s="20">
        <f>($Y$1*SET!$V43)+SET!$U43</f>
        <v>0.38296110919515547</v>
      </c>
      <c r="AA43" s="20">
        <f t="shared" si="15"/>
        <v>3.6906671650818631E-4</v>
      </c>
      <c r="AD43" s="26">
        <f>SET!$H43</f>
        <v>0.36375000000000002</v>
      </c>
      <c r="AE43" s="20">
        <f>($AE$1*SET!$V43)+SET!$U43</f>
        <v>0.38306650200709613</v>
      </c>
      <c r="AF43" s="20">
        <f t="shared" si="16"/>
        <v>3.7312724979014821E-4</v>
      </c>
      <c r="AI43" s="26">
        <f>SET!$H43</f>
        <v>0.36375000000000002</v>
      </c>
      <c r="AJ43" s="20">
        <f>($AJ$1*SET!$V43)+SET!$U43</f>
        <v>0.3831718948190368</v>
      </c>
      <c r="AK43" s="20">
        <f t="shared" si="17"/>
        <v>3.7720999836172764E-4</v>
      </c>
      <c r="AN43" s="26">
        <f>SET!$H43</f>
        <v>0.36375000000000002</v>
      </c>
      <c r="AO43" s="20">
        <f>($AO$1*SET!$V43)+SET!$U43</f>
        <v>0.3832772876309774</v>
      </c>
      <c r="AP43" s="20">
        <f t="shared" si="18"/>
        <v>3.8131496222292238E-4</v>
      </c>
      <c r="AS43" s="26">
        <f>SET!$H43</f>
        <v>0.36375000000000002</v>
      </c>
      <c r="AT43" s="20">
        <f>($AT$1*SET!$V43)+SET!$U43</f>
        <v>0.38338268044291812</v>
      </c>
      <c r="AU43" s="20">
        <f t="shared" si="19"/>
        <v>3.85442141373739E-4</v>
      </c>
      <c r="AX43" s="26">
        <f>SET!$H43</f>
        <v>0.36375000000000002</v>
      </c>
      <c r="AY43" s="20">
        <f>($AY$1*SET!$V43)+SET!$U43</f>
        <v>0.38348807325485879</v>
      </c>
      <c r="AZ43" s="20">
        <f t="shared" si="20"/>
        <v>3.8959153581417098E-4</v>
      </c>
      <c r="BC43" s="26">
        <f>SET!$H43</f>
        <v>0.36375000000000002</v>
      </c>
      <c r="BD43" s="20">
        <f>($BD$1*SET!$V43)+SET!$U43</f>
        <v>0.38359346606679939</v>
      </c>
      <c r="BE43" s="20">
        <f t="shared" si="21"/>
        <v>3.9376314554421827E-4</v>
      </c>
    </row>
    <row r="44" spans="2:57" ht="15.75">
      <c r="B44" s="26">
        <f>SET!H44</f>
        <v>3.7500000000001421E-3</v>
      </c>
      <c r="C44" s="20">
        <f>($B$1*SET!V44)+SET!U44</f>
        <v>0.3814332879473929</v>
      </c>
      <c r="D44" s="20">
        <f t="shared" si="11"/>
        <v>0.1426446659947532</v>
      </c>
      <c r="H44" s="26">
        <f>SET!H44</f>
        <v>3.7500000000001421E-3</v>
      </c>
      <c r="I44" s="20">
        <f>($H$1*SET!V44)+SET!U44</f>
        <v>0.3815386807593335</v>
      </c>
      <c r="J44" s="20">
        <f t="shared" si="12"/>
        <v>0.14272428730987749</v>
      </c>
      <c r="M44" s="26">
        <f>SET!$H44</f>
        <v>3.7500000000001421E-3</v>
      </c>
      <c r="N44" s="20">
        <f>($M$1*SET!$V44)+SET!$U44</f>
        <v>0.38164407357127417</v>
      </c>
      <c r="O44" s="20">
        <f t="shared" si="13"/>
        <v>0.14280393084029147</v>
      </c>
      <c r="S44" s="26">
        <f>SET!$H44</f>
        <v>3.7500000000001421E-3</v>
      </c>
      <c r="T44" s="20">
        <f>($S$1*SET!$V44)+SET!$U44</f>
        <v>0.38174946638321483</v>
      </c>
      <c r="U44" s="20">
        <f t="shared" si="14"/>
        <v>0.14288359658599506</v>
      </c>
      <c r="Y44" s="26">
        <f>SET!$H44</f>
        <v>3.7500000000001421E-3</v>
      </c>
      <c r="Z44" s="20">
        <f>($Y$1*SET!$V44)+SET!$U44</f>
        <v>0.38185485919515549</v>
      </c>
      <c r="AA44" s="20">
        <f t="shared" si="15"/>
        <v>0.14296328454698826</v>
      </c>
      <c r="AD44" s="26">
        <f>SET!$H44</f>
        <v>3.7500000000001421E-3</v>
      </c>
      <c r="AE44" s="20">
        <f>($AE$1*SET!$V44)+SET!$U44</f>
        <v>0.38196025200709616</v>
      </c>
      <c r="AF44" s="20">
        <f t="shared" si="16"/>
        <v>0.14304299472327109</v>
      </c>
      <c r="AI44" s="26">
        <f>SET!$H44</f>
        <v>3.7500000000001421E-3</v>
      </c>
      <c r="AJ44" s="20">
        <f>($AJ$1*SET!$V44)+SET!$U44</f>
        <v>0.38206564481903682</v>
      </c>
      <c r="AK44" s="20">
        <f t="shared" si="17"/>
        <v>0.1431227271148435</v>
      </c>
      <c r="AN44" s="26">
        <f>SET!$H44</f>
        <v>3.7500000000001421E-3</v>
      </c>
      <c r="AO44" s="20">
        <f>($AO$1*SET!$V44)+SET!$U44</f>
        <v>0.38217103763097743</v>
      </c>
      <c r="AP44" s="20">
        <f t="shared" si="18"/>
        <v>0.14320248172170552</v>
      </c>
      <c r="AS44" s="26">
        <f>SET!$H44</f>
        <v>3.7500000000001421E-3</v>
      </c>
      <c r="AT44" s="20">
        <f>($AT$1*SET!$V44)+SET!$U44</f>
        <v>0.38227643044291815</v>
      </c>
      <c r="AU44" s="20">
        <f t="shared" si="19"/>
        <v>0.14328225854385723</v>
      </c>
      <c r="AX44" s="26">
        <f>SET!$H44</f>
        <v>3.7500000000001421E-3</v>
      </c>
      <c r="AY44" s="20">
        <f>($AY$1*SET!$V44)+SET!$U44</f>
        <v>0.38238182325485881</v>
      </c>
      <c r="AZ44" s="20">
        <f t="shared" si="20"/>
        <v>0.14336205758129852</v>
      </c>
      <c r="BC44" s="26">
        <f>SET!$H44</f>
        <v>3.7500000000001421E-3</v>
      </c>
      <c r="BD44" s="20">
        <f>($BD$1*SET!$V44)+SET!$U44</f>
        <v>0.38248721606679942</v>
      </c>
      <c r="BE44" s="20">
        <f t="shared" si="21"/>
        <v>0.1434418788340294</v>
      </c>
    </row>
    <row r="45" spans="2:57" ht="15.75">
      <c r="B45" s="26">
        <f>SET!H45</f>
        <v>3.2999999999999918E-2</v>
      </c>
      <c r="C45" s="20">
        <f>($B$1*SET!V45)+SET!U45</f>
        <v>0.33640002083868709</v>
      </c>
      <c r="D45" s="20">
        <f t="shared" si="11"/>
        <v>9.2051572644915813E-2</v>
      </c>
      <c r="H45" s="26">
        <f>SET!H45</f>
        <v>3.2999999999999918E-2</v>
      </c>
      <c r="I45" s="20">
        <f>($H$1*SET!V45)+SET!U45</f>
        <v>0.33649190649308719</v>
      </c>
      <c r="J45" s="20">
        <f t="shared" si="12"/>
        <v>9.2107337306808826E-2</v>
      </c>
      <c r="M45" s="26">
        <f>SET!$H45</f>
        <v>3.2999999999999918E-2</v>
      </c>
      <c r="N45" s="20">
        <f>($M$1*SET!$V45)+SET!$U45</f>
        <v>0.33658379214748724</v>
      </c>
      <c r="O45" s="20">
        <f t="shared" si="13"/>
        <v>9.2163118854648785E-2</v>
      </c>
      <c r="S45" s="26">
        <f>SET!$H45</f>
        <v>3.2999999999999918E-2</v>
      </c>
      <c r="T45" s="20">
        <f>($S$1*SET!$V45)+SET!$U45</f>
        <v>0.33667567780188734</v>
      </c>
      <c r="U45" s="20">
        <f t="shared" si="14"/>
        <v>9.2218917288435745E-2</v>
      </c>
      <c r="Y45" s="26">
        <f>SET!$H45</f>
        <v>3.2999999999999918E-2</v>
      </c>
      <c r="Z45" s="20">
        <f>($Y$1*SET!$V45)+SET!$U45</f>
        <v>0.33676756345628744</v>
      </c>
      <c r="AA45" s="20">
        <f t="shared" si="15"/>
        <v>9.2274732608169666E-2</v>
      </c>
      <c r="AD45" s="26">
        <f>SET!$H45</f>
        <v>3.2999999999999918E-2</v>
      </c>
      <c r="AE45" s="20">
        <f>($AE$1*SET!$V45)+SET!$U45</f>
        <v>0.33685944911068755</v>
      </c>
      <c r="AF45" s="20">
        <f t="shared" si="16"/>
        <v>9.233056481385056E-2</v>
      </c>
      <c r="AI45" s="26">
        <f>SET!$H45</f>
        <v>3.2999999999999918E-2</v>
      </c>
      <c r="AJ45" s="20">
        <f>($AJ$1*SET!$V45)+SET!$U45</f>
        <v>0.3369513347650876</v>
      </c>
      <c r="AK45" s="20">
        <f t="shared" si="17"/>
        <v>9.2386413905478401E-2</v>
      </c>
      <c r="AN45" s="26">
        <f>SET!$H45</f>
        <v>3.2999999999999918E-2</v>
      </c>
      <c r="AO45" s="20">
        <f>($AO$1*SET!$V45)+SET!$U45</f>
        <v>0.3370432204194877</v>
      </c>
      <c r="AP45" s="20">
        <f t="shared" si="18"/>
        <v>9.244227988305323E-2</v>
      </c>
      <c r="AS45" s="26">
        <f>SET!$H45</f>
        <v>3.2999999999999918E-2</v>
      </c>
      <c r="AT45" s="20">
        <f>($AT$1*SET!$V45)+SET!$U45</f>
        <v>0.3371351060738878</v>
      </c>
      <c r="AU45" s="20">
        <f t="shared" si="19"/>
        <v>9.2498162746575033E-2</v>
      </c>
      <c r="AX45" s="26">
        <f>SET!$H45</f>
        <v>3.2999999999999918E-2</v>
      </c>
      <c r="AY45" s="20">
        <f>($AY$1*SET!$V45)+SET!$U45</f>
        <v>0.33722699172828791</v>
      </c>
      <c r="AZ45" s="20">
        <f t="shared" si="20"/>
        <v>9.255406249604381E-2</v>
      </c>
      <c r="BC45" s="26">
        <f>SET!$H45</f>
        <v>3.2999999999999918E-2</v>
      </c>
      <c r="BD45" s="20">
        <f>($BD$1*SET!$V45)+SET!$U45</f>
        <v>0.33731887738268801</v>
      </c>
      <c r="BE45" s="20">
        <f t="shared" si="21"/>
        <v>9.2609979131459547E-2</v>
      </c>
    </row>
    <row r="46" spans="2:57" ht="15.75">
      <c r="B46" s="26">
        <f>SET!H46</f>
        <v>0.10856999999999983</v>
      </c>
      <c r="C46" s="20">
        <f>($B$1*SET!V46)+SET!U46</f>
        <v>0.56145354537950187</v>
      </c>
      <c r="D46" s="20">
        <f t="shared" si="11"/>
        <v>0.20510350567550747</v>
      </c>
      <c r="H46" s="26">
        <f>SET!H46</f>
        <v>0.10856999999999983</v>
      </c>
      <c r="I46" s="20">
        <f>($H$1*SET!V46)+SET!U46</f>
        <v>0.56161182761845385</v>
      </c>
      <c r="J46" s="20">
        <f t="shared" si="12"/>
        <v>0.20524689757186901</v>
      </c>
      <c r="M46" s="26">
        <f>SET!$H46</f>
        <v>0.10856999999999983</v>
      </c>
      <c r="N46" s="20">
        <f>($M$1*SET!$V46)+SET!$U46</f>
        <v>0.56177010985740583</v>
      </c>
      <c r="O46" s="20">
        <f t="shared" si="13"/>
        <v>0.20539033957476485</v>
      </c>
      <c r="S46" s="26">
        <f>SET!$H46</f>
        <v>0.10856999999999983</v>
      </c>
      <c r="T46" s="20">
        <f>($S$1*SET!$V46)+SET!$U46</f>
        <v>0.5619283920963577</v>
      </c>
      <c r="U46" s="20">
        <f t="shared" si="14"/>
        <v>0.20553383168419495</v>
      </c>
      <c r="Y46" s="26">
        <f>SET!$H46</f>
        <v>0.10856999999999983</v>
      </c>
      <c r="Z46" s="20">
        <f>($Y$1*SET!$V46)+SET!$U46</f>
        <v>0.56208667433530968</v>
      </c>
      <c r="AA46" s="20">
        <f t="shared" si="15"/>
        <v>0.2056773739001595</v>
      </c>
      <c r="AD46" s="26">
        <f>SET!$H46</f>
        <v>0.10856999999999983</v>
      </c>
      <c r="AE46" s="20">
        <f>($AE$1*SET!$V46)+SET!$U46</f>
        <v>0.56224495657426166</v>
      </c>
      <c r="AF46" s="20">
        <f t="shared" si="16"/>
        <v>0.20582096622265836</v>
      </c>
      <c r="AI46" s="26">
        <f>SET!$H46</f>
        <v>0.10856999999999983</v>
      </c>
      <c r="AJ46" s="20">
        <f>($AJ$1*SET!$V46)+SET!$U46</f>
        <v>0.56240323881321352</v>
      </c>
      <c r="AK46" s="20">
        <f t="shared" si="17"/>
        <v>0.20596460865169144</v>
      </c>
      <c r="AN46" s="26">
        <f>SET!$H46</f>
        <v>0.10856999999999983</v>
      </c>
      <c r="AO46" s="20">
        <f>($AO$1*SET!$V46)+SET!$U46</f>
        <v>0.5625615210521655</v>
      </c>
      <c r="AP46" s="20">
        <f t="shared" si="18"/>
        <v>0.20610830118725898</v>
      </c>
      <c r="AS46" s="26">
        <f>SET!$H46</f>
        <v>0.10856999999999983</v>
      </c>
      <c r="AT46" s="20">
        <f>($AT$1*SET!$V46)+SET!$U46</f>
        <v>0.56271980329111748</v>
      </c>
      <c r="AU46" s="20">
        <f t="shared" si="19"/>
        <v>0.20625204382936085</v>
      </c>
      <c r="AX46" s="26">
        <f>SET!$H46</f>
        <v>0.10856999999999983</v>
      </c>
      <c r="AY46" s="20">
        <f>($AY$1*SET!$V46)+SET!$U46</f>
        <v>0.56287808553006946</v>
      </c>
      <c r="AZ46" s="20">
        <f t="shared" si="20"/>
        <v>0.20639583657799707</v>
      </c>
      <c r="BC46" s="26">
        <f>SET!$H46</f>
        <v>0.10856999999999983</v>
      </c>
      <c r="BD46" s="20">
        <f>($BD$1*SET!$V46)+SET!$U46</f>
        <v>0.56303636776902133</v>
      </c>
      <c r="BE46" s="20">
        <f t="shared" si="21"/>
        <v>0.20653967943316751</v>
      </c>
    </row>
    <row r="47" spans="2:57" ht="15.75">
      <c r="B47" s="26">
        <f>SET!H47</f>
        <v>9.7460000000000102E-2</v>
      </c>
      <c r="C47" s="20">
        <f>($B$1*SET!V47)+SET!U47</f>
        <v>0.22128525172119679</v>
      </c>
      <c r="D47" s="20">
        <f t="shared" si="11"/>
        <v>1.5332692963817722E-2</v>
      </c>
      <c r="H47" s="26">
        <f>SET!H47</f>
        <v>9.7460000000000102E-2</v>
      </c>
      <c r="I47" s="20">
        <f>($H$1*SET!V47)+SET!U47</f>
        <v>0.22134166404897601</v>
      </c>
      <c r="J47" s="20">
        <f t="shared" si="12"/>
        <v>1.534666668754333E-2</v>
      </c>
      <c r="M47" s="26">
        <f>SET!$H47</f>
        <v>9.7460000000000102E-2</v>
      </c>
      <c r="N47" s="20">
        <f>($M$1*SET!$V47)+SET!$U47</f>
        <v>0.22139807637675524</v>
      </c>
      <c r="O47" s="20">
        <f t="shared" si="13"/>
        <v>1.5360646775970389E-2</v>
      </c>
      <c r="S47" s="26">
        <f>SET!$H47</f>
        <v>9.7460000000000102E-2</v>
      </c>
      <c r="T47" s="20">
        <f>($S$1*SET!$V47)+SET!$U47</f>
        <v>0.22145448870453446</v>
      </c>
      <c r="U47" s="20">
        <f t="shared" si="14"/>
        <v>1.53746332290989E-2</v>
      </c>
      <c r="Y47" s="26">
        <f>SET!$H47</f>
        <v>9.7460000000000102E-2</v>
      </c>
      <c r="Z47" s="20">
        <f>($Y$1*SET!$V47)+SET!$U47</f>
        <v>0.22151090103231372</v>
      </c>
      <c r="AA47" s="20">
        <f t="shared" si="15"/>
        <v>1.5388626046928868E-2</v>
      </c>
      <c r="AD47" s="26">
        <f>SET!$H47</f>
        <v>9.7460000000000102E-2</v>
      </c>
      <c r="AE47" s="20">
        <f>($AE$1*SET!$V47)+SET!$U47</f>
        <v>0.22156731336009294</v>
      </c>
      <c r="AF47" s="20">
        <f t="shared" si="16"/>
        <v>1.5402625229460279E-2</v>
      </c>
      <c r="AI47" s="26">
        <f>SET!$H47</f>
        <v>9.7460000000000102E-2</v>
      </c>
      <c r="AJ47" s="20">
        <f>($AJ$1*SET!$V47)+SET!$U47</f>
        <v>0.22162372568787217</v>
      </c>
      <c r="AK47" s="20">
        <f t="shared" si="17"/>
        <v>1.5416630776693143E-2</v>
      </c>
      <c r="AN47" s="26">
        <f>SET!$H47</f>
        <v>9.7460000000000102E-2</v>
      </c>
      <c r="AO47" s="20">
        <f>($AO$1*SET!$V47)+SET!$U47</f>
        <v>0.2216801380156514</v>
      </c>
      <c r="AP47" s="20">
        <f t="shared" si="18"/>
        <v>1.5430642688627455E-2</v>
      </c>
      <c r="AS47" s="26">
        <f>SET!$H47</f>
        <v>9.7460000000000102E-2</v>
      </c>
      <c r="AT47" s="20">
        <f>($AT$1*SET!$V47)+SET!$U47</f>
        <v>0.22173655034343065</v>
      </c>
      <c r="AU47" s="20">
        <f t="shared" si="19"/>
        <v>1.5444660965263228E-2</v>
      </c>
      <c r="AX47" s="26">
        <f>SET!$H47</f>
        <v>9.7460000000000102E-2</v>
      </c>
      <c r="AY47" s="20">
        <f>($AY$1*SET!$V47)+SET!$U47</f>
        <v>0.22179296267120988</v>
      </c>
      <c r="AZ47" s="20">
        <f t="shared" si="20"/>
        <v>1.5458685606600443E-2</v>
      </c>
      <c r="BC47" s="26">
        <f>SET!$H47</f>
        <v>9.7460000000000102E-2</v>
      </c>
      <c r="BD47" s="20">
        <f>($BD$1*SET!$V47)+SET!$U47</f>
        <v>0.2218493749989891</v>
      </c>
      <c r="BE47" s="20">
        <f t="shared" si="21"/>
        <v>1.5472716612639109E-2</v>
      </c>
    </row>
    <row r="48" spans="2:57" ht="15.75">
      <c r="B48" s="26">
        <f>SET!H48</f>
        <v>2.4602000000000004</v>
      </c>
      <c r="C48" s="20">
        <f>($B$1*SET!V48)+SET!U48</f>
        <v>0.38805857855989889</v>
      </c>
      <c r="D48" s="20">
        <f t="shared" si="11"/>
        <v>4.2937700704478052</v>
      </c>
      <c r="H48" s="26">
        <f>SET!H48</f>
        <v>2.4602000000000004</v>
      </c>
      <c r="I48" s="20">
        <f>($H$1*SET!V48)+SET!U48</f>
        <v>0.38815115444500331</v>
      </c>
      <c r="J48" s="20">
        <f t="shared" si="12"/>
        <v>4.293386418365797</v>
      </c>
      <c r="M48" s="26">
        <f>SET!$H48</f>
        <v>2.4602000000000004</v>
      </c>
      <c r="N48" s="20">
        <f>($M$1*SET!$V48)+SET!$U48</f>
        <v>0.38824373033010773</v>
      </c>
      <c r="O48" s="20">
        <f t="shared" si="13"/>
        <v>4.2930027834243774</v>
      </c>
      <c r="S48" s="26">
        <f>SET!$H48</f>
        <v>2.4602000000000004</v>
      </c>
      <c r="T48" s="20">
        <f>($S$1*SET!$V48)+SET!$U48</f>
        <v>0.3883363062152122</v>
      </c>
      <c r="U48" s="20">
        <f t="shared" si="14"/>
        <v>4.2926191656235471</v>
      </c>
      <c r="Y48" s="26">
        <f>SET!$H48</f>
        <v>2.4602000000000004</v>
      </c>
      <c r="Z48" s="20">
        <f>($Y$1*SET!$V48)+SET!$U48</f>
        <v>0.38842888210031662</v>
      </c>
      <c r="AA48" s="20">
        <f t="shared" si="15"/>
        <v>4.2922355649633053</v>
      </c>
      <c r="AD48" s="26">
        <f>SET!$H48</f>
        <v>2.4602000000000004</v>
      </c>
      <c r="AE48" s="20">
        <f>($AE$1*SET!$V48)+SET!$U48</f>
        <v>0.38852145798542109</v>
      </c>
      <c r="AF48" s="20">
        <f t="shared" si="16"/>
        <v>4.2918519814436529</v>
      </c>
      <c r="AI48" s="26">
        <f>SET!$H48</f>
        <v>2.4602000000000004</v>
      </c>
      <c r="AJ48" s="20">
        <f>($AJ$1*SET!$V48)+SET!$U48</f>
        <v>0.38861403387052551</v>
      </c>
      <c r="AK48" s="20">
        <f t="shared" si="17"/>
        <v>4.2914684150645899</v>
      </c>
      <c r="AN48" s="26">
        <f>SET!$H48</f>
        <v>2.4602000000000004</v>
      </c>
      <c r="AO48" s="20">
        <f>($AO$1*SET!$V48)+SET!$U48</f>
        <v>0.38870660975562993</v>
      </c>
      <c r="AP48" s="20">
        <f t="shared" si="18"/>
        <v>4.2910848658261154</v>
      </c>
      <c r="AS48" s="26">
        <f>SET!$H48</f>
        <v>2.4602000000000004</v>
      </c>
      <c r="AT48" s="20">
        <f>($AT$1*SET!$V48)+SET!$U48</f>
        <v>0.3887991856407344</v>
      </c>
      <c r="AU48" s="20">
        <f t="shared" si="19"/>
        <v>4.2907013337282303</v>
      </c>
      <c r="AX48" s="26">
        <f>SET!$H48</f>
        <v>2.4602000000000004</v>
      </c>
      <c r="AY48" s="20">
        <f>($AY$1*SET!$V48)+SET!$U48</f>
        <v>0.38889176152583882</v>
      </c>
      <c r="AZ48" s="20">
        <f t="shared" si="20"/>
        <v>4.2903178187709337</v>
      </c>
      <c r="BC48" s="26">
        <f>SET!$H48</f>
        <v>2.4602000000000004</v>
      </c>
      <c r="BD48" s="20">
        <f>($BD$1*SET!$V48)+SET!$U48</f>
        <v>0.38898433741094324</v>
      </c>
      <c r="BE48" s="20">
        <f t="shared" si="21"/>
        <v>4.2899343209542264</v>
      </c>
    </row>
    <row r="49" spans="2:57" ht="15.75">
      <c r="B49" s="26">
        <f>SET!H49</f>
        <v>0.21884000000000015</v>
      </c>
      <c r="C49" s="20">
        <f>($B$1*SET!V49)+SET!U49</f>
        <v>0.44999345502237015</v>
      </c>
      <c r="D49" s="20">
        <f t="shared" si="11"/>
        <v>5.3431919768778834E-2</v>
      </c>
      <c r="H49" s="26">
        <f>SET!H49</f>
        <v>0.21884000000000015</v>
      </c>
      <c r="I49" s="20">
        <f>($H$1*SET!V49)+SET!U49</f>
        <v>0.45009955553828862</v>
      </c>
      <c r="J49" s="20">
        <f t="shared" si="12"/>
        <v>5.348098202776673E-2</v>
      </c>
      <c r="M49" s="26">
        <f>SET!$H49</f>
        <v>0.21884000000000015</v>
      </c>
      <c r="N49" s="20">
        <f>($M$1*SET!$V49)+SET!$U49</f>
        <v>0.45020565605420704</v>
      </c>
      <c r="O49" s="20">
        <f t="shared" si="13"/>
        <v>5.3530066801393564E-2</v>
      </c>
      <c r="S49" s="26">
        <f>SET!$H49</f>
        <v>0.21884000000000015</v>
      </c>
      <c r="T49" s="20">
        <f>($S$1*SET!$V49)+SET!$U49</f>
        <v>0.45031175657012551</v>
      </c>
      <c r="U49" s="20">
        <f t="shared" si="14"/>
        <v>5.3579174089659377E-2</v>
      </c>
      <c r="Y49" s="26">
        <f>SET!$H49</f>
        <v>0.21884000000000015</v>
      </c>
      <c r="Z49" s="20">
        <f>($Y$1*SET!$V49)+SET!$U49</f>
        <v>0.45041785708604404</v>
      </c>
      <c r="AA49" s="20">
        <f t="shared" si="15"/>
        <v>5.3628303892564171E-2</v>
      </c>
      <c r="AD49" s="26">
        <f>SET!$H49</f>
        <v>0.21884000000000015</v>
      </c>
      <c r="AE49" s="20">
        <f>($AE$1*SET!$V49)+SET!$U49</f>
        <v>0.45052395760196251</v>
      </c>
      <c r="AF49" s="20">
        <f t="shared" si="16"/>
        <v>5.3677456210107895E-2</v>
      </c>
      <c r="AI49" s="26">
        <f>SET!$H49</f>
        <v>0.21884000000000015</v>
      </c>
      <c r="AJ49" s="20">
        <f>($AJ$1*SET!$V49)+SET!$U49</f>
        <v>0.45063005811788098</v>
      </c>
      <c r="AK49" s="20">
        <f t="shared" si="17"/>
        <v>5.3726631042290578E-2</v>
      </c>
      <c r="AN49" s="26">
        <f>SET!$H49</f>
        <v>0.21884000000000015</v>
      </c>
      <c r="AO49" s="20">
        <f>($AO$1*SET!$V49)+SET!$U49</f>
        <v>0.4507361586337994</v>
      </c>
      <c r="AP49" s="20">
        <f t="shared" si="18"/>
        <v>5.3775828389112192E-2</v>
      </c>
      <c r="AS49" s="26">
        <f>SET!$H49</f>
        <v>0.21884000000000015</v>
      </c>
      <c r="AT49" s="20">
        <f>($AT$1*SET!$V49)+SET!$U49</f>
        <v>0.45084225914971793</v>
      </c>
      <c r="AU49" s="20">
        <f t="shared" si="19"/>
        <v>5.3825048250572806E-2</v>
      </c>
      <c r="AX49" s="26">
        <f>SET!$H49</f>
        <v>0.21884000000000015</v>
      </c>
      <c r="AY49" s="20">
        <f>($AY$1*SET!$V49)+SET!$U49</f>
        <v>0.4509483596656364</v>
      </c>
      <c r="AZ49" s="20">
        <f t="shared" si="20"/>
        <v>5.3874290626672358E-2</v>
      </c>
      <c r="BC49" s="26">
        <f>SET!$H49</f>
        <v>0.21884000000000015</v>
      </c>
      <c r="BD49" s="20">
        <f>($BD$1*SET!$V49)+SET!$U49</f>
        <v>0.45105446018155487</v>
      </c>
      <c r="BE49" s="20">
        <f t="shared" si="21"/>
        <v>5.3923555517410869E-2</v>
      </c>
    </row>
    <row r="50" spans="2:57" ht="15.75">
      <c r="B50" s="26">
        <f>SET!H50</f>
        <v>0.54175000000000018</v>
      </c>
      <c r="C50" s="20">
        <f>($B$1*SET!V50)+SET!U50</f>
        <v>0.46958860827288806</v>
      </c>
      <c r="D50" s="20">
        <f t="shared" si="11"/>
        <v>5.207266455993724E-3</v>
      </c>
      <c r="H50" s="26">
        <f>SET!H50</f>
        <v>0.54175000000000018</v>
      </c>
      <c r="I50" s="20">
        <f>($H$1*SET!V50)+SET!U50</f>
        <v>0.46972185356645058</v>
      </c>
      <c r="J50" s="20">
        <f t="shared" si="12"/>
        <v>5.1880538786528638E-3</v>
      </c>
      <c r="M50" s="26">
        <f>SET!$H50</f>
        <v>0.54175000000000018</v>
      </c>
      <c r="N50" s="20">
        <f>($M$1*SET!$V50)+SET!$U50</f>
        <v>0.46985509886001303</v>
      </c>
      <c r="O50" s="20">
        <f t="shared" si="13"/>
        <v>5.1688768099285246E-3</v>
      </c>
      <c r="S50" s="26">
        <f>SET!$H50</f>
        <v>0.54175000000000018</v>
      </c>
      <c r="T50" s="20">
        <f>($S$1*SET!$V50)+SET!$U50</f>
        <v>0.46998834415357549</v>
      </c>
      <c r="U50" s="20">
        <f t="shared" si="14"/>
        <v>5.1497352498206988E-3</v>
      </c>
      <c r="Y50" s="26">
        <f>SET!$H50</f>
        <v>0.54175000000000018</v>
      </c>
      <c r="Z50" s="20">
        <f>($Y$1*SET!$V50)+SET!$U50</f>
        <v>0.470121589447138</v>
      </c>
      <c r="AA50" s="20">
        <f t="shared" si="15"/>
        <v>5.1306291983293775E-3</v>
      </c>
      <c r="AD50" s="26">
        <f>SET!$H50</f>
        <v>0.54175000000000018</v>
      </c>
      <c r="AE50" s="20">
        <f>($AE$1*SET!$V50)+SET!$U50</f>
        <v>0.47025483474070051</v>
      </c>
      <c r="AF50" s="20">
        <f t="shared" si="16"/>
        <v>5.1115586554545695E-3</v>
      </c>
      <c r="AI50" s="26">
        <f>SET!$H50</f>
        <v>0.54175000000000018</v>
      </c>
      <c r="AJ50" s="20">
        <f>($AJ$1*SET!$V50)+SET!$U50</f>
        <v>0.47038808003426297</v>
      </c>
      <c r="AK50" s="20">
        <f t="shared" si="17"/>
        <v>5.0925236211962826E-3</v>
      </c>
      <c r="AN50" s="26">
        <f>SET!$H50</f>
        <v>0.54175000000000018</v>
      </c>
      <c r="AO50" s="20">
        <f>($AO$1*SET!$V50)+SET!$U50</f>
        <v>0.47052132532782542</v>
      </c>
      <c r="AP50" s="20">
        <f t="shared" si="18"/>
        <v>5.073524095554509E-3</v>
      </c>
      <c r="AS50" s="26">
        <f>SET!$H50</f>
        <v>0.54175000000000018</v>
      </c>
      <c r="AT50" s="20">
        <f>($AT$1*SET!$V50)+SET!$U50</f>
        <v>0.47065457062138794</v>
      </c>
      <c r="AU50" s="20">
        <f t="shared" si="19"/>
        <v>5.0545600785292409E-3</v>
      </c>
      <c r="AX50" s="26">
        <f>SET!$H50</f>
        <v>0.54175000000000018</v>
      </c>
      <c r="AY50" s="20">
        <f>($AY$1*SET!$V50)+SET!$U50</f>
        <v>0.47078781591495045</v>
      </c>
      <c r="AZ50" s="20">
        <f t="shared" si="20"/>
        <v>5.0356315701204852E-3</v>
      </c>
      <c r="BC50" s="26">
        <f>SET!$H50</f>
        <v>0.54175000000000018</v>
      </c>
      <c r="BD50" s="20">
        <f>($BD$1*SET!$V50)+SET!$U50</f>
        <v>0.4709210612085129</v>
      </c>
      <c r="BE50" s="20">
        <f t="shared" si="21"/>
        <v>5.0167385703282505E-3</v>
      </c>
    </row>
    <row r="51" spans="2:57" ht="15.75">
      <c r="B51" s="26">
        <f>SET!H51</f>
        <v>0.51657999999999982</v>
      </c>
      <c r="C51" s="20">
        <f>($B$1*SET!V51)+SET!U51</f>
        <v>0.43061842248725019</v>
      </c>
      <c r="D51" s="20">
        <f t="shared" si="11"/>
        <v>7.389392808480463E-3</v>
      </c>
      <c r="H51" s="26">
        <f>SET!H51</f>
        <v>0.51657999999999982</v>
      </c>
      <c r="I51" s="20">
        <f>($H$1*SET!V51)+SET!U51</f>
        <v>0.4307358391290011</v>
      </c>
      <c r="J51" s="20">
        <f t="shared" si="12"/>
        <v>7.3692199556459077E-3</v>
      </c>
      <c r="M51" s="26">
        <f>SET!$H51</f>
        <v>0.51657999999999982</v>
      </c>
      <c r="N51" s="20">
        <f>($M$1*SET!$V51)+SET!$U51</f>
        <v>0.43085325577075206</v>
      </c>
      <c r="O51" s="20">
        <f t="shared" si="13"/>
        <v>7.349074676146863E-3</v>
      </c>
      <c r="S51" s="26">
        <f>SET!$H51</f>
        <v>0.51657999999999982</v>
      </c>
      <c r="T51" s="20">
        <f>($S$1*SET!$V51)+SET!$U51</f>
        <v>0.43097067241250303</v>
      </c>
      <c r="U51" s="20">
        <f t="shared" si="14"/>
        <v>7.3289569699833386E-3</v>
      </c>
      <c r="Y51" s="26">
        <f>SET!$H51</f>
        <v>0.51657999999999982</v>
      </c>
      <c r="Z51" s="20">
        <f>($Y$1*SET!$V51)+SET!$U51</f>
        <v>0.431088089054254</v>
      </c>
      <c r="AA51" s="20">
        <f t="shared" si="15"/>
        <v>7.3088668371553336E-3</v>
      </c>
      <c r="AD51" s="26">
        <f>SET!$H51</f>
        <v>0.51657999999999982</v>
      </c>
      <c r="AE51" s="20">
        <f>($AE$1*SET!$V51)+SET!$U51</f>
        <v>0.43120550569600496</v>
      </c>
      <c r="AF51" s="20">
        <f t="shared" si="16"/>
        <v>7.2888042776628496E-3</v>
      </c>
      <c r="AI51" s="26">
        <f>SET!$H51</f>
        <v>0.51657999999999982</v>
      </c>
      <c r="AJ51" s="20">
        <f>($AJ$1*SET!$V51)+SET!$U51</f>
        <v>0.43132292233775593</v>
      </c>
      <c r="AK51" s="20">
        <f t="shared" si="17"/>
        <v>7.268769291505885E-3</v>
      </c>
      <c r="AN51" s="26">
        <f>SET!$H51</f>
        <v>0.51657999999999982</v>
      </c>
      <c r="AO51" s="20">
        <f>($AO$1*SET!$V51)+SET!$U51</f>
        <v>0.4314403389795069</v>
      </c>
      <c r="AP51" s="20">
        <f t="shared" si="18"/>
        <v>7.2487618786844414E-3</v>
      </c>
      <c r="AS51" s="26">
        <f>SET!$H51</f>
        <v>0.51657999999999982</v>
      </c>
      <c r="AT51" s="20">
        <f>($AT$1*SET!$V51)+SET!$U51</f>
        <v>0.43155775562125787</v>
      </c>
      <c r="AU51" s="20">
        <f t="shared" si="19"/>
        <v>7.2287820391985173E-3</v>
      </c>
      <c r="AX51" s="26">
        <f>SET!$H51</f>
        <v>0.51657999999999982</v>
      </c>
      <c r="AY51" s="20">
        <f>($AY$1*SET!$V51)+SET!$U51</f>
        <v>0.43167517226300883</v>
      </c>
      <c r="AZ51" s="20">
        <f t="shared" si="20"/>
        <v>7.2088297730481133E-3</v>
      </c>
      <c r="BC51" s="26">
        <f>SET!$H51</f>
        <v>0.51657999999999982</v>
      </c>
      <c r="BD51" s="20">
        <f>($BD$1*SET!$V51)+SET!$U51</f>
        <v>0.4317925889047598</v>
      </c>
      <c r="BE51" s="20">
        <f t="shared" si="21"/>
        <v>7.1889050802332296E-3</v>
      </c>
    </row>
    <row r="52" spans="2:57" ht="15.75">
      <c r="B52" s="26">
        <f>SET!H52</f>
        <v>0.2066800000000002</v>
      </c>
      <c r="C52" s="20">
        <f>($B$1*SET!V52)+SET!U52</f>
        <v>0.41585642248725019</v>
      </c>
      <c r="D52" s="20">
        <f t="shared" si="11"/>
        <v>4.3754775724564501E-2</v>
      </c>
      <c r="H52" s="26">
        <f>SET!H52</f>
        <v>0.2066800000000002</v>
      </c>
      <c r="I52" s="20">
        <f>($H$1*SET!V52)+SET!U52</f>
        <v>0.4159738391290011</v>
      </c>
      <c r="J52" s="20">
        <f t="shared" si="12"/>
        <v>4.380391109735611E-2</v>
      </c>
      <c r="M52" s="26">
        <f>SET!$H52</f>
        <v>0.2066800000000002</v>
      </c>
      <c r="N52" s="20">
        <f>($M$1*SET!$V52)+SET!$U52</f>
        <v>0.41609125577075207</v>
      </c>
      <c r="O52" s="20">
        <f t="shared" si="13"/>
        <v>4.3853074043483257E-2</v>
      </c>
      <c r="S52" s="26">
        <f>SET!$H52</f>
        <v>0.2066800000000002</v>
      </c>
      <c r="T52" s="20">
        <f>($S$1*SET!$V52)+SET!$U52</f>
        <v>0.41620867241250303</v>
      </c>
      <c r="U52" s="20">
        <f t="shared" si="14"/>
        <v>4.3902264562945929E-2</v>
      </c>
      <c r="Y52" s="26">
        <f>SET!$H52</f>
        <v>0.2066800000000002</v>
      </c>
      <c r="Z52" s="20">
        <f>($Y$1*SET!$V52)+SET!$U52</f>
        <v>0.416326089054254</v>
      </c>
      <c r="AA52" s="20">
        <f t="shared" si="15"/>
        <v>4.3951482655744119E-2</v>
      </c>
      <c r="AD52" s="26">
        <f>SET!$H52</f>
        <v>0.2066800000000002</v>
      </c>
      <c r="AE52" s="20">
        <f>($AE$1*SET!$V52)+SET!$U52</f>
        <v>0.41644350569600497</v>
      </c>
      <c r="AF52" s="20">
        <f t="shared" si="16"/>
        <v>4.4000728321877826E-2</v>
      </c>
      <c r="AI52" s="26">
        <f>SET!$H52</f>
        <v>0.2066800000000002</v>
      </c>
      <c r="AJ52" s="20">
        <f>($AJ$1*SET!$V52)+SET!$U52</f>
        <v>0.41656092233775593</v>
      </c>
      <c r="AK52" s="20">
        <f t="shared" si="17"/>
        <v>4.4050001561347057E-2</v>
      </c>
      <c r="AN52" s="26">
        <f>SET!$H52</f>
        <v>0.2066800000000002</v>
      </c>
      <c r="AO52" s="20">
        <f>($AO$1*SET!$V52)+SET!$U52</f>
        <v>0.4166783389795069</v>
      </c>
      <c r="AP52" s="20">
        <f t="shared" si="18"/>
        <v>4.4099302374151807E-2</v>
      </c>
      <c r="AS52" s="26">
        <f>SET!$H52</f>
        <v>0.2066800000000002</v>
      </c>
      <c r="AT52" s="20">
        <f>($AT$1*SET!$V52)+SET!$U52</f>
        <v>0.41679575562125787</v>
      </c>
      <c r="AU52" s="20">
        <f t="shared" si="19"/>
        <v>4.4148630760292074E-2</v>
      </c>
      <c r="AX52" s="26">
        <f>SET!$H52</f>
        <v>0.2066800000000002</v>
      </c>
      <c r="AY52" s="20">
        <f>($AY$1*SET!$V52)+SET!$U52</f>
        <v>0.41691317226300884</v>
      </c>
      <c r="AZ52" s="20">
        <f t="shared" si="20"/>
        <v>4.4197986719767865E-2</v>
      </c>
      <c r="BC52" s="26">
        <f>SET!$H52</f>
        <v>0.2066800000000002</v>
      </c>
      <c r="BD52" s="20">
        <f>($BD$1*SET!$V52)+SET!$U52</f>
        <v>0.4170305889047598</v>
      </c>
      <c r="BE52" s="20">
        <f t="shared" si="21"/>
        <v>4.4247370252579174E-2</v>
      </c>
    </row>
    <row r="53" spans="2:57" ht="15.75">
      <c r="B53" s="26">
        <f>SET!H53</f>
        <v>0.88511999999999968</v>
      </c>
      <c r="C53" s="20">
        <f>($B$1*SET!V53)+SET!U53</f>
        <v>0.47091742248725016</v>
      </c>
      <c r="D53" s="20">
        <f t="shared" si="11"/>
        <v>0.17156377521820529</v>
      </c>
      <c r="H53" s="26">
        <f>SET!H53</f>
        <v>0.88511999999999968</v>
      </c>
      <c r="I53" s="20">
        <f>($H$1*SET!V53)+SET!U53</f>
        <v>0.47103483912900107</v>
      </c>
      <c r="J53" s="20">
        <f t="shared" si="12"/>
        <v>0.17146652045356081</v>
      </c>
      <c r="M53" s="26">
        <f>SET!$H53</f>
        <v>0.88511999999999968</v>
      </c>
      <c r="N53" s="20">
        <f>($M$1*SET!$V53)+SET!$U53</f>
        <v>0.47115225577075204</v>
      </c>
      <c r="O53" s="20">
        <f t="shared" si="13"/>
        <v>0.17136929326225181</v>
      </c>
      <c r="S53" s="26">
        <f>SET!$H53</f>
        <v>0.88511999999999968</v>
      </c>
      <c r="T53" s="20">
        <f>($S$1*SET!$V53)+SET!$U53</f>
        <v>0.471269672412503</v>
      </c>
      <c r="U53" s="20">
        <f t="shared" si="14"/>
        <v>0.17127209364427831</v>
      </c>
      <c r="Y53" s="26">
        <f>SET!$H53</f>
        <v>0.88511999999999968</v>
      </c>
      <c r="Z53" s="20">
        <f>($Y$1*SET!$V53)+SET!$U53</f>
        <v>0.47138708905425397</v>
      </c>
      <c r="AA53" s="20">
        <f t="shared" si="15"/>
        <v>0.17117492159964035</v>
      </c>
      <c r="AD53" s="26">
        <f>SET!$H53</f>
        <v>0.88511999999999968</v>
      </c>
      <c r="AE53" s="20">
        <f>($AE$1*SET!$V53)+SET!$U53</f>
        <v>0.47150450569600494</v>
      </c>
      <c r="AF53" s="20">
        <f t="shared" si="16"/>
        <v>0.17107777712833791</v>
      </c>
      <c r="AI53" s="26">
        <f>SET!$H53</f>
        <v>0.88511999999999968</v>
      </c>
      <c r="AJ53" s="20">
        <f>($AJ$1*SET!$V53)+SET!$U53</f>
        <v>0.47162192233775591</v>
      </c>
      <c r="AK53" s="20">
        <f t="shared" si="17"/>
        <v>0.17098066023037098</v>
      </c>
      <c r="AN53" s="26">
        <f>SET!$H53</f>
        <v>0.88511999999999968</v>
      </c>
      <c r="AO53" s="20">
        <f>($AO$1*SET!$V53)+SET!$U53</f>
        <v>0.47173933897950687</v>
      </c>
      <c r="AP53" s="20">
        <f t="shared" si="18"/>
        <v>0.17088357090573958</v>
      </c>
      <c r="AS53" s="26">
        <f>SET!$H53</f>
        <v>0.88511999999999968</v>
      </c>
      <c r="AT53" s="20">
        <f>($AT$1*SET!$V53)+SET!$U53</f>
        <v>0.47185675562125784</v>
      </c>
      <c r="AU53" s="20">
        <f t="shared" si="19"/>
        <v>0.17078650915444371</v>
      </c>
      <c r="AX53" s="26">
        <f>SET!$H53</f>
        <v>0.88511999999999968</v>
      </c>
      <c r="AY53" s="20">
        <f>($AY$1*SET!$V53)+SET!$U53</f>
        <v>0.47197417226300881</v>
      </c>
      <c r="AZ53" s="20">
        <f t="shared" si="20"/>
        <v>0.17068947497648335</v>
      </c>
      <c r="BC53" s="26">
        <f>SET!$H53</f>
        <v>0.88511999999999968</v>
      </c>
      <c r="BD53" s="20">
        <f>($BD$1*SET!$V53)+SET!$U53</f>
        <v>0.47209158890475977</v>
      </c>
      <c r="BE53" s="20">
        <f t="shared" si="21"/>
        <v>0.17059246837185849</v>
      </c>
    </row>
    <row r="54" spans="2:57" ht="15.75">
      <c r="B54" s="26">
        <f>SET!H54</f>
        <v>1.8468300000000002</v>
      </c>
      <c r="C54" s="20">
        <f>($B$1*SET!V54)+SET!U54</f>
        <v>0.40666450607660154</v>
      </c>
      <c r="D54" s="20">
        <f t="shared" si="11"/>
        <v>2.0740766498876266</v>
      </c>
      <c r="H54" s="26">
        <f>SET!H54</f>
        <v>1.8468300000000002</v>
      </c>
      <c r="I54" s="20">
        <f>($H$1*SET!V54)+SET!U54</f>
        <v>0.40676841744146064</v>
      </c>
      <c r="J54" s="20">
        <f t="shared" si="12"/>
        <v>2.0737773615610058</v>
      </c>
      <c r="M54" s="26">
        <f>SET!$H54</f>
        <v>1.8468300000000002</v>
      </c>
      <c r="N54" s="20">
        <f>($M$1*SET!$V54)+SET!$U54</f>
        <v>0.40687232880631968</v>
      </c>
      <c r="O54" s="20">
        <f t="shared" si="13"/>
        <v>2.0734780948295279</v>
      </c>
      <c r="S54" s="26">
        <f>SET!$H54</f>
        <v>1.8468300000000002</v>
      </c>
      <c r="T54" s="20">
        <f>($S$1*SET!$V54)+SET!$U54</f>
        <v>0.40697624017117878</v>
      </c>
      <c r="U54" s="20">
        <f t="shared" si="14"/>
        <v>2.0731788496931935</v>
      </c>
      <c r="Y54" s="26">
        <f>SET!$H54</f>
        <v>1.8468300000000002</v>
      </c>
      <c r="Z54" s="20">
        <f>($Y$1*SET!$V54)+SET!$U54</f>
        <v>0.40708015153603788</v>
      </c>
      <c r="AA54" s="20">
        <f t="shared" si="15"/>
        <v>2.0728796261520026</v>
      </c>
      <c r="AD54" s="26">
        <f>SET!$H54</f>
        <v>1.8468300000000002</v>
      </c>
      <c r="AE54" s="20">
        <f>($AE$1*SET!$V54)+SET!$U54</f>
        <v>0.40718406290089693</v>
      </c>
      <c r="AF54" s="20">
        <f t="shared" si="16"/>
        <v>2.0725804242059551</v>
      </c>
      <c r="AI54" s="26">
        <f>SET!$H54</f>
        <v>1.8468300000000002</v>
      </c>
      <c r="AJ54" s="20">
        <f>($AJ$1*SET!$V54)+SET!$U54</f>
        <v>0.40728797426575603</v>
      </c>
      <c r="AK54" s="20">
        <f t="shared" si="17"/>
        <v>2.0722812438550511</v>
      </c>
      <c r="AN54" s="26">
        <f>SET!$H54</f>
        <v>1.8468300000000002</v>
      </c>
      <c r="AO54" s="20">
        <f>($AO$1*SET!$V54)+SET!$U54</f>
        <v>0.40739188563061507</v>
      </c>
      <c r="AP54" s="20">
        <f t="shared" si="18"/>
        <v>2.0719820850992909</v>
      </c>
      <c r="AS54" s="26">
        <f>SET!$H54</f>
        <v>1.8468300000000002</v>
      </c>
      <c r="AT54" s="20">
        <f>($AT$1*SET!$V54)+SET!$U54</f>
        <v>0.40749579699547422</v>
      </c>
      <c r="AU54" s="20">
        <f t="shared" si="19"/>
        <v>2.0716829479386738</v>
      </c>
      <c r="AX54" s="26">
        <f>SET!$H54</f>
        <v>1.8468300000000002</v>
      </c>
      <c r="AY54" s="20">
        <f>($AY$1*SET!$V54)+SET!$U54</f>
        <v>0.40759970836033327</v>
      </c>
      <c r="AZ54" s="20">
        <f t="shared" si="20"/>
        <v>2.0713838323732006</v>
      </c>
      <c r="BC54" s="26">
        <f>SET!$H54</f>
        <v>1.8468300000000002</v>
      </c>
      <c r="BD54" s="20">
        <f>($BD$1*SET!$V54)+SET!$U54</f>
        <v>0.40770361972519237</v>
      </c>
      <c r="BE54" s="20">
        <f t="shared" si="21"/>
        <v>2.0710847384028708</v>
      </c>
    </row>
    <row r="55" spans="2:57" ht="15.75">
      <c r="B55" s="26">
        <f>SET!H55</f>
        <v>7.4636399999999998</v>
      </c>
      <c r="C55" s="20">
        <f>($B$1*SET!V55)+SET!U55</f>
        <v>0.57326825607660159</v>
      </c>
      <c r="D55" s="20">
        <f t="shared" si="11"/>
        <v>47.477222769457974</v>
      </c>
      <c r="H55" s="26">
        <f>SET!H55</f>
        <v>7.4636399999999998</v>
      </c>
      <c r="I55" s="20">
        <f>($H$1*SET!V55)+SET!U55</f>
        <v>0.57337216744146069</v>
      </c>
      <c r="J55" s="20">
        <f t="shared" si="12"/>
        <v>47.475790804390947</v>
      </c>
      <c r="M55" s="26">
        <f>SET!$H55</f>
        <v>7.4636399999999998</v>
      </c>
      <c r="N55" s="20">
        <f>($M$1*SET!$V55)+SET!$U55</f>
        <v>0.57347607880631968</v>
      </c>
      <c r="O55" s="20">
        <f t="shared" si="13"/>
        <v>47.474358860919068</v>
      </c>
      <c r="S55" s="26">
        <f>SET!$H55</f>
        <v>7.4636399999999998</v>
      </c>
      <c r="T55" s="20">
        <f>($S$1*SET!$V55)+SET!$U55</f>
        <v>0.57357999017117878</v>
      </c>
      <c r="U55" s="20">
        <f t="shared" si="14"/>
        <v>47.472926939042338</v>
      </c>
      <c r="Y55" s="26">
        <f>SET!$H55</f>
        <v>7.4636399999999998</v>
      </c>
      <c r="Z55" s="20">
        <f>($Y$1*SET!$V55)+SET!$U55</f>
        <v>0.57368390153603788</v>
      </c>
      <c r="AA55" s="20">
        <f t="shared" si="15"/>
        <v>47.471495038760743</v>
      </c>
      <c r="AD55" s="26">
        <f>SET!$H55</f>
        <v>7.4636399999999998</v>
      </c>
      <c r="AE55" s="20">
        <f>($AE$1*SET!$V55)+SET!$U55</f>
        <v>0.57378781290089687</v>
      </c>
      <c r="AF55" s="20">
        <f t="shared" si="16"/>
        <v>47.470063160074289</v>
      </c>
      <c r="AI55" s="26">
        <f>SET!$H55</f>
        <v>7.4636399999999998</v>
      </c>
      <c r="AJ55" s="20">
        <f>($AJ$1*SET!$V55)+SET!$U55</f>
        <v>0.57389172426575596</v>
      </c>
      <c r="AK55" s="20">
        <f t="shared" si="17"/>
        <v>47.468631302982978</v>
      </c>
      <c r="AN55" s="26">
        <f>SET!$H55</f>
        <v>7.4636399999999998</v>
      </c>
      <c r="AO55" s="20">
        <f>($AO$1*SET!$V55)+SET!$U55</f>
        <v>0.57399563563061506</v>
      </c>
      <c r="AP55" s="20">
        <f t="shared" si="18"/>
        <v>47.467199467486829</v>
      </c>
      <c r="AS55" s="26">
        <f>SET!$H55</f>
        <v>7.4636399999999998</v>
      </c>
      <c r="AT55" s="20">
        <f>($AT$1*SET!$V55)+SET!$U55</f>
        <v>0.57409954699547416</v>
      </c>
      <c r="AU55" s="20">
        <f t="shared" si="19"/>
        <v>47.465767653585807</v>
      </c>
      <c r="AX55" s="26">
        <f>SET!$H55</f>
        <v>7.4636399999999998</v>
      </c>
      <c r="AY55" s="20">
        <f>($AY$1*SET!$V55)+SET!$U55</f>
        <v>0.57420345836033326</v>
      </c>
      <c r="AZ55" s="20">
        <f t="shared" si="20"/>
        <v>47.464335861279928</v>
      </c>
      <c r="BC55" s="26">
        <f>SET!$H55</f>
        <v>7.4636399999999998</v>
      </c>
      <c r="BD55" s="20">
        <f>($BD$1*SET!$V55)+SET!$U55</f>
        <v>0.57430736972519236</v>
      </c>
      <c r="BE55" s="20">
        <f t="shared" si="21"/>
        <v>47.462904090569204</v>
      </c>
    </row>
    <row r="56" spans="2:57" ht="15.75">
      <c r="B56" s="26">
        <f>SET!H56</f>
        <v>0.48500000000000032</v>
      </c>
      <c r="C56" s="20">
        <f>($B$1*SET!V56)+SET!U56</f>
        <v>0.4748383682584339</v>
      </c>
      <c r="D56" s="20">
        <f t="shared" si="11"/>
        <v>1.0325875965121027E-4</v>
      </c>
      <c r="H56" s="26">
        <f>SET!H56</f>
        <v>0.48500000000000032</v>
      </c>
      <c r="I56" s="20">
        <f>($H$1*SET!V56)+SET!U56</f>
        <v>0.47496968885253821</v>
      </c>
      <c r="J56" s="20">
        <f t="shared" si="12"/>
        <v>1.0060714171490271E-4</v>
      </c>
      <c r="M56" s="26">
        <f>SET!$H56</f>
        <v>0.48500000000000032</v>
      </c>
      <c r="N56" s="20">
        <f>($M$1*SET!$V56)+SET!$U56</f>
        <v>0.47510100944664246</v>
      </c>
      <c r="O56" s="20">
        <f t="shared" si="13"/>
        <v>9.7990013975468069E-5</v>
      </c>
      <c r="S56" s="26">
        <f>SET!$H56</f>
        <v>0.48500000000000032</v>
      </c>
      <c r="T56" s="20">
        <f>($S$1*SET!$V56)+SET!$U56</f>
        <v>0.47523233004074672</v>
      </c>
      <c r="U56" s="20">
        <f t="shared" si="14"/>
        <v>9.5407376432905222E-5</v>
      </c>
      <c r="Y56" s="26">
        <f>SET!$H56</f>
        <v>0.48500000000000032</v>
      </c>
      <c r="Z56" s="20">
        <f>($Y$1*SET!$V56)+SET!$U56</f>
        <v>0.47536365063485103</v>
      </c>
      <c r="AA56" s="20">
        <f t="shared" si="15"/>
        <v>9.2859229087213094E-5</v>
      </c>
      <c r="AD56" s="26">
        <f>SET!$H56</f>
        <v>0.48500000000000032</v>
      </c>
      <c r="AE56" s="20">
        <f>($AE$1*SET!$V56)+SET!$U56</f>
        <v>0.47549497122895534</v>
      </c>
      <c r="AF56" s="20">
        <f t="shared" si="16"/>
        <v>9.0345571938392781E-5</v>
      </c>
      <c r="AI56" s="26">
        <f>SET!$H56</f>
        <v>0.48500000000000032</v>
      </c>
      <c r="AJ56" s="20">
        <f>($AJ$1*SET!$V56)+SET!$U56</f>
        <v>0.4756262918230596</v>
      </c>
      <c r="AK56" s="20">
        <f t="shared" si="17"/>
        <v>8.7866404986445328E-5</v>
      </c>
      <c r="AN56" s="26">
        <f>SET!$H56</f>
        <v>0.48500000000000032</v>
      </c>
      <c r="AO56" s="20">
        <f>($AO$1*SET!$V56)+SET!$U56</f>
        <v>0.47575761241716386</v>
      </c>
      <c r="AP56" s="20">
        <f t="shared" si="18"/>
        <v>8.5421728231369664E-5</v>
      </c>
      <c r="AS56" s="26">
        <f>SET!$H56</f>
        <v>0.48500000000000032</v>
      </c>
      <c r="AT56" s="20">
        <f>($AT$1*SET!$V56)+SET!$U56</f>
        <v>0.47588893301126822</v>
      </c>
      <c r="AU56" s="20">
        <f t="shared" si="19"/>
        <v>8.301154167316377E-5</v>
      </c>
      <c r="AX56" s="26">
        <f>SET!$H56</f>
        <v>0.48500000000000032</v>
      </c>
      <c r="AY56" s="20">
        <f>($AY$1*SET!$V56)+SET!$U56</f>
        <v>0.47602025360537248</v>
      </c>
      <c r="AZ56" s="20">
        <f t="shared" si="20"/>
        <v>8.0635845311831711E-5</v>
      </c>
      <c r="BC56" s="26">
        <f>SET!$H56</f>
        <v>0.48500000000000032</v>
      </c>
      <c r="BD56" s="20">
        <f>($BD$1*SET!$V56)+SET!$U56</f>
        <v>0.47615157419947673</v>
      </c>
      <c r="BE56" s="20">
        <f t="shared" si="21"/>
        <v>7.8294639147371442E-5</v>
      </c>
    </row>
    <row r="57" spans="2:57" ht="15.75">
      <c r="B57" s="26">
        <f>SET!H57</f>
        <v>1.0306699999999998</v>
      </c>
      <c r="C57" s="20">
        <f>($B$1*SET!V57)+SET!U57</f>
        <v>0.32011860769745715</v>
      </c>
      <c r="D57" s="20">
        <f t="shared" si="11"/>
        <v>0.50488328110308178</v>
      </c>
      <c r="H57" s="26">
        <f>SET!H57</f>
        <v>1.0306699999999998</v>
      </c>
      <c r="I57" s="20">
        <f>($H$1*SET!V57)+SET!U57</f>
        <v>0.32018633571343191</v>
      </c>
      <c r="J57" s="20">
        <f t="shared" si="12"/>
        <v>0.50478703721806839</v>
      </c>
      <c r="M57" s="26">
        <f>SET!$H57</f>
        <v>1.0306699999999998</v>
      </c>
      <c r="N57" s="20">
        <f>($M$1*SET!$V57)+SET!$U57</f>
        <v>0.32025406372940668</v>
      </c>
      <c r="O57" s="20">
        <f t="shared" si="13"/>
        <v>0.50469080250722331</v>
      </c>
      <c r="S57" s="26">
        <f>SET!$H57</f>
        <v>1.0306699999999998</v>
      </c>
      <c r="T57" s="20">
        <f>($S$1*SET!$V57)+SET!$U57</f>
        <v>0.32032179174538145</v>
      </c>
      <c r="U57" s="20">
        <f t="shared" si="14"/>
        <v>0.50459457697054655</v>
      </c>
      <c r="Y57" s="26">
        <f>SET!$H57</f>
        <v>1.0306699999999998</v>
      </c>
      <c r="Z57" s="20">
        <f>($Y$1*SET!$V57)+SET!$U57</f>
        <v>0.32038951976135621</v>
      </c>
      <c r="AA57" s="20">
        <f t="shared" si="15"/>
        <v>0.5044983606080381</v>
      </c>
      <c r="AD57" s="26">
        <f>SET!$H57</f>
        <v>1.0306699999999998</v>
      </c>
      <c r="AE57" s="20">
        <f>($AE$1*SET!$V57)+SET!$U57</f>
        <v>0.32045724777733092</v>
      </c>
      <c r="AF57" s="20">
        <f t="shared" si="16"/>
        <v>0.50440215341969807</v>
      </c>
      <c r="AI57" s="26">
        <f>SET!$H57</f>
        <v>1.0306699999999998</v>
      </c>
      <c r="AJ57" s="20">
        <f>($AJ$1*SET!$V57)+SET!$U57</f>
        <v>0.32052497579330569</v>
      </c>
      <c r="AK57" s="20">
        <f t="shared" si="17"/>
        <v>0.50430595540552603</v>
      </c>
      <c r="AN57" s="26">
        <f>SET!$H57</f>
        <v>1.0306699999999998</v>
      </c>
      <c r="AO57" s="20">
        <f>($AO$1*SET!$V57)+SET!$U57</f>
        <v>0.3205927038092804</v>
      </c>
      <c r="AP57" s="20">
        <f t="shared" si="18"/>
        <v>0.50420976656552263</v>
      </c>
      <c r="AS57" s="26">
        <f>SET!$H57</f>
        <v>1.0306699999999998</v>
      </c>
      <c r="AT57" s="20">
        <f>($AT$1*SET!$V57)+SET!$U57</f>
        <v>0.32066043182525517</v>
      </c>
      <c r="AU57" s="20">
        <f t="shared" si="19"/>
        <v>0.50411358689968733</v>
      </c>
      <c r="AX57" s="26">
        <f>SET!$H57</f>
        <v>1.0306699999999998</v>
      </c>
      <c r="AY57" s="20">
        <f>($AY$1*SET!$V57)+SET!$U57</f>
        <v>0.32072815984122993</v>
      </c>
      <c r="AZ57" s="20">
        <f t="shared" si="20"/>
        <v>0.50401741640802022</v>
      </c>
      <c r="BC57" s="26">
        <f>SET!$H57</f>
        <v>1.0306699999999998</v>
      </c>
      <c r="BD57" s="20">
        <f>($BD$1*SET!$V57)+SET!$U57</f>
        <v>0.3207958878572047</v>
      </c>
      <c r="BE57" s="20">
        <f t="shared" si="21"/>
        <v>0.50392125509052155</v>
      </c>
    </row>
    <row r="58" spans="2:57" ht="15.75">
      <c r="B58" s="26">
        <f>SET!H58</f>
        <v>0.47861999999999982</v>
      </c>
      <c r="C58" s="20">
        <f>($B$1*SET!V58)+SET!U58</f>
        <v>0.409518107892758</v>
      </c>
      <c r="D58" s="20">
        <f t="shared" si="11"/>
        <v>4.77507149280089E-3</v>
      </c>
      <c r="H58" s="26">
        <f>SET!H58</f>
        <v>0.47861999999999982</v>
      </c>
      <c r="I58" s="20">
        <f>($H$1*SET!V58)+SET!U58</f>
        <v>0.40963123449445926</v>
      </c>
      <c r="J58" s="20">
        <f t="shared" si="12"/>
        <v>4.7594497659784636E-3</v>
      </c>
      <c r="M58" s="26">
        <f>SET!$H58</f>
        <v>0.47861999999999982</v>
      </c>
      <c r="N58" s="20">
        <f>($M$1*SET!$V58)+SET!$U58</f>
        <v>0.40974436109616064</v>
      </c>
      <c r="O58" s="20">
        <f t="shared" si="13"/>
        <v>4.7438536344120465E-3</v>
      </c>
      <c r="S58" s="26">
        <f>SET!$H58</f>
        <v>0.47861999999999982</v>
      </c>
      <c r="T58" s="20">
        <f>($S$1*SET!$V58)+SET!$U58</f>
        <v>0.4098574876978619</v>
      </c>
      <c r="U58" s="20">
        <f t="shared" si="14"/>
        <v>4.7282830981016689E-3</v>
      </c>
      <c r="Y58" s="26">
        <f>SET!$H58</f>
        <v>0.47861999999999982</v>
      </c>
      <c r="Z58" s="20">
        <f>($Y$1*SET!$V58)+SET!$U58</f>
        <v>0.40997061429956327</v>
      </c>
      <c r="AA58" s="20">
        <f t="shared" si="15"/>
        <v>4.7127381570473024E-3</v>
      </c>
      <c r="AD58" s="26">
        <f>SET!$H58</f>
        <v>0.47861999999999982</v>
      </c>
      <c r="AE58" s="20">
        <f>($AE$1*SET!$V58)+SET!$U58</f>
        <v>0.41008374090126454</v>
      </c>
      <c r="AF58" s="20">
        <f t="shared" si="16"/>
        <v>4.6972188112489755E-3</v>
      </c>
      <c r="AI58" s="26">
        <f>SET!$H58</f>
        <v>0.47861999999999982</v>
      </c>
      <c r="AJ58" s="20">
        <f>($AJ$1*SET!$V58)+SET!$U58</f>
        <v>0.4101968675029658</v>
      </c>
      <c r="AK58" s="20">
        <f t="shared" si="17"/>
        <v>4.6817250607066735E-3</v>
      </c>
      <c r="AN58" s="26">
        <f>SET!$H58</f>
        <v>0.47861999999999982</v>
      </c>
      <c r="AO58" s="20">
        <f>($AO$1*SET!$V58)+SET!$U58</f>
        <v>0.41030999410466706</v>
      </c>
      <c r="AP58" s="20">
        <f t="shared" si="18"/>
        <v>4.6662569054203963E-3</v>
      </c>
      <c r="AS58" s="26">
        <f>SET!$H58</f>
        <v>0.47861999999999982</v>
      </c>
      <c r="AT58" s="20">
        <f>($AT$1*SET!$V58)+SET!$U58</f>
        <v>0.41042312070636844</v>
      </c>
      <c r="AU58" s="20">
        <f t="shared" si="19"/>
        <v>4.6508143453901293E-3</v>
      </c>
      <c r="AX58" s="26">
        <f>SET!$H58</f>
        <v>0.47861999999999982</v>
      </c>
      <c r="AY58" s="20">
        <f>($AY$1*SET!$V58)+SET!$U58</f>
        <v>0.4105362473080697</v>
      </c>
      <c r="AZ58" s="20">
        <f t="shared" si="20"/>
        <v>4.6353973806159019E-3</v>
      </c>
      <c r="BC58" s="26">
        <f>SET!$H58</f>
        <v>0.47861999999999982</v>
      </c>
      <c r="BD58" s="20">
        <f>($BD$1*SET!$V58)+SET!$U58</f>
        <v>0.41064937390977108</v>
      </c>
      <c r="BE58" s="20">
        <f t="shared" si="21"/>
        <v>4.6200060110976847E-3</v>
      </c>
    </row>
    <row r="59" spans="2:57" ht="15.75">
      <c r="B59" s="26">
        <f>SET!H59</f>
        <v>1.7260000000000275E-2</v>
      </c>
      <c r="C59" s="20">
        <f>($B$1*SET!V59)+SET!U59</f>
        <v>0.2710418077597041</v>
      </c>
      <c r="D59" s="20">
        <f t="shared" si="11"/>
        <v>6.4405205949783273E-2</v>
      </c>
      <c r="H59" s="26">
        <f>SET!H59</f>
        <v>1.7260000000000275E-2</v>
      </c>
      <c r="I59" s="20">
        <f>($H$1*SET!V59)+SET!U59</f>
        <v>0.27110922211449662</v>
      </c>
      <c r="J59" s="20">
        <f t="shared" si="12"/>
        <v>6.4439427568134894E-2</v>
      </c>
      <c r="M59" s="26">
        <f>SET!$H59</f>
        <v>1.7260000000000275E-2</v>
      </c>
      <c r="N59" s="20">
        <f>($M$1*SET!$V59)+SET!$U59</f>
        <v>0.27117663646928925</v>
      </c>
      <c r="O59" s="20">
        <f t="shared" si="13"/>
        <v>6.4473658275877047E-2</v>
      </c>
      <c r="S59" s="26">
        <f>SET!$H59</f>
        <v>1.7260000000000275E-2</v>
      </c>
      <c r="T59" s="20">
        <f>($S$1*SET!$V59)+SET!$U59</f>
        <v>0.27124405082408176</v>
      </c>
      <c r="U59" s="20">
        <f t="shared" si="14"/>
        <v>6.4507898073009606E-2</v>
      </c>
      <c r="Y59" s="26">
        <f>SET!$H59</f>
        <v>1.7260000000000275E-2</v>
      </c>
      <c r="Z59" s="20">
        <f>($Y$1*SET!$V59)+SET!$U59</f>
        <v>0.27131146517887439</v>
      </c>
      <c r="AA59" s="20">
        <f t="shared" si="15"/>
        <v>6.4542146959532684E-2</v>
      </c>
      <c r="AD59" s="26">
        <f>SET!$H59</f>
        <v>1.7260000000000275E-2</v>
      </c>
      <c r="AE59" s="20">
        <f>($AE$1*SET!$V59)+SET!$U59</f>
        <v>0.27137887953366696</v>
      </c>
      <c r="AF59" s="20">
        <f t="shared" si="16"/>
        <v>6.4576404935446197E-2</v>
      </c>
      <c r="AI59" s="26">
        <f>SET!$H59</f>
        <v>1.7260000000000275E-2</v>
      </c>
      <c r="AJ59" s="20">
        <f>($AJ$1*SET!$V59)+SET!$U59</f>
        <v>0.27144629388845953</v>
      </c>
      <c r="AK59" s="20">
        <f t="shared" si="17"/>
        <v>6.4610672000750186E-2</v>
      </c>
      <c r="AN59" s="26">
        <f>SET!$H59</f>
        <v>1.7260000000000275E-2</v>
      </c>
      <c r="AO59" s="20">
        <f>($AO$1*SET!$V59)+SET!$U59</f>
        <v>0.27151370824325211</v>
      </c>
      <c r="AP59" s="20">
        <f t="shared" si="18"/>
        <v>6.4644948155444623E-2</v>
      </c>
      <c r="AS59" s="26">
        <f>SET!$H59</f>
        <v>1.7260000000000275E-2</v>
      </c>
      <c r="AT59" s="20">
        <f>($AT$1*SET!$V59)+SET!$U59</f>
        <v>0.27158112259804468</v>
      </c>
      <c r="AU59" s="20">
        <f t="shared" si="19"/>
        <v>6.4679233399529537E-2</v>
      </c>
      <c r="AX59" s="26">
        <f>SET!$H59</f>
        <v>1.7260000000000275E-2</v>
      </c>
      <c r="AY59" s="20">
        <f>($AY$1*SET!$V59)+SET!$U59</f>
        <v>0.27164853695283725</v>
      </c>
      <c r="AZ59" s="20">
        <f t="shared" si="20"/>
        <v>6.47135277330049E-2</v>
      </c>
      <c r="BC59" s="26">
        <f>SET!$H59</f>
        <v>1.7260000000000275E-2</v>
      </c>
      <c r="BD59" s="20">
        <f>($BD$1*SET!$V59)+SET!$U59</f>
        <v>0.27171595130762982</v>
      </c>
      <c r="BE59" s="20">
        <f t="shared" si="21"/>
        <v>6.4747831155870739E-2</v>
      </c>
    </row>
    <row r="60" spans="2:57" ht="15.75">
      <c r="B60" s="26">
        <f>SET!H60</f>
        <v>0.22882999999999987</v>
      </c>
      <c r="C60" s="20">
        <f>($B$1*SET!V60)+SET!U60</f>
        <v>0.29144380775970408</v>
      </c>
      <c r="D60" s="20">
        <f t="shared" si="11"/>
        <v>3.9204889221691949E-3</v>
      </c>
      <c r="H60" s="26">
        <f>SET!H60</f>
        <v>0.22882999999999987</v>
      </c>
      <c r="I60" s="20">
        <f>($H$1*SET!V60)+SET!U60</f>
        <v>0.29151122211449665</v>
      </c>
      <c r="J60" s="20">
        <f t="shared" si="12"/>
        <v>3.9289356057668808E-3</v>
      </c>
      <c r="M60" s="26">
        <f>SET!$H60</f>
        <v>0.22882999999999987</v>
      </c>
      <c r="N60" s="20">
        <f>($M$1*SET!$V60)+SET!$U60</f>
        <v>0.29157863646928922</v>
      </c>
      <c r="O60" s="20">
        <f t="shared" si="13"/>
        <v>3.9373913787550301E-3</v>
      </c>
      <c r="S60" s="26">
        <f>SET!$H60</f>
        <v>0.22882999999999987</v>
      </c>
      <c r="T60" s="20">
        <f>($S$1*SET!$V60)+SET!$U60</f>
        <v>0.29164605082408179</v>
      </c>
      <c r="U60" s="20">
        <f t="shared" si="14"/>
        <v>3.9458562411336436E-3</v>
      </c>
      <c r="Y60" s="26">
        <f>SET!$H60</f>
        <v>0.22882999999999987</v>
      </c>
      <c r="Z60" s="20">
        <f>($Y$1*SET!$V60)+SET!$U60</f>
        <v>0.29171346517887442</v>
      </c>
      <c r="AA60" s="20">
        <f t="shared" si="15"/>
        <v>3.9543301929027283E-3</v>
      </c>
      <c r="AD60" s="26">
        <f>SET!$H60</f>
        <v>0.22882999999999987</v>
      </c>
      <c r="AE60" s="20">
        <f>($AE$1*SET!$V60)+SET!$U60</f>
        <v>0.29178087953366694</v>
      </c>
      <c r="AF60" s="20">
        <f t="shared" si="16"/>
        <v>3.9628132340622634E-3</v>
      </c>
      <c r="AI60" s="26">
        <f>SET!$H60</f>
        <v>0.22882999999999987</v>
      </c>
      <c r="AJ60" s="20">
        <f>($AJ$1*SET!$V60)+SET!$U60</f>
        <v>0.29184829388845956</v>
      </c>
      <c r="AK60" s="20">
        <f t="shared" si="17"/>
        <v>3.9713053646122766E-3</v>
      </c>
      <c r="AN60" s="26">
        <f>SET!$H60</f>
        <v>0.22882999999999987</v>
      </c>
      <c r="AO60" s="20">
        <f>($AO$1*SET!$V60)+SET!$U60</f>
        <v>0.29191570824325208</v>
      </c>
      <c r="AP60" s="20">
        <f t="shared" si="18"/>
        <v>3.9798065845527402E-3</v>
      </c>
      <c r="AS60" s="26">
        <f>SET!$H60</f>
        <v>0.22882999999999987</v>
      </c>
      <c r="AT60" s="20">
        <f>($AT$1*SET!$V60)+SET!$U60</f>
        <v>0.29198312259804471</v>
      </c>
      <c r="AU60" s="20">
        <f t="shared" si="19"/>
        <v>3.9883168938836819E-3</v>
      </c>
      <c r="AX60" s="26">
        <f>SET!$H60</f>
        <v>0.22882999999999987</v>
      </c>
      <c r="AY60" s="20">
        <f>($AY$1*SET!$V60)+SET!$U60</f>
        <v>0.29205053695283723</v>
      </c>
      <c r="AZ60" s="20">
        <f t="shared" si="20"/>
        <v>3.996836292605074E-3</v>
      </c>
      <c r="BC60" s="26">
        <f>SET!$H60</f>
        <v>0.22882999999999987</v>
      </c>
      <c r="BD60" s="20">
        <f>($BD$1*SET!$V60)+SET!$U60</f>
        <v>0.29211795130762985</v>
      </c>
      <c r="BE60" s="20">
        <f t="shared" si="21"/>
        <v>4.0053647807169442E-3</v>
      </c>
    </row>
    <row r="61" spans="2:57" ht="15.75">
      <c r="B61" s="26">
        <f>SET!H61</f>
        <v>1.6249999999999876E-2</v>
      </c>
      <c r="C61" s="20">
        <f>($B$1*SET!V61)+SET!U61</f>
        <v>0.23658619097623301</v>
      </c>
      <c r="D61" s="20">
        <f t="shared" si="11"/>
        <v>4.8548037053915083E-2</v>
      </c>
      <c r="H61" s="26">
        <f>SET!H61</f>
        <v>1.6249999999999876E-2</v>
      </c>
      <c r="I61" s="20">
        <f>($H$1*SET!V61)+SET!U61</f>
        <v>0.23664814611637325</v>
      </c>
      <c r="J61" s="20">
        <f t="shared" si="12"/>
        <v>4.8575342811534264E-2</v>
      </c>
      <c r="M61" s="26">
        <f>SET!$H61</f>
        <v>1.6249999999999876E-2</v>
      </c>
      <c r="N61" s="20">
        <f>($M$1*SET!$V61)+SET!$U61</f>
        <v>0.23671010125651348</v>
      </c>
      <c r="O61" s="20">
        <f t="shared" si="13"/>
        <v>4.860265624603223E-2</v>
      </c>
      <c r="S61" s="26">
        <f>SET!$H61</f>
        <v>1.6249999999999876E-2</v>
      </c>
      <c r="T61" s="20">
        <f>($S$1*SET!$V61)+SET!$U61</f>
        <v>0.23677205639665366</v>
      </c>
      <c r="U61" s="20">
        <f t="shared" si="14"/>
        <v>4.8629977357408954E-2</v>
      </c>
      <c r="Y61" s="26">
        <f>SET!$H61</f>
        <v>1.6249999999999876E-2</v>
      </c>
      <c r="Z61" s="20">
        <f>($Y$1*SET!$V61)+SET!$U61</f>
        <v>0.2368340115367939</v>
      </c>
      <c r="AA61" s="20">
        <f t="shared" si="15"/>
        <v>4.8657306145664478E-2</v>
      </c>
      <c r="AD61" s="26">
        <f>SET!$H61</f>
        <v>1.6249999999999876E-2</v>
      </c>
      <c r="AE61" s="20">
        <f>($AE$1*SET!$V61)+SET!$U61</f>
        <v>0.23689596667693413</v>
      </c>
      <c r="AF61" s="20">
        <f t="shared" si="16"/>
        <v>4.868464261079878E-2</v>
      </c>
      <c r="AI61" s="26">
        <f>SET!$H61</f>
        <v>1.6249999999999876E-2</v>
      </c>
      <c r="AJ61" s="20">
        <f>($AJ$1*SET!$V61)+SET!$U61</f>
        <v>0.23695792181707437</v>
      </c>
      <c r="AK61" s="20">
        <f t="shared" si="17"/>
        <v>4.8711986752811867E-2</v>
      </c>
      <c r="AN61" s="26">
        <f>SET!$H61</f>
        <v>1.6249999999999876E-2</v>
      </c>
      <c r="AO61" s="20">
        <f>($AO$1*SET!$V61)+SET!$U61</f>
        <v>0.23701987695721455</v>
      </c>
      <c r="AP61" s="20">
        <f t="shared" si="18"/>
        <v>4.8739338571703705E-2</v>
      </c>
      <c r="AS61" s="26">
        <f>SET!$H61</f>
        <v>1.6249999999999876E-2</v>
      </c>
      <c r="AT61" s="20">
        <f>($AT$1*SET!$V61)+SET!$U61</f>
        <v>0.23708183209735484</v>
      </c>
      <c r="AU61" s="20">
        <f t="shared" si="19"/>
        <v>4.8766698067474371E-2</v>
      </c>
      <c r="AX61" s="26">
        <f>SET!$H61</f>
        <v>1.6249999999999876E-2</v>
      </c>
      <c r="AY61" s="20">
        <f>($AY$1*SET!$V61)+SET!$U61</f>
        <v>0.23714378723749502</v>
      </c>
      <c r="AZ61" s="20">
        <f t="shared" si="20"/>
        <v>4.8794065240123773E-2</v>
      </c>
      <c r="BC61" s="26">
        <f>SET!$H61</f>
        <v>1.6249999999999876E-2</v>
      </c>
      <c r="BD61" s="20">
        <f>($BD$1*SET!$V61)+SET!$U61</f>
        <v>0.23720574237763525</v>
      </c>
      <c r="BE61" s="20">
        <f t="shared" si="21"/>
        <v>4.8821440089651974E-2</v>
      </c>
    </row>
    <row r="62" spans="2:57" ht="15.75">
      <c r="B62" s="26">
        <f>SET!H62</f>
        <v>8.6500000000000021E-2</v>
      </c>
      <c r="C62" s="20">
        <f>($B$1*SET!V62)+SET!U62</f>
        <v>0.31048651918527381</v>
      </c>
      <c r="D62" s="20">
        <f t="shared" si="11"/>
        <v>5.0169960776735023E-2</v>
      </c>
      <c r="H62" s="26">
        <f>SET!H62</f>
        <v>8.6500000000000021E-2</v>
      </c>
      <c r="I62" s="20">
        <f>($H$1*SET!V62)+SET!U62</f>
        <v>0.31057062165045712</v>
      </c>
      <c r="J62" s="20">
        <f t="shared" si="12"/>
        <v>5.0207643486822294E-2</v>
      </c>
      <c r="M62" s="26">
        <f>SET!$H62</f>
        <v>8.6500000000000021E-2</v>
      </c>
      <c r="N62" s="20">
        <f>($M$1*SET!$V62)+SET!$U62</f>
        <v>0.31065472411564038</v>
      </c>
      <c r="O62" s="20">
        <f t="shared" si="13"/>
        <v>5.0245340343358841E-2</v>
      </c>
      <c r="S62" s="26">
        <f>SET!$H62</f>
        <v>8.6500000000000021E-2</v>
      </c>
      <c r="T62" s="20">
        <f>($S$1*SET!$V62)+SET!$U62</f>
        <v>0.31073882658082369</v>
      </c>
      <c r="U62" s="20">
        <f t="shared" si="14"/>
        <v>5.0283051346344712E-2</v>
      </c>
      <c r="Y62" s="26">
        <f>SET!$H62</f>
        <v>8.6500000000000021E-2</v>
      </c>
      <c r="Z62" s="20">
        <f>($Y$1*SET!$V62)+SET!$U62</f>
        <v>0.31082292904600706</v>
      </c>
      <c r="AA62" s="20">
        <f t="shared" si="15"/>
        <v>5.0320776495779908E-2</v>
      </c>
      <c r="AD62" s="26">
        <f>SET!$H62</f>
        <v>8.6500000000000021E-2</v>
      </c>
      <c r="AE62" s="20">
        <f>($AE$1*SET!$V62)+SET!$U62</f>
        <v>0.31090703151119031</v>
      </c>
      <c r="AF62" s="20">
        <f t="shared" si="16"/>
        <v>5.0358515791664352E-2</v>
      </c>
      <c r="AI62" s="26">
        <f>SET!$H62</f>
        <v>8.6500000000000021E-2</v>
      </c>
      <c r="AJ62" s="20">
        <f>($AJ$1*SET!$V62)+SET!$U62</f>
        <v>0.31099113397637362</v>
      </c>
      <c r="AK62" s="20">
        <f t="shared" si="17"/>
        <v>5.039626923399812E-2</v>
      </c>
      <c r="AN62" s="26">
        <f>SET!$H62</f>
        <v>8.6500000000000021E-2</v>
      </c>
      <c r="AO62" s="20">
        <f>($AO$1*SET!$V62)+SET!$U62</f>
        <v>0.31107523644155693</v>
      </c>
      <c r="AP62" s="20">
        <f t="shared" si="18"/>
        <v>5.0434036822781192E-2</v>
      </c>
      <c r="AS62" s="26">
        <f>SET!$H62</f>
        <v>8.6500000000000021E-2</v>
      </c>
      <c r="AT62" s="20">
        <f>($AT$1*SET!$V62)+SET!$U62</f>
        <v>0.31115933890674025</v>
      </c>
      <c r="AU62" s="20">
        <f t="shared" si="19"/>
        <v>5.0471818558013561E-2</v>
      </c>
      <c r="AX62" s="26">
        <f>SET!$H62</f>
        <v>8.6500000000000021E-2</v>
      </c>
      <c r="AY62" s="20">
        <f>($AY$1*SET!$V62)+SET!$U62</f>
        <v>0.31124344137192356</v>
      </c>
      <c r="AZ62" s="20">
        <f t="shared" si="20"/>
        <v>5.0509614439695233E-2</v>
      </c>
      <c r="BC62" s="26">
        <f>SET!$H62</f>
        <v>8.6500000000000021E-2</v>
      </c>
      <c r="BD62" s="20">
        <f>($BD$1*SET!$V62)+SET!$U62</f>
        <v>0.31132754383710687</v>
      </c>
      <c r="BE62" s="20">
        <f t="shared" si="21"/>
        <v>5.0547424467826202E-2</v>
      </c>
    </row>
    <row r="63" spans="2:57" ht="15.75">
      <c r="B63" s="26">
        <f>SET!H63</f>
        <v>0.24225000000000008</v>
      </c>
      <c r="C63" s="20">
        <f>($B$1*SET!V63)+SET!U63</f>
        <v>0.27479483199904381</v>
      </c>
      <c r="D63" s="20">
        <f t="shared" si="11"/>
        <v>1.059166089845981E-3</v>
      </c>
      <c r="H63" s="26">
        <f>SET!H63</f>
        <v>0.24225000000000008</v>
      </c>
      <c r="I63" s="20">
        <f>($H$1*SET!V63)+SET!U63</f>
        <v>0.27486595296722094</v>
      </c>
      <c r="J63" s="20">
        <f t="shared" si="12"/>
        <v>1.0638003879599634E-3</v>
      </c>
      <c r="M63" s="26">
        <f>SET!$H63</f>
        <v>0.24225000000000008</v>
      </c>
      <c r="N63" s="20">
        <f>($M$1*SET!$V63)+SET!$U63</f>
        <v>0.27493707393539801</v>
      </c>
      <c r="O63" s="20">
        <f t="shared" si="13"/>
        <v>1.0684448024581711E-3</v>
      </c>
      <c r="S63" s="26">
        <f>SET!$H63</f>
        <v>0.24225000000000008</v>
      </c>
      <c r="T63" s="20">
        <f>($S$1*SET!$V63)+SET!$U63</f>
        <v>0.27500819490357514</v>
      </c>
      <c r="U63" s="20">
        <f t="shared" si="14"/>
        <v>1.0730993333406115E-3</v>
      </c>
      <c r="Y63" s="26">
        <f>SET!$H63</f>
        <v>0.24225000000000008</v>
      </c>
      <c r="Z63" s="20">
        <f>($Y$1*SET!$V63)+SET!$U63</f>
        <v>0.27507931587175233</v>
      </c>
      <c r="AA63" s="20">
        <f t="shared" si="15"/>
        <v>1.0777639806072842E-3</v>
      </c>
      <c r="AD63" s="26">
        <f>SET!$H63</f>
        <v>0.24225000000000008</v>
      </c>
      <c r="AE63" s="20">
        <f>($AE$1*SET!$V63)+SET!$U63</f>
        <v>0.2751504368399294</v>
      </c>
      <c r="AF63" s="20">
        <f t="shared" si="16"/>
        <v>1.0824387442581788E-3</v>
      </c>
      <c r="AI63" s="26">
        <f>SET!$H63</f>
        <v>0.24225000000000008</v>
      </c>
      <c r="AJ63" s="20">
        <f>($AJ$1*SET!$V63)+SET!$U63</f>
        <v>0.27522155780810653</v>
      </c>
      <c r="AK63" s="20">
        <f t="shared" si="17"/>
        <v>1.0871236242933058E-3</v>
      </c>
      <c r="AN63" s="26">
        <f>SET!$H63</f>
        <v>0.24225000000000008</v>
      </c>
      <c r="AO63" s="20">
        <f>($AO$1*SET!$V63)+SET!$U63</f>
        <v>0.27529267877628366</v>
      </c>
      <c r="AP63" s="20">
        <f t="shared" si="18"/>
        <v>1.0918186207126617E-3</v>
      </c>
      <c r="AS63" s="26">
        <f>SET!$H63</f>
        <v>0.24225000000000008</v>
      </c>
      <c r="AT63" s="20">
        <f>($AT$1*SET!$V63)+SET!$U63</f>
        <v>0.27536379974446085</v>
      </c>
      <c r="AU63" s="20">
        <f t="shared" si="19"/>
        <v>1.0965237335162502E-3</v>
      </c>
      <c r="AX63" s="26">
        <f>SET!$H63</f>
        <v>0.24225000000000008</v>
      </c>
      <c r="AY63" s="20">
        <f>($AY$1*SET!$V63)+SET!$U63</f>
        <v>0.27543492071263792</v>
      </c>
      <c r="AZ63" s="20">
        <f t="shared" si="20"/>
        <v>1.1012389627040602E-3</v>
      </c>
      <c r="BC63" s="26">
        <f>SET!$H63</f>
        <v>0.24225000000000008</v>
      </c>
      <c r="BD63" s="20">
        <f>($BD$1*SET!$V63)+SET!$U63</f>
        <v>0.27550604168081505</v>
      </c>
      <c r="BE63" s="20">
        <f t="shared" si="21"/>
        <v>1.1059643082761029E-3</v>
      </c>
    </row>
    <row r="64" spans="2:57" ht="15.75">
      <c r="B64" s="26">
        <f>SET!H64</f>
        <v>0.32025000000000015</v>
      </c>
      <c r="C64" s="20">
        <f>($B$1*SET!V64)+SET!U64</f>
        <v>0.22207074975708158</v>
      </c>
      <c r="D64" s="20">
        <f t="shared" si="11"/>
        <v>9.6391651782616258E-3</v>
      </c>
      <c r="H64" s="26">
        <f>SET!H64</f>
        <v>0.32025000000000015</v>
      </c>
      <c r="I64" s="20">
        <f>($H$1*SET!V64)+SET!U64</f>
        <v>0.22211754805337119</v>
      </c>
      <c r="J64" s="20">
        <f t="shared" si="12"/>
        <v>9.6299781250574409E-3</v>
      </c>
      <c r="M64" s="26">
        <f>SET!$H64</f>
        <v>0.32025000000000015</v>
      </c>
      <c r="N64" s="20">
        <f>($M$1*SET!$V64)+SET!$U64</f>
        <v>0.22216434634966084</v>
      </c>
      <c r="O64" s="20">
        <f t="shared" si="13"/>
        <v>9.6207954520143198E-3</v>
      </c>
      <c r="S64" s="26">
        <f>SET!$H64</f>
        <v>0.32025000000000015</v>
      </c>
      <c r="T64" s="20">
        <f>($S$1*SET!$V64)+SET!$U64</f>
        <v>0.22221114464595049</v>
      </c>
      <c r="U64" s="20">
        <f t="shared" si="14"/>
        <v>9.611617159132271E-3</v>
      </c>
      <c r="Y64" s="26">
        <f>SET!$H64</f>
        <v>0.32025000000000015</v>
      </c>
      <c r="Z64" s="20">
        <f>($Y$1*SET!$V64)+SET!$U64</f>
        <v>0.22225794294224013</v>
      </c>
      <c r="AA64" s="20">
        <f t="shared" si="15"/>
        <v>9.6024432464112946E-3</v>
      </c>
      <c r="AD64" s="26">
        <f>SET!$H64</f>
        <v>0.32025000000000015</v>
      </c>
      <c r="AE64" s="20">
        <f>($AE$1*SET!$V64)+SET!$U64</f>
        <v>0.22230474123852978</v>
      </c>
      <c r="AF64" s="20">
        <f t="shared" si="16"/>
        <v>9.5932737138513871E-3</v>
      </c>
      <c r="AI64" s="26">
        <f>SET!$H64</f>
        <v>0.32025000000000015</v>
      </c>
      <c r="AJ64" s="20">
        <f>($AJ$1*SET!$V64)+SET!$U64</f>
        <v>0.22235153953481943</v>
      </c>
      <c r="AK64" s="20">
        <f t="shared" si="17"/>
        <v>9.584108561452552E-3</v>
      </c>
      <c r="AN64" s="26">
        <f>SET!$H64</f>
        <v>0.32025000000000015</v>
      </c>
      <c r="AO64" s="20">
        <f>($AO$1*SET!$V64)+SET!$U64</f>
        <v>0.22239833783110904</v>
      </c>
      <c r="AP64" s="20">
        <f t="shared" si="18"/>
        <v>9.5749477892147945E-3</v>
      </c>
      <c r="AS64" s="26">
        <f>SET!$H64</f>
        <v>0.32025000000000015</v>
      </c>
      <c r="AT64" s="20">
        <f>($AT$1*SET!$V64)+SET!$U64</f>
        <v>0.22244513612739872</v>
      </c>
      <c r="AU64" s="20">
        <f t="shared" si="19"/>
        <v>9.5657913971380956E-3</v>
      </c>
      <c r="AX64" s="26">
        <f>SET!$H64</f>
        <v>0.32025000000000015</v>
      </c>
      <c r="AY64" s="20">
        <f>($AY$1*SET!$V64)+SET!$U64</f>
        <v>0.22249193442368836</v>
      </c>
      <c r="AZ64" s="20">
        <f t="shared" si="20"/>
        <v>9.5566393852224742E-3</v>
      </c>
      <c r="BC64" s="26">
        <f>SET!$H64</f>
        <v>0.32025000000000015</v>
      </c>
      <c r="BD64" s="20">
        <f>($BD$1*SET!$V64)+SET!$U64</f>
        <v>0.22253873271997798</v>
      </c>
      <c r="BE64" s="20">
        <f t="shared" si="21"/>
        <v>9.5474917534679304E-3</v>
      </c>
    </row>
    <row r="65" spans="2:57" ht="15.75">
      <c r="B65" s="26">
        <f>SET!H65</f>
        <v>0.82075000000000031</v>
      </c>
      <c r="C65" s="20">
        <f>($B$1*SET!V65)+SET!U65</f>
        <v>0.35561306256304964</v>
      </c>
      <c r="D65" s="20">
        <f t="shared" si="11"/>
        <v>0.21635237056822576</v>
      </c>
      <c r="H65" s="26">
        <f>SET!H65</f>
        <v>0.82075000000000031</v>
      </c>
      <c r="I65" s="20">
        <f>($H$1*SET!V65)+SET!U65</f>
        <v>0.35569792090845725</v>
      </c>
      <c r="J65" s="20">
        <f t="shared" si="12"/>
        <v>0.21627343626736681</v>
      </c>
      <c r="M65" s="26">
        <f>SET!$H65</f>
        <v>0.82075000000000031</v>
      </c>
      <c r="N65" s="20">
        <f>($M$1*SET!$V65)+SET!$U65</f>
        <v>0.35578277925386481</v>
      </c>
      <c r="O65" s="20">
        <f t="shared" si="13"/>
        <v>0.21619451636838549</v>
      </c>
      <c r="S65" s="26">
        <f>SET!$H65</f>
        <v>0.82075000000000031</v>
      </c>
      <c r="T65" s="20">
        <f>($S$1*SET!$V65)+SET!$U65</f>
        <v>0.35586763759927242</v>
      </c>
      <c r="U65" s="20">
        <f t="shared" si="14"/>
        <v>0.2161156108712817</v>
      </c>
      <c r="Y65" s="26">
        <f>SET!$H65</f>
        <v>0.82075000000000031</v>
      </c>
      <c r="Z65" s="20">
        <f>($Y$1*SET!$V65)+SET!$U65</f>
        <v>0.35595249594468004</v>
      </c>
      <c r="AA65" s="20">
        <f t="shared" si="15"/>
        <v>0.21603671977605546</v>
      </c>
      <c r="AD65" s="26">
        <f>SET!$H65</f>
        <v>0.82075000000000031</v>
      </c>
      <c r="AE65" s="20">
        <f>($AE$1*SET!$V65)+SET!$U65</f>
        <v>0.35603735429008765</v>
      </c>
      <c r="AF65" s="20">
        <f t="shared" si="16"/>
        <v>0.2159578430827068</v>
      </c>
      <c r="AI65" s="26">
        <f>SET!$H65</f>
        <v>0.82075000000000031</v>
      </c>
      <c r="AJ65" s="20">
        <f>($AJ$1*SET!$V65)+SET!$U65</f>
        <v>0.35612221263549521</v>
      </c>
      <c r="AK65" s="20">
        <f t="shared" si="17"/>
        <v>0.21587898079123577</v>
      </c>
      <c r="AN65" s="26">
        <f>SET!$H65</f>
        <v>0.82075000000000031</v>
      </c>
      <c r="AO65" s="20">
        <f>($AO$1*SET!$V65)+SET!$U65</f>
        <v>0.35620707098090282</v>
      </c>
      <c r="AP65" s="20">
        <f t="shared" si="18"/>
        <v>0.21580013290164227</v>
      </c>
      <c r="AS65" s="26">
        <f>SET!$H65</f>
        <v>0.82075000000000031</v>
      </c>
      <c r="AT65" s="20">
        <f>($AT$1*SET!$V65)+SET!$U65</f>
        <v>0.35629192932631043</v>
      </c>
      <c r="AU65" s="20">
        <f t="shared" si="19"/>
        <v>0.21572129941392632</v>
      </c>
      <c r="AX65" s="26">
        <f>SET!$H65</f>
        <v>0.82075000000000031</v>
      </c>
      <c r="AY65" s="20">
        <f>($AY$1*SET!$V65)+SET!$U65</f>
        <v>0.35637678767171804</v>
      </c>
      <c r="AZ65" s="20">
        <f t="shared" si="20"/>
        <v>0.21564248032808792</v>
      </c>
      <c r="BC65" s="26">
        <f>SET!$H65</f>
        <v>0.82075000000000031</v>
      </c>
      <c r="BD65" s="20">
        <f>($BD$1*SET!$V65)+SET!$U65</f>
        <v>0.35646164601712566</v>
      </c>
      <c r="BE65" s="20">
        <f t="shared" si="21"/>
        <v>0.21556367564412712</v>
      </c>
    </row>
    <row r="66" spans="2:57" ht="15.75">
      <c r="B66" s="26">
        <f>SET!H66</f>
        <v>0.60926999999999998</v>
      </c>
      <c r="C66" s="20">
        <f>($B$1*SET!V66)+SET!U66</f>
        <v>0.25123783626369711</v>
      </c>
      <c r="D66" s="20">
        <f t="shared" si="11"/>
        <v>0.1281870302696988</v>
      </c>
      <c r="H66" s="26">
        <f>SET!H66</f>
        <v>0.60926999999999998</v>
      </c>
      <c r="I66" s="20">
        <f>($H$1*SET!V66)+SET!U66</f>
        <v>0.25129730663858096</v>
      </c>
      <c r="J66" s="20">
        <f t="shared" si="12"/>
        <v>0.12814444919242851</v>
      </c>
      <c r="M66" s="26">
        <f>SET!$H66</f>
        <v>0.60926999999999998</v>
      </c>
      <c r="N66" s="20">
        <f>($M$1*SET!$V66)+SET!$U66</f>
        <v>0.25135677701346482</v>
      </c>
      <c r="O66" s="20">
        <f t="shared" si="13"/>
        <v>0.12810187518860924</v>
      </c>
      <c r="S66" s="26">
        <f>SET!$H66</f>
        <v>0.60926999999999998</v>
      </c>
      <c r="T66" s="20">
        <f>($S$1*SET!$V66)+SET!$U66</f>
        <v>0.25141624738834872</v>
      </c>
      <c r="U66" s="20">
        <f t="shared" si="14"/>
        <v>0.12805930825824088</v>
      </c>
      <c r="Y66" s="26">
        <f>SET!$H66</f>
        <v>0.60926999999999998</v>
      </c>
      <c r="Z66" s="20">
        <f>($Y$1*SET!$V66)+SET!$U66</f>
        <v>0.25147571776323258</v>
      </c>
      <c r="AA66" s="20">
        <f t="shared" si="15"/>
        <v>0.12801674840132357</v>
      </c>
      <c r="AD66" s="26">
        <f>SET!$H66</f>
        <v>0.60926999999999998</v>
      </c>
      <c r="AE66" s="20">
        <f>($AE$1*SET!$V66)+SET!$U66</f>
        <v>0.25153518813811643</v>
      </c>
      <c r="AF66" s="20">
        <f t="shared" si="16"/>
        <v>0.12797419561785722</v>
      </c>
      <c r="AI66" s="26">
        <f>SET!$H66</f>
        <v>0.60926999999999998</v>
      </c>
      <c r="AJ66" s="20">
        <f>($AJ$1*SET!$V66)+SET!$U66</f>
        <v>0.25159465851300028</v>
      </c>
      <c r="AK66" s="20">
        <f t="shared" si="17"/>
        <v>0.12793164990784184</v>
      </c>
      <c r="AN66" s="26">
        <f>SET!$H66</f>
        <v>0.60926999999999998</v>
      </c>
      <c r="AO66" s="20">
        <f>($AO$1*SET!$V66)+SET!$U66</f>
        <v>0.25165412888788413</v>
      </c>
      <c r="AP66" s="20">
        <f t="shared" si="18"/>
        <v>0.12788911127127744</v>
      </c>
      <c r="AS66" s="26">
        <f>SET!$H66</f>
        <v>0.60926999999999998</v>
      </c>
      <c r="AT66" s="20">
        <f>($AT$1*SET!$V66)+SET!$U66</f>
        <v>0.25171359926276804</v>
      </c>
      <c r="AU66" s="20">
        <f t="shared" si="19"/>
        <v>0.12784657970816399</v>
      </c>
      <c r="AX66" s="26">
        <f>SET!$H66</f>
        <v>0.60926999999999998</v>
      </c>
      <c r="AY66" s="20">
        <f>($AY$1*SET!$V66)+SET!$U66</f>
        <v>0.25177306963765189</v>
      </c>
      <c r="AZ66" s="20">
        <f t="shared" si="20"/>
        <v>0.12780405521850155</v>
      </c>
      <c r="BC66" s="26">
        <f>SET!$H66</f>
        <v>0.60926999999999998</v>
      </c>
      <c r="BD66" s="20">
        <f>($BD$1*SET!$V66)+SET!$U66</f>
        <v>0.25183254001253574</v>
      </c>
      <c r="BE66" s="20">
        <f t="shared" si="21"/>
        <v>0.1277615378022901</v>
      </c>
    </row>
    <row r="67" spans="2:57" ht="15.75">
      <c r="B67" s="26">
        <f>SET!H67</f>
        <v>0.58775000000000022</v>
      </c>
      <c r="C67" s="20">
        <f>($B$1*SET!V67)+SET!U67</f>
        <v>0.45812558103456835</v>
      </c>
      <c r="D67" s="20">
        <f t="shared" ref="D67:D76" si="22">(B67-C67)^2</f>
        <v>1.6802489992125812E-2</v>
      </c>
      <c r="H67" s="26">
        <f>SET!H67</f>
        <v>0.58775000000000022</v>
      </c>
      <c r="I67" s="20">
        <f>($H$1*SET!V67)+SET!U67</f>
        <v>0.45824863650902503</v>
      </c>
      <c r="J67" s="20">
        <f t="shared" ref="J67:J76" si="23">(H67-I67)^2</f>
        <v>1.6770603146021679E-2</v>
      </c>
      <c r="M67" s="26">
        <f>SET!$H67</f>
        <v>0.58775000000000022</v>
      </c>
      <c r="N67" s="20">
        <f>($M$1*SET!$V67)+SET!$U67</f>
        <v>0.4583716919834816</v>
      </c>
      <c r="O67" s="20">
        <f t="shared" ref="O67:O76" si="24">(M67-N67)^2</f>
        <v>1.6738746585217165E-2</v>
      </c>
      <c r="S67" s="26">
        <f>SET!$H67</f>
        <v>0.58775000000000022</v>
      </c>
      <c r="T67" s="20">
        <f>($S$1*SET!$V67)+SET!$U67</f>
        <v>0.45849474745793828</v>
      </c>
      <c r="U67" s="20">
        <f t="shared" ref="U67:U76" si="25">(S67-T67)^2</f>
        <v>1.6706920309712207E-2</v>
      </c>
      <c r="Y67" s="26">
        <f>SET!$H67</f>
        <v>0.58775000000000022</v>
      </c>
      <c r="Z67" s="20">
        <f>($Y$1*SET!$V67)+SET!$U67</f>
        <v>0.45861780293239496</v>
      </c>
      <c r="AA67" s="20">
        <f t="shared" ref="AA67:AA76" si="26">(Y67-Z67)^2</f>
        <v>1.6675124319506841E-2</v>
      </c>
      <c r="AD67" s="26">
        <f>SET!$H67</f>
        <v>0.58775000000000022</v>
      </c>
      <c r="AE67" s="20">
        <f>($AE$1*SET!$V67)+SET!$U67</f>
        <v>0.45874085840685153</v>
      </c>
      <c r="AF67" s="20">
        <f t="shared" ref="AF67:AF76" si="27">(AD67-AE67)^2</f>
        <v>1.6643358614601086E-2</v>
      </c>
      <c r="AI67" s="26">
        <f>SET!$H67</f>
        <v>0.58775000000000022</v>
      </c>
      <c r="AJ67" s="20">
        <f>($AJ$1*SET!$V67)+SET!$U67</f>
        <v>0.45886391388130809</v>
      </c>
      <c r="AK67" s="20">
        <f t="shared" ref="AK67:AK76" si="28">(AI67-AJ67)^2</f>
        <v>1.6611623194994922E-2</v>
      </c>
      <c r="AN67" s="26">
        <f>SET!$H67</f>
        <v>0.58775000000000022</v>
      </c>
      <c r="AO67" s="20">
        <f>($AO$1*SET!$V67)+SET!$U67</f>
        <v>0.45898696935576477</v>
      </c>
      <c r="AP67" s="20">
        <f t="shared" ref="AP67:AP76" si="29">(AN67-AO67)^2</f>
        <v>1.6579918060688315E-2</v>
      </c>
      <c r="AS67" s="26">
        <f>SET!$H67</f>
        <v>0.58775000000000022</v>
      </c>
      <c r="AT67" s="20">
        <f>($AT$1*SET!$V67)+SET!$U67</f>
        <v>0.45911002483022145</v>
      </c>
      <c r="AU67" s="20">
        <f t="shared" ref="AU67:AU76" si="30">(AS67-AT67)^2</f>
        <v>1.6548243211681298E-2</v>
      </c>
      <c r="AX67" s="26">
        <f>SET!$H67</f>
        <v>0.58775000000000022</v>
      </c>
      <c r="AY67" s="20">
        <f>($AY$1*SET!$V67)+SET!$U67</f>
        <v>0.45923308030467802</v>
      </c>
      <c r="AZ67" s="20">
        <f t="shared" ref="AZ67:AZ76" si="31">(AX67-AY67)^2</f>
        <v>1.6516598647973894E-2</v>
      </c>
      <c r="BC67" s="26">
        <f>SET!$H67</f>
        <v>0.58775000000000022</v>
      </c>
      <c r="BD67" s="20">
        <f>($BD$1*SET!$V67)+SET!$U67</f>
        <v>0.45935613577913459</v>
      </c>
      <c r="BE67" s="20">
        <f t="shared" ref="BE67:BE76" si="32">(BC67-BD67)^2</f>
        <v>1.648498436956608E-2</v>
      </c>
    </row>
    <row r="68" spans="2:57" ht="15.75">
      <c r="B68" s="26">
        <f>SET!H68</f>
        <v>0.22549999999999981</v>
      </c>
      <c r="C68" s="20">
        <f>($B$1*SET!V68)+SET!U68</f>
        <v>0.32463181256304963</v>
      </c>
      <c r="D68" s="20">
        <f t="shared" si="22"/>
        <v>9.8271162620356418E-3</v>
      </c>
      <c r="H68" s="26">
        <f>SET!H68</f>
        <v>0.22549999999999981</v>
      </c>
      <c r="I68" s="20">
        <f>($H$1*SET!V68)+SET!U68</f>
        <v>0.32471667090845724</v>
      </c>
      <c r="J68" s="20">
        <f t="shared" si="23"/>
        <v>9.8439477861571416E-3</v>
      </c>
      <c r="M68" s="26">
        <f>SET!$H68</f>
        <v>0.22549999999999981</v>
      </c>
      <c r="N68" s="20">
        <f>($M$1*SET!$V68)+SET!$U68</f>
        <v>0.3248015292538648</v>
      </c>
      <c r="O68" s="20">
        <f t="shared" si="24"/>
        <v>9.8607937121562034E-3</v>
      </c>
      <c r="S68" s="26">
        <f>SET!$H68</f>
        <v>0.22549999999999981</v>
      </c>
      <c r="T68" s="20">
        <f>($S$1*SET!$V68)+SET!$U68</f>
        <v>0.32488638759927241</v>
      </c>
      <c r="U68" s="20">
        <f t="shared" si="25"/>
        <v>9.8776540400328464E-3</v>
      </c>
      <c r="Y68" s="26">
        <f>SET!$H68</f>
        <v>0.22549999999999981</v>
      </c>
      <c r="Z68" s="20">
        <f>($Y$1*SET!$V68)+SET!$U68</f>
        <v>0.32497124594468002</v>
      </c>
      <c r="AA68" s="20">
        <f t="shared" si="26"/>
        <v>9.8945287697870584E-3</v>
      </c>
      <c r="AD68" s="26">
        <f>SET!$H68</f>
        <v>0.22549999999999981</v>
      </c>
      <c r="AE68" s="20">
        <f>($AE$1*SET!$V68)+SET!$U68</f>
        <v>0.32505610429008763</v>
      </c>
      <c r="AF68" s="20">
        <f t="shared" si="27"/>
        <v>9.9114179014188428E-3</v>
      </c>
      <c r="AI68" s="26">
        <f>SET!$H68</f>
        <v>0.22549999999999981</v>
      </c>
      <c r="AJ68" s="20">
        <f>($AJ$1*SET!$V68)+SET!$U68</f>
        <v>0.32514096263549519</v>
      </c>
      <c r="AK68" s="20">
        <f t="shared" si="28"/>
        <v>9.9283214349281858E-3</v>
      </c>
      <c r="AN68" s="26">
        <f>SET!$H68</f>
        <v>0.22549999999999981</v>
      </c>
      <c r="AO68" s="20">
        <f>($AO$1*SET!$V68)+SET!$U68</f>
        <v>0.3252258209809028</v>
      </c>
      <c r="AP68" s="20">
        <f t="shared" si="29"/>
        <v>9.9452393703151117E-3</v>
      </c>
      <c r="AS68" s="26">
        <f>SET!$H68</f>
        <v>0.22549999999999981</v>
      </c>
      <c r="AT68" s="20">
        <f>($AT$1*SET!$V68)+SET!$U68</f>
        <v>0.32531067932631041</v>
      </c>
      <c r="AU68" s="20">
        <f t="shared" si="30"/>
        <v>9.9621717075796066E-3</v>
      </c>
      <c r="AX68" s="26">
        <f>SET!$H68</f>
        <v>0.22549999999999981</v>
      </c>
      <c r="AY68" s="20">
        <f>($AY$1*SET!$V68)+SET!$U68</f>
        <v>0.32539553767171803</v>
      </c>
      <c r="AZ68" s="20">
        <f t="shared" si="31"/>
        <v>9.9791184467216739E-3</v>
      </c>
      <c r="BC68" s="26">
        <f>SET!$H68</f>
        <v>0.22549999999999981</v>
      </c>
      <c r="BD68" s="20">
        <f>($BD$1*SET!$V68)+SET!$U68</f>
        <v>0.32548039601712564</v>
      </c>
      <c r="BE68" s="20">
        <f t="shared" si="32"/>
        <v>9.9960795877413102E-3</v>
      </c>
    </row>
    <row r="69" spans="2:57" ht="15.75">
      <c r="B69" s="26">
        <f>SET!H69</f>
        <v>0.12575000000000003</v>
      </c>
      <c r="C69" s="20">
        <f>($B$1*SET!V69)+SET!U69</f>
        <v>0.16356655850029125</v>
      </c>
      <c r="D69" s="20">
        <f t="shared" si="22"/>
        <v>1.4300920968059485E-3</v>
      </c>
      <c r="H69" s="26">
        <f>SET!H69</f>
        <v>0.12575000000000003</v>
      </c>
      <c r="I69" s="20">
        <f>($H$1*SET!V69)+SET!U69</f>
        <v>0.16359927637509045</v>
      </c>
      <c r="J69" s="20">
        <f t="shared" si="23"/>
        <v>1.4325677221179777E-3</v>
      </c>
      <c r="M69" s="26">
        <f>SET!$H69</f>
        <v>0.12575000000000003</v>
      </c>
      <c r="N69" s="20">
        <f>($M$1*SET!$V69)+SET!$U69</f>
        <v>0.16363199424988964</v>
      </c>
      <c r="O69" s="20">
        <f t="shared" si="24"/>
        <v>1.4350454883486695E-3</v>
      </c>
      <c r="S69" s="26">
        <f>SET!$H69</f>
        <v>0.12575000000000003</v>
      </c>
      <c r="T69" s="20">
        <f>($S$1*SET!$V69)+SET!$U69</f>
        <v>0.16366471212468883</v>
      </c>
      <c r="U69" s="20">
        <f t="shared" si="25"/>
        <v>1.4375253954980241E-3</v>
      </c>
      <c r="Y69" s="26">
        <f>SET!$H69</f>
        <v>0.12575000000000003</v>
      </c>
      <c r="Z69" s="20">
        <f>($Y$1*SET!$V69)+SET!$U69</f>
        <v>0.16369742999948803</v>
      </c>
      <c r="AA69" s="20">
        <f t="shared" si="26"/>
        <v>1.4400074435660416E-3</v>
      </c>
      <c r="AD69" s="26">
        <f>SET!$H69</f>
        <v>0.12575000000000003</v>
      </c>
      <c r="AE69" s="20">
        <f>($AE$1*SET!$V69)+SET!$U69</f>
        <v>0.16373014787428722</v>
      </c>
      <c r="AF69" s="20">
        <f t="shared" si="27"/>
        <v>1.4424916325527217E-3</v>
      </c>
      <c r="AI69" s="26">
        <f>SET!$H69</f>
        <v>0.12575000000000003</v>
      </c>
      <c r="AJ69" s="20">
        <f>($AJ$1*SET!$V69)+SET!$U69</f>
        <v>0.16376286574908641</v>
      </c>
      <c r="AK69" s="20">
        <f t="shared" si="28"/>
        <v>1.4449779624580647E-3</v>
      </c>
      <c r="AN69" s="26">
        <f>SET!$H69</f>
        <v>0.12575000000000003</v>
      </c>
      <c r="AO69" s="20">
        <f>($AO$1*SET!$V69)+SET!$U69</f>
        <v>0.1637955836238856</v>
      </c>
      <c r="AP69" s="20">
        <f t="shared" si="29"/>
        <v>1.4474664332820703E-3</v>
      </c>
      <c r="AS69" s="26">
        <f>SET!$H69</f>
        <v>0.12575000000000003</v>
      </c>
      <c r="AT69" s="20">
        <f>($AT$1*SET!$V69)+SET!$U69</f>
        <v>0.1638283014986848</v>
      </c>
      <c r="AU69" s="20">
        <f t="shared" si="30"/>
        <v>1.4499570450247387E-3</v>
      </c>
      <c r="AX69" s="26">
        <f>SET!$H69</f>
        <v>0.12575000000000003</v>
      </c>
      <c r="AY69" s="20">
        <f>($AY$1*SET!$V69)+SET!$U69</f>
        <v>0.16386101937348399</v>
      </c>
      <c r="AZ69" s="20">
        <f t="shared" si="31"/>
        <v>1.4524497976860699E-3</v>
      </c>
      <c r="BC69" s="26">
        <f>SET!$H69</f>
        <v>0.12575000000000003</v>
      </c>
      <c r="BD69" s="20">
        <f>($BD$1*SET!$V69)+SET!$U69</f>
        <v>0.16389373724828318</v>
      </c>
      <c r="BE69" s="20">
        <f t="shared" si="32"/>
        <v>1.4549446912660638E-3</v>
      </c>
    </row>
    <row r="70" spans="2:57" ht="15.75">
      <c r="B70" s="26">
        <f>SET!H70</f>
        <v>0.84518999999999966</v>
      </c>
      <c r="C70" s="20">
        <f>($B$1*SET!V70)+SET!U70</f>
        <v>0.47373195143793523</v>
      </c>
      <c r="D70" s="20">
        <f t="shared" si="22"/>
        <v>0.13798108184153701</v>
      </c>
      <c r="H70" s="26">
        <f>SET!H70</f>
        <v>0.84518999999999966</v>
      </c>
      <c r="I70" s="20">
        <f>($H$1*SET!V70)+SET!U70</f>
        <v>0.47384474899545304</v>
      </c>
      <c r="J70" s="20">
        <f t="shared" si="23"/>
        <v>0.13789729544362975</v>
      </c>
      <c r="M70" s="26">
        <f>SET!$H70</f>
        <v>0.84518999999999966</v>
      </c>
      <c r="N70" s="20">
        <f>($M$1*SET!$V70)+SET!$U70</f>
        <v>0.47395754655297084</v>
      </c>
      <c r="O70" s="20">
        <f t="shared" si="24"/>
        <v>0.13781353449230041</v>
      </c>
      <c r="S70" s="26">
        <f>SET!$H70</f>
        <v>0.84518999999999966</v>
      </c>
      <c r="T70" s="20">
        <f>($S$1*SET!$V70)+SET!$U70</f>
        <v>0.47407034411048865</v>
      </c>
      <c r="U70" s="20">
        <f t="shared" si="25"/>
        <v>0.13772979898754906</v>
      </c>
      <c r="Y70" s="26">
        <f>SET!$H70</f>
        <v>0.84518999999999966</v>
      </c>
      <c r="Z70" s="20">
        <f>($Y$1*SET!$V70)+SET!$U70</f>
        <v>0.47418314166800646</v>
      </c>
      <c r="AA70" s="20">
        <f t="shared" si="26"/>
        <v>0.13764608892937569</v>
      </c>
      <c r="AD70" s="26">
        <f>SET!$H70</f>
        <v>0.84518999999999966</v>
      </c>
      <c r="AE70" s="20">
        <f>($AE$1*SET!$V70)+SET!$U70</f>
        <v>0.47429593922552427</v>
      </c>
      <c r="AF70" s="20">
        <f t="shared" si="27"/>
        <v>0.13756240431778025</v>
      </c>
      <c r="AI70" s="26">
        <f>SET!$H70</f>
        <v>0.84518999999999966</v>
      </c>
      <c r="AJ70" s="20">
        <f>($AJ$1*SET!$V70)+SET!$U70</f>
        <v>0.47440873678304207</v>
      </c>
      <c r="AK70" s="20">
        <f t="shared" si="28"/>
        <v>0.13747874515276279</v>
      </c>
      <c r="AN70" s="26">
        <f>SET!$H70</f>
        <v>0.84518999999999966</v>
      </c>
      <c r="AO70" s="20">
        <f>($AO$1*SET!$V70)+SET!$U70</f>
        <v>0.47452153434055988</v>
      </c>
      <c r="AP70" s="20">
        <f t="shared" si="29"/>
        <v>0.13739511143432329</v>
      </c>
      <c r="AS70" s="26">
        <f>SET!$H70</f>
        <v>0.84518999999999966</v>
      </c>
      <c r="AT70" s="20">
        <f>($AT$1*SET!$V70)+SET!$U70</f>
        <v>0.4746343318980778</v>
      </c>
      <c r="AU70" s="20">
        <f t="shared" si="30"/>
        <v>0.13731150316246168</v>
      </c>
      <c r="AX70" s="26">
        <f>SET!$H70</f>
        <v>0.84518999999999966</v>
      </c>
      <c r="AY70" s="20">
        <f>($AY$1*SET!$V70)+SET!$U70</f>
        <v>0.47474712945559561</v>
      </c>
      <c r="AZ70" s="20">
        <f t="shared" si="31"/>
        <v>0.13722792033717809</v>
      </c>
      <c r="BC70" s="26">
        <f>SET!$H70</f>
        <v>0.84518999999999966</v>
      </c>
      <c r="BD70" s="20">
        <f>($BD$1*SET!$V70)+SET!$U70</f>
        <v>0.47485992701311341</v>
      </c>
      <c r="BE70" s="20">
        <f t="shared" si="32"/>
        <v>0.13714436295847249</v>
      </c>
    </row>
    <row r="71" spans="2:57" ht="15.75">
      <c r="B71" s="26">
        <f>SET!H71</f>
        <v>0.10099999999999998</v>
      </c>
      <c r="C71" s="20">
        <f>($B$1*SET!V71)+SET!U71</f>
        <v>0.31856059381961505</v>
      </c>
      <c r="D71" s="20">
        <f t="shared" si="22"/>
        <v>4.7332611983143529E-2</v>
      </c>
      <c r="H71" s="26">
        <f>SET!H71</f>
        <v>0.10099999999999998</v>
      </c>
      <c r="I71" s="20">
        <f>($H$1*SET!V71)+SET!U71</f>
        <v>0.31864881042000709</v>
      </c>
      <c r="J71" s="20">
        <f t="shared" si="23"/>
        <v>4.7371004677244193E-2</v>
      </c>
      <c r="M71" s="26">
        <f>SET!$H71</f>
        <v>0.10099999999999998</v>
      </c>
      <c r="N71" s="20">
        <f>($M$1*SET!$V71)+SET!$U71</f>
        <v>0.31873702702039908</v>
      </c>
      <c r="O71" s="20">
        <f t="shared" si="24"/>
        <v>4.7409412935682009E-2</v>
      </c>
      <c r="S71" s="26">
        <f>SET!$H71</f>
        <v>0.10099999999999998</v>
      </c>
      <c r="T71" s="20">
        <f>($S$1*SET!$V71)+SET!$U71</f>
        <v>0.31882524362079112</v>
      </c>
      <c r="U71" s="20">
        <f t="shared" si="25"/>
        <v>4.7447836758457013E-2</v>
      </c>
      <c r="Y71" s="26">
        <f>SET!$H71</f>
        <v>0.10099999999999998</v>
      </c>
      <c r="Z71" s="20">
        <f>($Y$1*SET!$V71)+SET!$U71</f>
        <v>0.31891346022118316</v>
      </c>
      <c r="AA71" s="20">
        <f t="shared" si="26"/>
        <v>4.748627614556919E-2</v>
      </c>
      <c r="AD71" s="26">
        <f>SET!$H71</f>
        <v>0.10099999999999998</v>
      </c>
      <c r="AE71" s="20">
        <f>($AE$1*SET!$V71)+SET!$U71</f>
        <v>0.31900167682157521</v>
      </c>
      <c r="AF71" s="20">
        <f t="shared" si="27"/>
        <v>4.7524731097018533E-2</v>
      </c>
      <c r="AI71" s="26">
        <f>SET!$H71</f>
        <v>0.10099999999999998</v>
      </c>
      <c r="AJ71" s="20">
        <f>($AJ$1*SET!$V71)+SET!$U71</f>
        <v>0.3190898934219672</v>
      </c>
      <c r="AK71" s="20">
        <f t="shared" si="28"/>
        <v>4.7563201612805021E-2</v>
      </c>
      <c r="AN71" s="26">
        <f>SET!$H71</f>
        <v>0.10099999999999998</v>
      </c>
      <c r="AO71" s="20">
        <f>($AO$1*SET!$V71)+SET!$U71</f>
        <v>0.31917811002235924</v>
      </c>
      <c r="AP71" s="20">
        <f t="shared" si="29"/>
        <v>4.7601687692928704E-2</v>
      </c>
      <c r="AS71" s="26">
        <f>SET!$H71</f>
        <v>0.10099999999999998</v>
      </c>
      <c r="AT71" s="20">
        <f>($AT$1*SET!$V71)+SET!$U71</f>
        <v>0.31926632662275128</v>
      </c>
      <c r="AU71" s="20">
        <f t="shared" si="30"/>
        <v>4.7640189337389553E-2</v>
      </c>
      <c r="AX71" s="26">
        <f>SET!$H71</f>
        <v>0.10099999999999998</v>
      </c>
      <c r="AY71" s="20">
        <f>($AY$1*SET!$V71)+SET!$U71</f>
        <v>0.31935454322314333</v>
      </c>
      <c r="AZ71" s="20">
        <f t="shared" si="31"/>
        <v>4.7678706546187576E-2</v>
      </c>
      <c r="BC71" s="26">
        <f>SET!$H71</f>
        <v>0.10099999999999998</v>
      </c>
      <c r="BD71" s="20">
        <f>($BD$1*SET!$V71)+SET!$U71</f>
        <v>0.31944275982353537</v>
      </c>
      <c r="BE71" s="20">
        <f t="shared" si="32"/>
        <v>4.7717239319322771E-2</v>
      </c>
    </row>
    <row r="72" spans="2:57" ht="15.75">
      <c r="B72" s="26">
        <f>SET!H72</f>
        <v>4.4620000000000104E-2</v>
      </c>
      <c r="C72" s="20">
        <f>($B$1*SET!V72)+SET!U72</f>
        <v>0.73408986296644707</v>
      </c>
      <c r="D72" s="20">
        <f t="shared" si="22"/>
        <v>0.47536869193897113</v>
      </c>
      <c r="H72" s="26">
        <f>SET!H72</f>
        <v>4.4620000000000104E-2</v>
      </c>
      <c r="I72" s="20">
        <f>($H$1*SET!V72)+SET!U72</f>
        <v>0.73431038566428264</v>
      </c>
      <c r="J72" s="20">
        <f t="shared" si="23"/>
        <v>0.4756728280777468</v>
      </c>
      <c r="M72" s="26">
        <f>SET!$H72</f>
        <v>4.4620000000000104E-2</v>
      </c>
      <c r="N72" s="20">
        <f>($M$1*SET!$V72)+SET!$U72</f>
        <v>0.73453090836211821</v>
      </c>
      <c r="O72" s="20">
        <f t="shared" si="24"/>
        <v>0.47597706147704294</v>
      </c>
      <c r="S72" s="26">
        <f>SET!$H72</f>
        <v>4.4620000000000104E-2</v>
      </c>
      <c r="T72" s="20">
        <f>($S$1*SET!$V72)+SET!$U72</f>
        <v>0.73475143105995377</v>
      </c>
      <c r="U72" s="20">
        <f t="shared" si="25"/>
        <v>0.4762813921368596</v>
      </c>
      <c r="Y72" s="26">
        <f>SET!$H72</f>
        <v>4.4620000000000104E-2</v>
      </c>
      <c r="Z72" s="20">
        <f>($Y$1*SET!$V72)+SET!$U72</f>
        <v>0.73497195375778934</v>
      </c>
      <c r="AA72" s="20">
        <f t="shared" si="26"/>
        <v>0.4765858200571968</v>
      </c>
      <c r="AD72" s="26">
        <f>SET!$H72</f>
        <v>4.4620000000000104E-2</v>
      </c>
      <c r="AE72" s="20">
        <f>($AE$1*SET!$V72)+SET!$U72</f>
        <v>0.73519247645562491</v>
      </c>
      <c r="AF72" s="20">
        <f t="shared" si="27"/>
        <v>0.47689034523805446</v>
      </c>
      <c r="AI72" s="26">
        <f>SET!$H72</f>
        <v>4.4620000000000104E-2</v>
      </c>
      <c r="AJ72" s="20">
        <f>($AJ$1*SET!$V72)+SET!$U72</f>
        <v>0.73541299915346048</v>
      </c>
      <c r="AK72" s="20">
        <f t="shared" si="28"/>
        <v>0.4771949676794327</v>
      </c>
      <c r="AN72" s="26">
        <f>SET!$H72</f>
        <v>4.4620000000000104E-2</v>
      </c>
      <c r="AO72" s="20">
        <f>($AO$1*SET!$V72)+SET!$U72</f>
        <v>0.73563352185129605</v>
      </c>
      <c r="AP72" s="20">
        <f t="shared" si="29"/>
        <v>0.47749968738133147</v>
      </c>
      <c r="AS72" s="26">
        <f>SET!$H72</f>
        <v>4.4620000000000104E-2</v>
      </c>
      <c r="AT72" s="20">
        <f>($AT$1*SET!$V72)+SET!$U72</f>
        <v>0.73585404454913161</v>
      </c>
      <c r="AU72" s="20">
        <f t="shared" si="30"/>
        <v>0.47780450434375071</v>
      </c>
      <c r="AX72" s="26">
        <f>SET!$H72</f>
        <v>4.4620000000000104E-2</v>
      </c>
      <c r="AY72" s="20">
        <f>($AY$1*SET!$V72)+SET!$U72</f>
        <v>0.73607456724696718</v>
      </c>
      <c r="AZ72" s="20">
        <f t="shared" si="31"/>
        <v>0.47810941856669054</v>
      </c>
      <c r="BC72" s="26">
        <f>SET!$H72</f>
        <v>4.4620000000000104E-2</v>
      </c>
      <c r="BD72" s="20">
        <f>($BD$1*SET!$V72)+SET!$U72</f>
        <v>0.73629508994480275</v>
      </c>
      <c r="BE72" s="20">
        <f t="shared" si="32"/>
        <v>0.47841443005015083</v>
      </c>
    </row>
    <row r="73" spans="2:57" ht="15.75">
      <c r="B73" s="26">
        <f>SET!H73</f>
        <v>0.49700000000000033</v>
      </c>
      <c r="C73" s="20">
        <f>($B$1*SET!V73)+SET!U73</f>
        <v>0.25073678032109825</v>
      </c>
      <c r="D73" s="20">
        <f t="shared" si="22"/>
        <v>6.0645573366619181E-2</v>
      </c>
      <c r="H73" s="26">
        <f>SET!H73</f>
        <v>0.49700000000000033</v>
      </c>
      <c r="I73" s="20">
        <f>($H$1*SET!V73)+SET!U73</f>
        <v>0.25079333545781352</v>
      </c>
      <c r="J73" s="20">
        <f t="shared" si="23"/>
        <v>6.0617721664988911E-2</v>
      </c>
      <c r="M73" s="26">
        <f>SET!$H73</f>
        <v>0.49700000000000033</v>
      </c>
      <c r="N73" s="20">
        <f>($M$1*SET!$V73)+SET!$U73</f>
        <v>0.25084989059452872</v>
      </c>
      <c r="O73" s="20">
        <f t="shared" si="24"/>
        <v>6.0589876360325638E-2</v>
      </c>
      <c r="S73" s="26">
        <f>SET!$H73</f>
        <v>0.49700000000000033</v>
      </c>
      <c r="T73" s="20">
        <f>($S$1*SET!$V73)+SET!$U73</f>
        <v>0.25090644573124393</v>
      </c>
      <c r="U73" s="20">
        <f t="shared" si="25"/>
        <v>6.056203745262935E-2</v>
      </c>
      <c r="Y73" s="26">
        <f>SET!$H73</f>
        <v>0.49700000000000033</v>
      </c>
      <c r="Z73" s="20">
        <f>($Y$1*SET!$V73)+SET!$U73</f>
        <v>0.2509630008679592</v>
      </c>
      <c r="AA73" s="20">
        <f t="shared" si="26"/>
        <v>6.0534204941900011E-2</v>
      </c>
      <c r="AD73" s="26">
        <f>SET!$H73</f>
        <v>0.49700000000000033</v>
      </c>
      <c r="AE73" s="20">
        <f>($AE$1*SET!$V73)+SET!$U73</f>
        <v>0.25101955600467446</v>
      </c>
      <c r="AF73" s="20">
        <f t="shared" si="27"/>
        <v>6.0506378828137648E-2</v>
      </c>
      <c r="AI73" s="26">
        <f>SET!$H73</f>
        <v>0.49700000000000033</v>
      </c>
      <c r="AJ73" s="20">
        <f>($AJ$1*SET!$V73)+SET!$U73</f>
        <v>0.25107611114138967</v>
      </c>
      <c r="AK73" s="20">
        <f t="shared" si="28"/>
        <v>6.0478559111342291E-2</v>
      </c>
      <c r="AN73" s="26">
        <f>SET!$H73</f>
        <v>0.49700000000000033</v>
      </c>
      <c r="AO73" s="20">
        <f>($AO$1*SET!$V73)+SET!$U73</f>
        <v>0.25113266627810488</v>
      </c>
      <c r="AP73" s="20">
        <f t="shared" si="29"/>
        <v>6.045074579151391E-2</v>
      </c>
      <c r="AS73" s="26">
        <f>SET!$H73</f>
        <v>0.49700000000000033</v>
      </c>
      <c r="AT73" s="20">
        <f>($AT$1*SET!$V73)+SET!$U73</f>
        <v>0.25118922141482014</v>
      </c>
      <c r="AU73" s="20">
        <f t="shared" si="30"/>
        <v>6.0422938868652479E-2</v>
      </c>
      <c r="AX73" s="26">
        <f>SET!$H73</f>
        <v>0.49700000000000033</v>
      </c>
      <c r="AY73" s="20">
        <f>($AY$1*SET!$V73)+SET!$U73</f>
        <v>0.2512457765515354</v>
      </c>
      <c r="AZ73" s="20">
        <f t="shared" si="31"/>
        <v>6.0395138342758031E-2</v>
      </c>
      <c r="BC73" s="26">
        <f>SET!$H73</f>
        <v>0.49700000000000033</v>
      </c>
      <c r="BD73" s="20">
        <f>($BD$1*SET!$V73)+SET!$U73</f>
        <v>0.25130233168825061</v>
      </c>
      <c r="BE73" s="20">
        <f t="shared" si="32"/>
        <v>6.0367344213830582E-2</v>
      </c>
    </row>
    <row r="74" spans="2:57" ht="15.75">
      <c r="B74" s="26">
        <f>SET!H74</f>
        <v>0.31454999999999966</v>
      </c>
      <c r="C74" s="20">
        <f>($B$1*SET!V74)+SET!U74</f>
        <v>0.4976948970635704</v>
      </c>
      <c r="D74" s="20">
        <f t="shared" si="22"/>
        <v>3.3542053320425917E-2</v>
      </c>
      <c r="H74" s="26">
        <f>SET!H74</f>
        <v>0.31454999999999966</v>
      </c>
      <c r="I74" s="20">
        <f>($H$1*SET!V74)+SET!U74</f>
        <v>0.49782957478683093</v>
      </c>
      <c r="J74" s="20">
        <f t="shared" si="23"/>
        <v>3.3591402534041678E-2</v>
      </c>
      <c r="M74" s="26">
        <f>SET!$H74</f>
        <v>0.31454999999999966</v>
      </c>
      <c r="N74" s="20">
        <f>($M$1*SET!$V74)+SET!$U74</f>
        <v>0.49796425251009147</v>
      </c>
      <c r="O74" s="20">
        <f t="shared" si="24"/>
        <v>3.3640788023835716E-2</v>
      </c>
      <c r="S74" s="26">
        <f>SET!$H74</f>
        <v>0.31454999999999966</v>
      </c>
      <c r="T74" s="20">
        <f>($S$1*SET!$V74)+SET!$U74</f>
        <v>0.498098930233352</v>
      </c>
      <c r="U74" s="20">
        <f t="shared" si="25"/>
        <v>3.3690209789808044E-2</v>
      </c>
      <c r="Y74" s="26">
        <f>SET!$H74</f>
        <v>0.31454999999999966</v>
      </c>
      <c r="Z74" s="20">
        <f>($Y$1*SET!$V74)+SET!$U74</f>
        <v>0.49823360795661259</v>
      </c>
      <c r="AA74" s="20">
        <f t="shared" si="26"/>
        <v>3.3739667831958677E-2</v>
      </c>
      <c r="AD74" s="26">
        <f>SET!$H74</f>
        <v>0.31454999999999966</v>
      </c>
      <c r="AE74" s="20">
        <f>($AE$1*SET!$V74)+SET!$U74</f>
        <v>0.49836828567987312</v>
      </c>
      <c r="AF74" s="20">
        <f t="shared" si="27"/>
        <v>3.3789162150287572E-2</v>
      </c>
      <c r="AI74" s="26">
        <f>SET!$H74</f>
        <v>0.31454999999999966</v>
      </c>
      <c r="AJ74" s="20">
        <f>($AJ$1*SET!$V74)+SET!$U74</f>
        <v>0.49850296340313366</v>
      </c>
      <c r="AK74" s="20">
        <f t="shared" si="28"/>
        <v>3.3838692744794757E-2</v>
      </c>
      <c r="AN74" s="26">
        <f>SET!$H74</f>
        <v>0.31454999999999966</v>
      </c>
      <c r="AO74" s="20">
        <f>($AO$1*SET!$V74)+SET!$U74</f>
        <v>0.49863764112639419</v>
      </c>
      <c r="AP74" s="20">
        <f t="shared" si="29"/>
        <v>3.3888259615480219E-2</v>
      </c>
      <c r="AS74" s="26">
        <f>SET!$H74</f>
        <v>0.31454999999999966</v>
      </c>
      <c r="AT74" s="20">
        <f>($AT$1*SET!$V74)+SET!$U74</f>
        <v>0.49877231884965478</v>
      </c>
      <c r="AU74" s="20">
        <f t="shared" si="30"/>
        <v>3.3937862762344E-2</v>
      </c>
      <c r="AX74" s="26">
        <f>SET!$H74</f>
        <v>0.31454999999999966</v>
      </c>
      <c r="AY74" s="20">
        <f>($AY$1*SET!$V74)+SET!$U74</f>
        <v>0.49890699657291532</v>
      </c>
      <c r="AZ74" s="20">
        <f t="shared" si="31"/>
        <v>3.3987502185386036E-2</v>
      </c>
      <c r="BC74" s="26">
        <f>SET!$H74</f>
        <v>0.31454999999999966</v>
      </c>
      <c r="BD74" s="20">
        <f>($BD$1*SET!$V74)+SET!$U74</f>
        <v>0.49904167429617585</v>
      </c>
      <c r="BE74" s="20">
        <f t="shared" si="32"/>
        <v>3.4037177884606355E-2</v>
      </c>
    </row>
    <row r="75" spans="2:57" ht="15.75">
      <c r="B75" s="26">
        <f>SET!H75</f>
        <v>5.6100000000003369E-3</v>
      </c>
      <c r="C75" s="20">
        <f>($B$1*SET!V75)+SET!U75</f>
        <v>0.19006269816558713</v>
      </c>
      <c r="D75" s="20">
        <f t="shared" si="22"/>
        <v>3.4022797860565064E-2</v>
      </c>
      <c r="H75" s="26">
        <f>SET!H75</f>
        <v>5.6100000000003369E-3</v>
      </c>
      <c r="I75" s="20">
        <f>($H$1*SET!V75)+SET!U75</f>
        <v>0.19010659488630893</v>
      </c>
      <c r="J75" s="20">
        <f t="shared" si="23"/>
        <v>3.4038993524642673E-2</v>
      </c>
      <c r="M75" s="26">
        <f>SET!$H75</f>
        <v>5.6100000000003369E-3</v>
      </c>
      <c r="N75" s="20">
        <f>($M$1*SET!$V75)+SET!$U75</f>
        <v>0.19015049160703074</v>
      </c>
      <c r="O75" s="20">
        <f t="shared" si="24"/>
        <v>3.4055193042564456E-2</v>
      </c>
      <c r="S75" s="26">
        <f>SET!$H75</f>
        <v>5.6100000000003369E-3</v>
      </c>
      <c r="T75" s="20">
        <f>($S$1*SET!$V75)+SET!$U75</f>
        <v>0.19019438832775259</v>
      </c>
      <c r="U75" s="20">
        <f t="shared" si="25"/>
        <v>3.4071396414330442E-2</v>
      </c>
      <c r="Y75" s="26">
        <f>SET!$H75</f>
        <v>5.6100000000003369E-3</v>
      </c>
      <c r="Z75" s="20">
        <f>($Y$1*SET!$V75)+SET!$U75</f>
        <v>0.1902382850484744</v>
      </c>
      <c r="AA75" s="20">
        <f t="shared" si="26"/>
        <v>3.4087603639940588E-2</v>
      </c>
      <c r="AD75" s="26">
        <f>SET!$H75</f>
        <v>5.6100000000003369E-3</v>
      </c>
      <c r="AE75" s="20">
        <f>($AE$1*SET!$V75)+SET!$U75</f>
        <v>0.19028218176919626</v>
      </c>
      <c r="AF75" s="20">
        <f t="shared" si="27"/>
        <v>3.4103814719394936E-2</v>
      </c>
      <c r="AI75" s="26">
        <f>SET!$H75</f>
        <v>5.6100000000003369E-3</v>
      </c>
      <c r="AJ75" s="20">
        <f>($AJ$1*SET!$V75)+SET!$U75</f>
        <v>0.19032607848991806</v>
      </c>
      <c r="AK75" s="20">
        <f t="shared" si="28"/>
        <v>3.4120029652693444E-2</v>
      </c>
      <c r="AN75" s="26">
        <f>SET!$H75</f>
        <v>5.6100000000003369E-3</v>
      </c>
      <c r="AO75" s="20">
        <f>($AO$1*SET!$V75)+SET!$U75</f>
        <v>0.19036997521063986</v>
      </c>
      <c r="AP75" s="20">
        <f t="shared" si="29"/>
        <v>3.4136248439836134E-2</v>
      </c>
      <c r="AS75" s="26">
        <f>SET!$H75</f>
        <v>5.6100000000003369E-3</v>
      </c>
      <c r="AT75" s="20">
        <f>($AT$1*SET!$V75)+SET!$U75</f>
        <v>0.19041387193136172</v>
      </c>
      <c r="AU75" s="20">
        <f t="shared" si="30"/>
        <v>3.4152471080823019E-2</v>
      </c>
      <c r="AX75" s="26">
        <f>SET!$H75</f>
        <v>5.6100000000003369E-3</v>
      </c>
      <c r="AY75" s="20">
        <f>($AY$1*SET!$V75)+SET!$U75</f>
        <v>0.19045776865208353</v>
      </c>
      <c r="AZ75" s="20">
        <f t="shared" si="31"/>
        <v>3.4168697575654071E-2</v>
      </c>
      <c r="BC75" s="26">
        <f>SET!$H75</f>
        <v>5.6100000000003369E-3</v>
      </c>
      <c r="BD75" s="20">
        <f>($BD$1*SET!$V75)+SET!$U75</f>
        <v>0.19050166537280533</v>
      </c>
      <c r="BE75" s="20">
        <f t="shared" si="32"/>
        <v>3.4184927924329297E-2</v>
      </c>
    </row>
    <row r="76" spans="2:57" ht="15.75">
      <c r="B76" s="26">
        <f>SET!H76</f>
        <v>8.3730000000000082E-2</v>
      </c>
      <c r="C76" s="20">
        <f>($B$1*SET!V76)+SET!U76</f>
        <v>0.16052750670634033</v>
      </c>
      <c r="D76" s="20">
        <f t="shared" si="22"/>
        <v>5.897857036310376E-3</v>
      </c>
      <c r="H76" s="26">
        <f>SET!H76</f>
        <v>8.3730000000000082E-2</v>
      </c>
      <c r="I76" s="20">
        <f>($H$1*SET!V76)+SET!U76</f>
        <v>0.16055836792675382</v>
      </c>
      <c r="J76" s="20">
        <f t="shared" si="23"/>
        <v>5.9025981182886421E-3</v>
      </c>
      <c r="M76" s="26">
        <f>SET!$H76</f>
        <v>8.3730000000000082E-2</v>
      </c>
      <c r="N76" s="20">
        <f>($M$1*SET!$V76)+SET!$U76</f>
        <v>0.16058922914716728</v>
      </c>
      <c r="O76" s="20">
        <f t="shared" si="24"/>
        <v>5.9073411050967551E-3</v>
      </c>
      <c r="S76" s="26">
        <f>SET!$H76</f>
        <v>8.3730000000000082E-2</v>
      </c>
      <c r="T76" s="20">
        <f>($S$1*SET!$V76)+SET!$U76</f>
        <v>0.16062009036758076</v>
      </c>
      <c r="U76" s="20">
        <f t="shared" si="25"/>
        <v>5.9120859967347235E-3</v>
      </c>
      <c r="Y76" s="26">
        <f>SET!$H76</f>
        <v>8.3730000000000082E-2</v>
      </c>
      <c r="Z76" s="20">
        <f>($Y$1*SET!$V76)+SET!$U76</f>
        <v>0.16065095158799425</v>
      </c>
      <c r="AA76" s="20">
        <f t="shared" si="26"/>
        <v>5.9168327932025422E-3</v>
      </c>
      <c r="AD76" s="26">
        <f>SET!$H76</f>
        <v>8.3730000000000082E-2</v>
      </c>
      <c r="AE76" s="20">
        <f>($AE$1*SET!$V76)+SET!$U76</f>
        <v>0.16068181280840774</v>
      </c>
      <c r="AF76" s="20">
        <f t="shared" si="27"/>
        <v>5.921581494500212E-3</v>
      </c>
      <c r="AI76" s="26">
        <f>SET!$H76</f>
        <v>8.3730000000000082E-2</v>
      </c>
      <c r="AJ76" s="20">
        <f>($AJ$1*SET!$V76)+SET!$U76</f>
        <v>0.16071267402882122</v>
      </c>
      <c r="AK76" s="20">
        <f t="shared" si="28"/>
        <v>5.926332100627733E-3</v>
      </c>
      <c r="AN76" s="26">
        <f>SET!$H76</f>
        <v>8.3730000000000082E-2</v>
      </c>
      <c r="AO76" s="20">
        <f>($AO$1*SET!$V76)+SET!$U76</f>
        <v>0.16074353524923468</v>
      </c>
      <c r="AP76" s="20">
        <f t="shared" si="29"/>
        <v>5.9310846115850999E-3</v>
      </c>
      <c r="AS76" s="26">
        <f>SET!$H76</f>
        <v>8.3730000000000082E-2</v>
      </c>
      <c r="AT76" s="20">
        <f>($AT$1*SET!$V76)+SET!$U76</f>
        <v>0.1607743964696482</v>
      </c>
      <c r="AU76" s="20">
        <f t="shared" si="30"/>
        <v>5.9358390273723267E-3</v>
      </c>
      <c r="AX76" s="26">
        <f>SET!$H76</f>
        <v>8.3730000000000082E-2</v>
      </c>
      <c r="AY76" s="20">
        <f>($AY$1*SET!$V76)+SET!$U76</f>
        <v>0.16080525769006165</v>
      </c>
      <c r="AZ76" s="20">
        <f t="shared" si="31"/>
        <v>5.940595347989395E-3</v>
      </c>
      <c r="BC76" s="26">
        <f>SET!$H76</f>
        <v>8.3730000000000082E-2</v>
      </c>
      <c r="BD76" s="20">
        <f>($BD$1*SET!$V76)+SET!$U76</f>
        <v>0.16083611891047514</v>
      </c>
      <c r="BE76" s="20">
        <f t="shared" si="32"/>
        <v>5.9453535734363197E-3</v>
      </c>
    </row>
    <row r="77" spans="2:57" ht="15.75">
      <c r="B77" s="26"/>
    </row>
    <row r="78" spans="2:57" ht="15.75">
      <c r="B78" s="26"/>
    </row>
    <row r="79" spans="2:57" ht="15.75">
      <c r="B79" s="26"/>
    </row>
    <row r="80" spans="2:57" ht="15.75">
      <c r="B80" s="26"/>
    </row>
    <row r="81" spans="2:2" ht="15.75">
      <c r="B81" s="26"/>
    </row>
    <row r="82" spans="2:2" ht="15.75">
      <c r="B82" s="26"/>
    </row>
    <row r="83" spans="2:2" ht="15.75">
      <c r="B83" s="26"/>
    </row>
    <row r="84" spans="2:2" ht="15.75">
      <c r="B84" s="26"/>
    </row>
    <row r="85" spans="2:2" ht="15.75">
      <c r="B85" s="26"/>
    </row>
    <row r="86" spans="2:2" ht="15.75">
      <c r="B86" s="26"/>
    </row>
    <row r="87" spans="2:2" ht="15.75">
      <c r="B87" s="26"/>
    </row>
    <row r="88" spans="2:2" ht="15.75">
      <c r="B88" s="26"/>
    </row>
    <row r="89" spans="2:2" ht="15.75">
      <c r="B89" s="26"/>
    </row>
    <row r="90" spans="2:2" ht="15.75">
      <c r="B90" s="26"/>
    </row>
    <row r="91" spans="2:2" ht="15.75">
      <c r="B91" s="26"/>
    </row>
    <row r="92" spans="2:2" ht="15.75">
      <c r="B92" s="26"/>
    </row>
    <row r="93" spans="2:2" ht="15.75">
      <c r="B93" s="26"/>
    </row>
    <row r="94" spans="2:2" ht="15.75">
      <c r="B94" s="26"/>
    </row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activeCell="G8" sqref="G8"/>
    </sheetView>
  </sheetViews>
  <sheetFormatPr defaultRowHeight="15.75"/>
  <cols>
    <col min="1" max="5" width="9.140625" style="20"/>
    <col min="6" max="16384" width="9.140625" style="18"/>
  </cols>
  <sheetData>
    <row r="1" spans="1:8">
      <c r="A1" s="30" t="s">
        <v>94</v>
      </c>
      <c r="B1" s="20">
        <v>3.1160000000000001</v>
      </c>
    </row>
    <row r="2" spans="1:8">
      <c r="A2" s="20" t="s">
        <v>93</v>
      </c>
      <c r="B2" s="20" t="s">
        <v>92</v>
      </c>
      <c r="C2" s="20" t="s">
        <v>91</v>
      </c>
      <c r="G2" s="20" t="s">
        <v>96</v>
      </c>
      <c r="H2" s="20" t="s">
        <v>95</v>
      </c>
    </row>
    <row r="3" spans="1:8">
      <c r="A3" s="20">
        <v>0.95859999999999967</v>
      </c>
      <c r="B3" s="20">
        <v>0.46564053877172917</v>
      </c>
      <c r="C3" s="20">
        <v>0.24300903041446673</v>
      </c>
      <c r="D3" s="20">
        <v>61.38289760062176</v>
      </c>
      <c r="G3" s="20">
        <v>3.1110000000000002</v>
      </c>
      <c r="H3" s="20">
        <f>'trial &amp; err^2'!E3</f>
        <v>61.382928360092315</v>
      </c>
    </row>
    <row r="4" spans="1:8">
      <c r="A4" s="20">
        <v>0.10983000000000009</v>
      </c>
      <c r="B4" s="20">
        <v>0.44206996800317866</v>
      </c>
      <c r="C4" s="20">
        <v>0.11038339633875312</v>
      </c>
      <c r="D4" s="20">
        <v>1E-3</v>
      </c>
      <c r="G4" s="20">
        <v>3.1120000000000001</v>
      </c>
      <c r="H4" s="20">
        <f>'trial &amp; err^2'!K3</f>
        <v>61.38291753662557</v>
      </c>
    </row>
    <row r="5" spans="1:8">
      <c r="A5" s="20">
        <v>0.32706999999999997</v>
      </c>
      <c r="B5" s="20">
        <v>0.42579271800317864</v>
      </c>
      <c r="C5" s="20">
        <v>9.7461750499351369E-3</v>
      </c>
      <c r="G5" s="20">
        <v>3.113</v>
      </c>
      <c r="H5" s="20">
        <f>'trial &amp; err^2'!P3</f>
        <v>61.382909048945166</v>
      </c>
    </row>
    <row r="6" spans="1:8">
      <c r="A6" s="20">
        <v>0.18847999999999998</v>
      </c>
      <c r="B6" s="20">
        <v>0.50803794809644176</v>
      </c>
      <c r="C6" s="20">
        <v>0.10211728219160818</v>
      </c>
      <c r="G6" s="20">
        <v>3.1139999999999999</v>
      </c>
      <c r="H6" s="20">
        <f>'trial &amp; err^2'!V3</f>
        <v>61.382902897051068</v>
      </c>
    </row>
    <row r="7" spans="1:8">
      <c r="A7" s="20">
        <v>0.2897599999999998</v>
      </c>
      <c r="B7" s="20">
        <v>0.43847571800317864</v>
      </c>
      <c r="C7" s="20">
        <v>2.2116364781201013E-2</v>
      </c>
      <c r="G7" s="20">
        <v>3.1150000000000002</v>
      </c>
      <c r="H7" s="20">
        <f>'trial &amp; err^2'!AB3</f>
        <v>61.382899080943247</v>
      </c>
    </row>
    <row r="8" spans="1:8">
      <c r="A8" s="20">
        <v>0.50633999999999979</v>
      </c>
      <c r="B8" s="20">
        <v>0.37639865611918716</v>
      </c>
      <c r="C8" s="20">
        <v>1.6884752849551602E-2</v>
      </c>
      <c r="G8" s="29">
        <v>3.1160000000000001</v>
      </c>
      <c r="H8" s="29">
        <f>'trial &amp; err^2'!AG3</f>
        <v>61.38289760062176</v>
      </c>
    </row>
    <row r="9" spans="1:8">
      <c r="A9" s="20">
        <v>0.21414</v>
      </c>
      <c r="B9" s="20">
        <v>0.55989397193663493</v>
      </c>
      <c r="C9" s="20">
        <v>0.11954580910995934</v>
      </c>
      <c r="G9" s="20">
        <v>3.117</v>
      </c>
      <c r="H9" s="20">
        <f>'trial &amp; err^2'!AL3</f>
        <v>61.382898456086586</v>
      </c>
    </row>
    <row r="10" spans="1:8">
      <c r="A10" s="20">
        <v>0.29739000000000004</v>
      </c>
      <c r="B10" s="20">
        <v>0.57406784510511111</v>
      </c>
      <c r="C10" s="20">
        <v>7.655062997200783E-2</v>
      </c>
      <c r="G10" s="20">
        <v>3.1179999999999999</v>
      </c>
      <c r="H10" s="20">
        <f>'trial &amp; err^2'!AQ3</f>
        <v>61.382901647337725</v>
      </c>
    </row>
    <row r="11" spans="1:8">
      <c r="A11" s="20">
        <v>0.29739000000000004</v>
      </c>
      <c r="B11" s="20">
        <v>0.57406784510511111</v>
      </c>
      <c r="C11" s="20">
        <v>7.655062997200783E-2</v>
      </c>
      <c r="G11" s="20">
        <v>3.1190000000000002</v>
      </c>
      <c r="H11" s="20">
        <f>'trial &amp; err^2'!AV3</f>
        <v>61.38290717437517</v>
      </c>
    </row>
    <row r="12" spans="1:8">
      <c r="A12" s="20">
        <v>0.48462000000000005</v>
      </c>
      <c r="B12" s="20">
        <v>0.58323444266836277</v>
      </c>
      <c r="C12" s="20">
        <v>9.7248083027917983E-3</v>
      </c>
      <c r="G12" s="20">
        <v>3.12</v>
      </c>
      <c r="H12" s="20">
        <f>'trial &amp; err^2'!BA3</f>
        <v>61.382915037198913</v>
      </c>
    </row>
    <row r="13" spans="1:8">
      <c r="A13" s="20">
        <v>0.52672999999999992</v>
      </c>
      <c r="B13" s="20">
        <v>0.56848719266836278</v>
      </c>
      <c r="C13" s="20">
        <v>1.7436631395427772E-3</v>
      </c>
      <c r="G13" s="20">
        <v>3.121</v>
      </c>
      <c r="H13" s="20">
        <f>'trial &amp; err^2'!BF3</f>
        <v>61.382925235809012</v>
      </c>
    </row>
    <row r="14" spans="1:8">
      <c r="A14" s="20">
        <v>4.2449999999999877E-2</v>
      </c>
      <c r="B14" s="20">
        <v>0.51402370479865522</v>
      </c>
      <c r="C14" s="20">
        <v>0.22238175905752933</v>
      </c>
      <c r="G14" s="20"/>
    </row>
    <row r="15" spans="1:8">
      <c r="A15" s="20">
        <v>0.22761999999999971</v>
      </c>
      <c r="B15" s="20">
        <v>0.61857603904657954</v>
      </c>
      <c r="C15" s="20">
        <v>0.15284662446699085</v>
      </c>
      <c r="G15" s="20"/>
    </row>
    <row r="16" spans="1:8">
      <c r="A16" s="20">
        <v>0.58872999999999998</v>
      </c>
      <c r="B16" s="20">
        <v>0.7675604020783634</v>
      </c>
      <c r="C16" s="20">
        <v>3.1980312707509131E-2</v>
      </c>
    </row>
    <row r="17" spans="1:3">
      <c r="A17" s="20">
        <v>0.48414999999999964</v>
      </c>
      <c r="B17" s="20">
        <v>0.53300545479865524</v>
      </c>
      <c r="C17" s="20">
        <v>2.3868554635834813E-3</v>
      </c>
    </row>
    <row r="18" spans="1:3">
      <c r="A18" s="20">
        <v>0.27689999999999992</v>
      </c>
      <c r="B18" s="20">
        <v>0.55931044266836283</v>
      </c>
      <c r="C18" s="20">
        <v>7.9755658128140686E-2</v>
      </c>
    </row>
    <row r="19" spans="1:3">
      <c r="A19" s="20">
        <v>1.1624400000000001</v>
      </c>
      <c r="B19" s="20">
        <v>0.54226145479865528</v>
      </c>
      <c r="C19" s="20">
        <v>0.38462142792805654</v>
      </c>
    </row>
    <row r="20" spans="1:3">
      <c r="A20" s="20">
        <v>0.44561000000000006</v>
      </c>
      <c r="B20" s="20">
        <v>0.66666753751403141</v>
      </c>
      <c r="C20" s="20">
        <v>4.8866434891767375E-2</v>
      </c>
    </row>
    <row r="21" spans="1:3">
      <c r="A21" s="20">
        <v>6.7099999999999937E-3</v>
      </c>
      <c r="B21" s="20">
        <v>0.71417366331801357</v>
      </c>
      <c r="C21" s="20">
        <v>0.5005048349153437</v>
      </c>
    </row>
    <row r="22" spans="1:3">
      <c r="A22" s="20">
        <v>0.1087499999999999</v>
      </c>
      <c r="B22" s="20">
        <v>0.67350419679943208</v>
      </c>
      <c r="C22" s="20">
        <v>0.31894730280257177</v>
      </c>
    </row>
    <row r="23" spans="1:3">
      <c r="A23" s="20">
        <v>0.96050000000000013</v>
      </c>
      <c r="B23" s="20">
        <v>0.54549185276187362</v>
      </c>
      <c r="C23" s="20">
        <v>0.17223176227402248</v>
      </c>
    </row>
    <row r="24" spans="1:3">
      <c r="A24" s="20">
        <v>0.25280999999999976</v>
      </c>
      <c r="B24" s="20">
        <v>0.58650175144830852</v>
      </c>
      <c r="C24" s="20">
        <v>0.11135018498463987</v>
      </c>
    </row>
    <row r="25" spans="1:3">
      <c r="A25" s="20">
        <v>0.29902000000000006</v>
      </c>
      <c r="B25" s="20">
        <v>0.6541431110188195</v>
      </c>
      <c r="C25" s="20">
        <v>0.12611242397968475</v>
      </c>
    </row>
    <row r="26" spans="1:3">
      <c r="A26" s="20">
        <v>6.233999999999984E-2</v>
      </c>
      <c r="B26" s="20">
        <v>0.50514769644987823</v>
      </c>
      <c r="C26" s="20">
        <v>0.19607865603524763</v>
      </c>
    </row>
    <row r="27" spans="1:3">
      <c r="A27" s="20">
        <v>0.27117999999999975</v>
      </c>
      <c r="B27" s="20">
        <v>0.51280619644987813</v>
      </c>
      <c r="C27" s="20">
        <v>5.8383218810835219E-2</v>
      </c>
    </row>
    <row r="28" spans="1:3">
      <c r="A28" s="20">
        <v>9.520000000000195E-3</v>
      </c>
      <c r="B28" s="20">
        <v>0.51346469644987813</v>
      </c>
      <c r="C28" s="20">
        <v>0.25396025707995962</v>
      </c>
    </row>
    <row r="29" spans="1:3">
      <c r="A29" s="20">
        <v>0.17349999999999977</v>
      </c>
      <c r="B29" s="20">
        <v>0.36724944024114692</v>
      </c>
      <c r="C29" s="20">
        <v>3.753884559375785E-2</v>
      </c>
    </row>
    <row r="30" spans="1:3">
      <c r="A30" s="20">
        <v>0.10316999999999998</v>
      </c>
      <c r="B30" s="20">
        <v>0.31944915106073479</v>
      </c>
      <c r="C30" s="20">
        <v>4.6776671183552145E-2</v>
      </c>
    </row>
    <row r="31" spans="1:3">
      <c r="A31" s="20">
        <v>0.49602999999999975</v>
      </c>
      <c r="B31" s="20">
        <v>0.37485319024114688</v>
      </c>
      <c r="C31" s="20">
        <v>1.4683819223333219E-2</v>
      </c>
    </row>
    <row r="32" spans="1:3">
      <c r="A32" s="20">
        <v>0.13213000000000008</v>
      </c>
      <c r="B32" s="20">
        <v>0.35369414404462884</v>
      </c>
      <c r="C32" s="20">
        <v>4.9090669926229007E-2</v>
      </c>
    </row>
    <row r="33" spans="1:3">
      <c r="A33" s="20">
        <v>0.40027000000000035</v>
      </c>
      <c r="B33" s="20">
        <v>0.40332294628496163</v>
      </c>
      <c r="C33" s="20">
        <v>9.3204810188588663E-6</v>
      </c>
    </row>
    <row r="34" spans="1:3">
      <c r="A34" s="20">
        <v>0.18748999999999993</v>
      </c>
      <c r="B34" s="20">
        <v>0.31889429283954568</v>
      </c>
      <c r="C34" s="20">
        <v>1.7267088176661092E-2</v>
      </c>
    </row>
    <row r="35" spans="1:3">
      <c r="A35" s="20">
        <v>0.22761999999999993</v>
      </c>
      <c r="B35" s="20">
        <v>0.37231614404462887</v>
      </c>
      <c r="C35" s="20">
        <v>2.0936974101384006E-2</v>
      </c>
    </row>
    <row r="36" spans="1:3">
      <c r="A36" s="20">
        <v>0.5077499999999997</v>
      </c>
      <c r="B36" s="20">
        <v>0.33087954283954568</v>
      </c>
      <c r="C36" s="20">
        <v>3.1283158616147999E-2</v>
      </c>
    </row>
    <row r="37" spans="1:3">
      <c r="A37" s="20">
        <v>0.60297000000000001</v>
      </c>
      <c r="B37" s="20">
        <v>0.39014414404462883</v>
      </c>
      <c r="C37" s="20">
        <v>4.5294844963136405E-2</v>
      </c>
    </row>
    <row r="38" spans="1:3">
      <c r="A38" s="20">
        <v>9.3820000000000014E-2</v>
      </c>
      <c r="B38" s="20">
        <v>0.38237364404462887</v>
      </c>
      <c r="C38" s="20">
        <v>8.3263205491434372E-2</v>
      </c>
    </row>
    <row r="39" spans="1:3">
      <c r="A39" s="20">
        <v>0.59775</v>
      </c>
      <c r="B39" s="20">
        <v>0.44037917385968345</v>
      </c>
      <c r="C39" s="20">
        <v>2.4765576920085741E-2</v>
      </c>
    </row>
    <row r="40" spans="1:3">
      <c r="A40" s="20">
        <v>0.70079000000000002</v>
      </c>
      <c r="B40" s="20">
        <v>0.54823791257283594</v>
      </c>
      <c r="C40" s="20">
        <v>2.3272139378385116E-2</v>
      </c>
    </row>
    <row r="41" spans="1:3">
      <c r="A41" s="20">
        <v>0.11212</v>
      </c>
      <c r="B41" s="20">
        <v>0.37849816369353978</v>
      </c>
      <c r="C41" s="20">
        <v>7.0957326092742273E-2</v>
      </c>
    </row>
    <row r="42" spans="1:3">
      <c r="A42" s="20">
        <v>1.4382099999999998</v>
      </c>
      <c r="B42" s="20">
        <v>0.41807275200709615</v>
      </c>
      <c r="C42" s="20">
        <v>1.0406800047425349</v>
      </c>
    </row>
    <row r="43" spans="1:3">
      <c r="A43" s="20">
        <v>0.36375000000000002</v>
      </c>
      <c r="B43" s="20">
        <v>0.38306650200709613</v>
      </c>
      <c r="C43" s="20">
        <v>3.7312724979014821E-4</v>
      </c>
    </row>
    <row r="44" spans="1:3">
      <c r="A44" s="20">
        <v>3.7500000000001421E-3</v>
      </c>
      <c r="B44" s="20">
        <v>0.38196025200709616</v>
      </c>
      <c r="C44" s="20">
        <v>0.14304299472327109</v>
      </c>
    </row>
    <row r="45" spans="1:3">
      <c r="A45" s="20">
        <v>3.2999999999999918E-2</v>
      </c>
      <c r="B45" s="20">
        <v>0.33685944911068755</v>
      </c>
      <c r="C45" s="20">
        <v>9.233056481385056E-2</v>
      </c>
    </row>
    <row r="46" spans="1:3">
      <c r="A46" s="20">
        <v>0.10856999999999983</v>
      </c>
      <c r="B46" s="20">
        <v>0.56224495657426166</v>
      </c>
      <c r="C46" s="20">
        <v>0.20582096622265836</v>
      </c>
    </row>
    <row r="47" spans="1:3">
      <c r="A47" s="20">
        <v>9.7460000000000102E-2</v>
      </c>
      <c r="B47" s="20">
        <v>0.22156731336009294</v>
      </c>
      <c r="C47" s="20">
        <v>1.5402625229460279E-2</v>
      </c>
    </row>
    <row r="48" spans="1:3">
      <c r="A48" s="20">
        <v>2.4602000000000004</v>
      </c>
      <c r="B48" s="20">
        <v>0.38852145798542109</v>
      </c>
      <c r="C48" s="20">
        <v>4.2918519814436529</v>
      </c>
    </row>
    <row r="49" spans="1:3">
      <c r="A49" s="20">
        <v>0.21884000000000015</v>
      </c>
      <c r="B49" s="20">
        <v>0.45052395760196251</v>
      </c>
      <c r="C49" s="20">
        <v>5.3677456210107895E-2</v>
      </c>
    </row>
    <row r="50" spans="1:3">
      <c r="A50" s="20">
        <v>0.54175000000000018</v>
      </c>
      <c r="B50" s="20">
        <v>0.47025483474070051</v>
      </c>
      <c r="C50" s="20">
        <v>5.1115586554545695E-3</v>
      </c>
    </row>
    <row r="51" spans="1:3">
      <c r="A51" s="20">
        <v>0.51657999999999982</v>
      </c>
      <c r="B51" s="20">
        <v>0.43120550569600496</v>
      </c>
      <c r="C51" s="20">
        <v>7.2888042776628496E-3</v>
      </c>
    </row>
    <row r="52" spans="1:3">
      <c r="A52" s="20">
        <v>0.2066800000000002</v>
      </c>
      <c r="B52" s="20">
        <v>0.41644350569600497</v>
      </c>
      <c r="C52" s="20">
        <v>4.4000728321877826E-2</v>
      </c>
    </row>
    <row r="53" spans="1:3">
      <c r="A53" s="20">
        <v>0.88511999999999968</v>
      </c>
      <c r="B53" s="20">
        <v>0.47150450569600494</v>
      </c>
      <c r="C53" s="20">
        <v>0.17107777712833791</v>
      </c>
    </row>
    <row r="54" spans="1:3">
      <c r="A54" s="20">
        <v>1.8468300000000002</v>
      </c>
      <c r="B54" s="20">
        <v>0.40718406290089693</v>
      </c>
      <c r="C54" s="20">
        <v>2.0725804242059551</v>
      </c>
    </row>
    <row r="55" spans="1:3">
      <c r="A55" s="20">
        <v>7.4636399999999998</v>
      </c>
      <c r="B55" s="20">
        <v>0.57378781290089687</v>
      </c>
      <c r="C55" s="20">
        <v>47.470063160074289</v>
      </c>
    </row>
    <row r="56" spans="1:3">
      <c r="A56" s="20">
        <v>0.48500000000000032</v>
      </c>
      <c r="B56" s="20">
        <v>0.47549497122895534</v>
      </c>
      <c r="C56" s="20">
        <v>9.0345571938392781E-5</v>
      </c>
    </row>
    <row r="57" spans="1:3">
      <c r="A57" s="20">
        <v>1.0306699999999998</v>
      </c>
      <c r="B57" s="20">
        <v>0.32045724777733092</v>
      </c>
      <c r="C57" s="20">
        <v>0.50440215341969807</v>
      </c>
    </row>
    <row r="58" spans="1:3">
      <c r="A58" s="20">
        <v>0.47861999999999982</v>
      </c>
      <c r="B58" s="20">
        <v>0.41008374090126454</v>
      </c>
      <c r="C58" s="20">
        <v>4.6972188112489755E-3</v>
      </c>
    </row>
    <row r="59" spans="1:3">
      <c r="A59" s="20">
        <v>1.7260000000000275E-2</v>
      </c>
      <c r="B59" s="20">
        <v>0.27137887953366696</v>
      </c>
      <c r="C59" s="20">
        <v>6.4576404935446197E-2</v>
      </c>
    </row>
    <row r="60" spans="1:3">
      <c r="A60" s="20">
        <v>0.22882999999999987</v>
      </c>
      <c r="B60" s="20">
        <v>0.29178087953366694</v>
      </c>
      <c r="C60" s="20">
        <v>3.9628132340622634E-3</v>
      </c>
    </row>
    <row r="61" spans="1:3">
      <c r="A61" s="20">
        <v>1.6249999999999876E-2</v>
      </c>
      <c r="B61" s="20">
        <v>0.23689596667693413</v>
      </c>
      <c r="C61" s="20">
        <v>4.868464261079878E-2</v>
      </c>
    </row>
    <row r="62" spans="1:3">
      <c r="A62" s="20">
        <v>8.6500000000000021E-2</v>
      </c>
      <c r="B62" s="20">
        <v>0.31090703151119031</v>
      </c>
      <c r="C62" s="20">
        <v>5.0358515791664352E-2</v>
      </c>
    </row>
    <row r="63" spans="1:3">
      <c r="A63" s="20">
        <v>0.24225000000000008</v>
      </c>
      <c r="B63" s="20">
        <v>0.2751504368399294</v>
      </c>
      <c r="C63" s="20">
        <v>1.0824387442581788E-3</v>
      </c>
    </row>
    <row r="64" spans="1:3">
      <c r="A64" s="20">
        <v>0.32025000000000015</v>
      </c>
      <c r="B64" s="20">
        <v>0.22230474123852978</v>
      </c>
      <c r="C64" s="20">
        <v>9.5932737138513871E-3</v>
      </c>
    </row>
    <row r="65" spans="1:3">
      <c r="A65" s="20">
        <v>0.82075000000000031</v>
      </c>
      <c r="B65" s="20">
        <v>0.35603735429008765</v>
      </c>
      <c r="C65" s="20">
        <v>0.2159578430827068</v>
      </c>
    </row>
    <row r="66" spans="1:3">
      <c r="A66" s="20">
        <v>0.60926999999999998</v>
      </c>
      <c r="B66" s="20">
        <v>0.25153518813811643</v>
      </c>
      <c r="C66" s="20">
        <v>0.12797419561785722</v>
      </c>
    </row>
    <row r="67" spans="1:3">
      <c r="A67" s="20">
        <v>0.58775000000000022</v>
      </c>
      <c r="B67" s="20">
        <v>0.45874085840685153</v>
      </c>
      <c r="C67" s="20">
        <v>1.6643358614601086E-2</v>
      </c>
    </row>
    <row r="68" spans="1:3">
      <c r="A68" s="20">
        <v>0.22549999999999981</v>
      </c>
      <c r="B68" s="20">
        <v>0.32505610429008763</v>
      </c>
      <c r="C68" s="20">
        <v>9.9114179014188428E-3</v>
      </c>
    </row>
    <row r="69" spans="1:3">
      <c r="A69" s="20">
        <v>0.12575000000000003</v>
      </c>
      <c r="B69" s="20">
        <v>0.16373014787428722</v>
      </c>
      <c r="C69" s="20">
        <v>1.4424916325527217E-3</v>
      </c>
    </row>
    <row r="70" spans="1:3">
      <c r="A70" s="20">
        <v>0.84518999999999966</v>
      </c>
      <c r="B70" s="20">
        <v>0.47429593922552427</v>
      </c>
      <c r="C70" s="20">
        <v>0.13756240431778025</v>
      </c>
    </row>
    <row r="71" spans="1:3">
      <c r="A71" s="20">
        <v>0.10099999999999998</v>
      </c>
      <c r="B71" s="20">
        <v>0.31900167682157521</v>
      </c>
      <c r="C71" s="20">
        <v>4.7524731097018533E-2</v>
      </c>
    </row>
    <row r="72" spans="1:3">
      <c r="A72" s="20">
        <v>4.4620000000000104E-2</v>
      </c>
      <c r="B72" s="20">
        <v>0.73519247645562491</v>
      </c>
      <c r="C72" s="20">
        <v>0.47689034523805446</v>
      </c>
    </row>
    <row r="73" spans="1:3">
      <c r="A73" s="20">
        <v>0.49700000000000033</v>
      </c>
      <c r="B73" s="20">
        <v>0.25101955600467446</v>
      </c>
      <c r="C73" s="20">
        <v>6.0506378828137648E-2</v>
      </c>
    </row>
    <row r="74" spans="1:3">
      <c r="A74" s="20">
        <v>0.31454999999999966</v>
      </c>
      <c r="B74" s="20">
        <v>0.49836828567987312</v>
      </c>
      <c r="C74" s="20">
        <v>3.3789162150287572E-2</v>
      </c>
    </row>
    <row r="75" spans="1:3">
      <c r="A75" s="20">
        <v>5.6100000000003369E-3</v>
      </c>
      <c r="B75" s="20">
        <v>0.19028218176919626</v>
      </c>
      <c r="C75" s="20">
        <v>3.4103814719394936E-2</v>
      </c>
    </row>
    <row r="76" spans="1:3">
      <c r="A76" s="20">
        <v>8.3730000000000082E-2</v>
      </c>
      <c r="B76" s="20">
        <v>0.16068181280840774</v>
      </c>
      <c r="C76" s="20">
        <v>5.921581494500212E-3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22" zoomScale="80" zoomScaleNormal="80" workbookViewId="0">
      <selection activeCell="J37" sqref="J37"/>
    </sheetView>
  </sheetViews>
  <sheetFormatPr defaultRowHeight="15.75"/>
  <cols>
    <col min="1" max="2" width="13.5703125" style="26" bestFit="1" customWidth="1"/>
    <col min="3" max="3" width="9.140625" style="23"/>
    <col min="4" max="4" width="9.28515625" style="26" bestFit="1" customWidth="1"/>
    <col min="5" max="5" width="9.140625" style="20"/>
    <col min="6" max="6" width="10.28515625" style="26" bestFit="1" customWidth="1"/>
    <col min="7" max="16384" width="9.140625" style="20"/>
  </cols>
  <sheetData>
    <row r="1" spans="1:10">
      <c r="A1" s="33" t="s">
        <v>81</v>
      </c>
      <c r="B1" s="33"/>
      <c r="C1" s="23" t="s">
        <v>90</v>
      </c>
      <c r="D1" s="34" t="s">
        <v>97</v>
      </c>
      <c r="E1" s="34"/>
      <c r="F1" s="34"/>
    </row>
    <row r="2" spans="1:10" s="24" customFormat="1">
      <c r="A2" s="22">
        <v>2012</v>
      </c>
      <c r="B2" s="22">
        <v>2014</v>
      </c>
      <c r="C2" s="22"/>
      <c r="D2" s="22">
        <v>2012</v>
      </c>
      <c r="E2" s="24">
        <v>2013</v>
      </c>
      <c r="F2" s="23">
        <v>2014</v>
      </c>
      <c r="I2" s="24">
        <v>2012</v>
      </c>
      <c r="J2" s="24">
        <v>2014</v>
      </c>
    </row>
    <row r="3" spans="1:10">
      <c r="A3" s="26">
        <v>4.8341500000000002</v>
      </c>
      <c r="B3" s="26">
        <v>5.7927499999999998</v>
      </c>
      <c r="C3" s="23">
        <v>0.46564053877172917</v>
      </c>
      <c r="D3" s="26">
        <f t="shared" ref="D3:D34" si="0">A3</f>
        <v>4.8341500000000002</v>
      </c>
      <c r="F3" s="26">
        <f t="shared" ref="F3:F34" si="1">A3+C3</f>
        <v>5.2997905387717292</v>
      </c>
      <c r="I3" s="26">
        <v>4.8341500000000002</v>
      </c>
      <c r="J3" s="26">
        <v>4.8341500000000002</v>
      </c>
    </row>
    <row r="4" spans="1:10">
      <c r="A4" s="26">
        <v>2.8283299999999998</v>
      </c>
      <c r="B4" s="26">
        <v>2.9381599999999999</v>
      </c>
      <c r="C4" s="23">
        <v>0.44206996800317866</v>
      </c>
      <c r="D4" s="26">
        <f t="shared" si="0"/>
        <v>2.8283299999999998</v>
      </c>
      <c r="F4" s="26">
        <f t="shared" si="1"/>
        <v>3.2703999680031783</v>
      </c>
      <c r="I4" s="26">
        <v>2.8283299999999998</v>
      </c>
      <c r="J4" s="26">
        <v>2.8283299999999998</v>
      </c>
    </row>
    <row r="5" spans="1:10">
      <c r="A5" s="26">
        <v>1.96</v>
      </c>
      <c r="B5" s="26">
        <v>2.2870699999999999</v>
      </c>
      <c r="C5" s="23">
        <v>0.42579271800317864</v>
      </c>
      <c r="D5" s="26">
        <f t="shared" si="0"/>
        <v>1.96</v>
      </c>
      <c r="F5" s="26">
        <f t="shared" si="1"/>
        <v>2.3857927180031786</v>
      </c>
      <c r="I5" s="26">
        <v>1.96</v>
      </c>
      <c r="J5" s="26">
        <v>1.96</v>
      </c>
    </row>
    <row r="6" spans="1:10">
      <c r="A6" s="26">
        <v>1.8481099999999999</v>
      </c>
      <c r="B6" s="26">
        <v>2.0365899999999999</v>
      </c>
      <c r="C6" s="23">
        <v>0.50803794809644176</v>
      </c>
      <c r="D6" s="26">
        <f t="shared" si="0"/>
        <v>1.8481099999999999</v>
      </c>
      <c r="F6" s="26">
        <f t="shared" si="1"/>
        <v>2.3561479480964418</v>
      </c>
      <c r="I6" s="26">
        <v>1.8481099999999999</v>
      </c>
      <c r="J6" s="26">
        <v>1.8481099999999999</v>
      </c>
    </row>
    <row r="7" spans="1:10">
      <c r="A7" s="26">
        <v>2.5046300000000001</v>
      </c>
      <c r="B7" s="26">
        <v>2.7943899999999999</v>
      </c>
      <c r="C7" s="23">
        <v>0.43847571800317864</v>
      </c>
      <c r="D7" s="26">
        <f t="shared" si="0"/>
        <v>2.5046300000000001</v>
      </c>
      <c r="F7" s="26">
        <f t="shared" si="1"/>
        <v>2.9431057180031788</v>
      </c>
      <c r="I7" s="26">
        <v>2.5046300000000001</v>
      </c>
      <c r="J7" s="26">
        <v>2.5046300000000001</v>
      </c>
    </row>
    <row r="8" spans="1:10">
      <c r="A8" s="26">
        <v>1.7529300000000001</v>
      </c>
      <c r="B8" s="26">
        <v>2.2592699999999999</v>
      </c>
      <c r="C8" s="23">
        <v>0.37639865611918716</v>
      </c>
      <c r="D8" s="26">
        <f t="shared" si="0"/>
        <v>1.7529300000000001</v>
      </c>
      <c r="F8" s="26">
        <f t="shared" si="1"/>
        <v>2.1293286561191871</v>
      </c>
      <c r="I8" s="26">
        <v>1.7529300000000001</v>
      </c>
      <c r="J8" s="26">
        <v>1.7529300000000001</v>
      </c>
    </row>
    <row r="9" spans="1:10">
      <c r="A9" s="26">
        <v>2.6409799999999999</v>
      </c>
      <c r="B9" s="26">
        <v>2.8551199999999999</v>
      </c>
      <c r="C9" s="23">
        <v>0.55989397193663493</v>
      </c>
      <c r="D9" s="26">
        <f t="shared" si="0"/>
        <v>2.6409799999999999</v>
      </c>
      <c r="F9" s="26">
        <f t="shared" si="1"/>
        <v>3.2008739719366348</v>
      </c>
      <c r="I9" s="26">
        <v>2.6409799999999999</v>
      </c>
      <c r="J9" s="26">
        <v>2.6409799999999999</v>
      </c>
    </row>
    <row r="10" spans="1:10">
      <c r="A10" s="26">
        <v>2.25115</v>
      </c>
      <c r="B10" s="26">
        <v>2.54854</v>
      </c>
      <c r="C10" s="23">
        <v>0.57406784510511111</v>
      </c>
      <c r="D10" s="26">
        <f t="shared" si="0"/>
        <v>2.25115</v>
      </c>
      <c r="F10" s="26">
        <f t="shared" si="1"/>
        <v>2.8252178451051111</v>
      </c>
      <c r="I10" s="26">
        <v>2.25115</v>
      </c>
      <c r="J10" s="26">
        <v>2.25115</v>
      </c>
    </row>
    <row r="11" spans="1:10">
      <c r="A11" s="26">
        <v>2.25115</v>
      </c>
      <c r="B11" s="26">
        <v>2.54854</v>
      </c>
      <c r="C11" s="23">
        <v>0.57406784510511111</v>
      </c>
      <c r="D11" s="26">
        <f t="shared" si="0"/>
        <v>2.25115</v>
      </c>
      <c r="F11" s="26">
        <f t="shared" si="1"/>
        <v>2.8252178451051111</v>
      </c>
      <c r="I11" s="26">
        <v>2.25115</v>
      </c>
      <c r="J11" s="26">
        <v>2.25115</v>
      </c>
    </row>
    <row r="12" spans="1:10">
      <c r="A12" s="26">
        <v>2.1659999999999999</v>
      </c>
      <c r="B12" s="26">
        <v>2.65062</v>
      </c>
      <c r="C12" s="23">
        <v>0.58323444266836277</v>
      </c>
      <c r="D12" s="26">
        <f t="shared" si="0"/>
        <v>2.1659999999999999</v>
      </c>
      <c r="F12" s="26">
        <f t="shared" si="1"/>
        <v>2.7492344426683628</v>
      </c>
      <c r="I12" s="26">
        <v>2.1659999999999999</v>
      </c>
      <c r="J12" s="26">
        <v>2.1659999999999999</v>
      </c>
    </row>
    <row r="13" spans="1:10">
      <c r="A13" s="26">
        <v>1.534</v>
      </c>
      <c r="B13" s="26">
        <v>2.06073</v>
      </c>
      <c r="C13" s="23">
        <v>0.56848719266836278</v>
      </c>
      <c r="D13" s="26">
        <f t="shared" si="0"/>
        <v>1.534</v>
      </c>
      <c r="F13" s="26">
        <f t="shared" si="1"/>
        <v>2.102487192668363</v>
      </c>
      <c r="I13" s="26">
        <v>1.534</v>
      </c>
      <c r="J13" s="26">
        <v>1.534</v>
      </c>
    </row>
    <row r="14" spans="1:10">
      <c r="A14" s="26">
        <v>1.7095</v>
      </c>
      <c r="B14" s="26">
        <v>1.7519499999999999</v>
      </c>
      <c r="C14" s="23">
        <v>0.51402370479865522</v>
      </c>
      <c r="D14" s="26">
        <f t="shared" si="0"/>
        <v>1.7095</v>
      </c>
      <c r="F14" s="26">
        <f t="shared" si="1"/>
        <v>2.2235237047986551</v>
      </c>
      <c r="I14" s="26">
        <v>1.7095</v>
      </c>
      <c r="J14" s="26">
        <v>1.7095</v>
      </c>
    </row>
    <row r="15" spans="1:10">
      <c r="A15" s="26">
        <v>1.9577500000000001</v>
      </c>
      <c r="B15" s="26">
        <v>2.1853699999999998</v>
      </c>
      <c r="C15" s="23">
        <v>0.61857603904657954</v>
      </c>
      <c r="D15" s="26">
        <f t="shared" si="0"/>
        <v>1.9577500000000001</v>
      </c>
      <c r="F15" s="26">
        <f t="shared" si="1"/>
        <v>2.5763260390465796</v>
      </c>
      <c r="I15" s="26">
        <v>1.9577500000000001</v>
      </c>
      <c r="J15" s="26">
        <v>1.9577500000000001</v>
      </c>
    </row>
    <row r="16" spans="1:10">
      <c r="A16" s="26">
        <v>1.8620000000000001</v>
      </c>
      <c r="B16" s="26">
        <v>2.4507300000000001</v>
      </c>
      <c r="C16" s="23">
        <v>0.7675604020783634</v>
      </c>
      <c r="D16" s="26">
        <f t="shared" si="0"/>
        <v>1.8620000000000001</v>
      </c>
      <c r="F16" s="26">
        <f t="shared" si="1"/>
        <v>2.6295604020783636</v>
      </c>
      <c r="I16" s="26">
        <v>1.8620000000000001</v>
      </c>
      <c r="J16" s="26">
        <v>1.8620000000000001</v>
      </c>
    </row>
    <row r="17" spans="1:10">
      <c r="A17" s="26">
        <v>2.0270700000000001</v>
      </c>
      <c r="B17" s="26">
        <v>2.5112199999999998</v>
      </c>
      <c r="C17" s="23">
        <v>0.53300545479865524</v>
      </c>
      <c r="D17" s="26">
        <f t="shared" si="0"/>
        <v>2.0270700000000001</v>
      </c>
      <c r="F17" s="26">
        <f t="shared" si="1"/>
        <v>2.5600754547986555</v>
      </c>
      <c r="I17" s="26">
        <v>2.0270700000000001</v>
      </c>
      <c r="J17" s="26">
        <v>2.0270700000000001</v>
      </c>
    </row>
    <row r="18" spans="1:10">
      <c r="A18" s="26">
        <v>1.41676</v>
      </c>
      <c r="B18" s="26">
        <v>1.6936599999999999</v>
      </c>
      <c r="C18" s="23">
        <v>0.55931044266836283</v>
      </c>
      <c r="D18" s="26">
        <f t="shared" si="0"/>
        <v>1.41676</v>
      </c>
      <c r="F18" s="26">
        <f t="shared" si="1"/>
        <v>1.9760704426683628</v>
      </c>
      <c r="I18" s="26">
        <v>1.41676</v>
      </c>
      <c r="J18" s="26">
        <v>1.41676</v>
      </c>
    </row>
    <row r="19" spans="1:10">
      <c r="A19" s="26">
        <v>1.71902</v>
      </c>
      <c r="B19" s="26">
        <v>2.8814600000000001</v>
      </c>
      <c r="C19" s="23">
        <v>0.54226145479865528</v>
      </c>
      <c r="D19" s="26">
        <f t="shared" si="0"/>
        <v>1.71902</v>
      </c>
      <c r="F19" s="26">
        <f t="shared" si="1"/>
        <v>2.2612814547986551</v>
      </c>
      <c r="I19" s="26">
        <v>1.71902</v>
      </c>
      <c r="J19" s="26">
        <v>1.71902</v>
      </c>
    </row>
    <row r="20" spans="1:10">
      <c r="A20" s="26">
        <v>1.77512</v>
      </c>
      <c r="B20" s="26">
        <v>2.2207300000000001</v>
      </c>
      <c r="C20" s="23">
        <v>0.66666753751403141</v>
      </c>
      <c r="D20" s="26">
        <f t="shared" si="0"/>
        <v>1.77512</v>
      </c>
      <c r="F20" s="26">
        <f t="shared" si="1"/>
        <v>2.4417875375140312</v>
      </c>
      <c r="I20" s="26">
        <v>1.77512</v>
      </c>
      <c r="J20" s="26">
        <v>1.77512</v>
      </c>
    </row>
    <row r="21" spans="1:10">
      <c r="A21" s="26">
        <v>1.70475</v>
      </c>
      <c r="B21" s="26">
        <v>1.71146</v>
      </c>
      <c r="C21" s="23">
        <v>0.71417366331801357</v>
      </c>
      <c r="D21" s="26">
        <f t="shared" si="0"/>
        <v>1.70475</v>
      </c>
      <c r="F21" s="26">
        <f t="shared" si="1"/>
        <v>2.4189236633180133</v>
      </c>
      <c r="I21" s="26">
        <v>1.70475</v>
      </c>
      <c r="J21" s="26">
        <v>1.70475</v>
      </c>
    </row>
    <row r="22" spans="1:10">
      <c r="A22" s="26">
        <v>1.8492500000000001</v>
      </c>
      <c r="B22" s="26">
        <v>1.958</v>
      </c>
      <c r="C22" s="23">
        <v>0.67350419679943208</v>
      </c>
      <c r="D22" s="26">
        <f t="shared" si="0"/>
        <v>1.8492500000000001</v>
      </c>
      <c r="F22" s="26">
        <f t="shared" si="1"/>
        <v>2.5227541967994322</v>
      </c>
      <c r="I22" s="26">
        <v>1.8492500000000001</v>
      </c>
      <c r="J22" s="26">
        <v>1.8492500000000001</v>
      </c>
    </row>
    <row r="23" spans="1:10">
      <c r="A23" s="26">
        <v>1.4437500000000001</v>
      </c>
      <c r="B23" s="26">
        <v>2.4042500000000002</v>
      </c>
      <c r="C23" s="23">
        <v>0.54549185276187362</v>
      </c>
      <c r="D23" s="26">
        <f t="shared" si="0"/>
        <v>1.4437500000000001</v>
      </c>
      <c r="F23" s="26">
        <f t="shared" si="1"/>
        <v>1.9892418527618738</v>
      </c>
      <c r="I23" s="26">
        <v>1.4437500000000001</v>
      </c>
      <c r="J23" s="26">
        <v>1.4437500000000001</v>
      </c>
    </row>
    <row r="24" spans="1:10">
      <c r="A24" s="26">
        <v>1.9397500000000001</v>
      </c>
      <c r="B24" s="26">
        <v>2.1925599999999998</v>
      </c>
      <c r="C24" s="23">
        <v>0.58650175144830852</v>
      </c>
      <c r="D24" s="26">
        <f t="shared" si="0"/>
        <v>1.9397500000000001</v>
      </c>
      <c r="F24" s="26">
        <f t="shared" si="1"/>
        <v>2.5262517514483087</v>
      </c>
      <c r="I24" s="26">
        <v>1.9397500000000001</v>
      </c>
      <c r="J24" s="26">
        <v>1.9397500000000001</v>
      </c>
    </row>
    <row r="25" spans="1:10">
      <c r="A25" s="26">
        <v>2.3987799999999999</v>
      </c>
      <c r="B25" s="26">
        <v>2.6978</v>
      </c>
      <c r="C25" s="23">
        <v>0.6541431110188195</v>
      </c>
      <c r="D25" s="26">
        <f t="shared" si="0"/>
        <v>2.3987799999999999</v>
      </c>
      <c r="F25" s="26">
        <f t="shared" si="1"/>
        <v>3.0529231110188193</v>
      </c>
      <c r="I25" s="26">
        <v>2.3987799999999999</v>
      </c>
      <c r="J25" s="26">
        <v>2.3987799999999999</v>
      </c>
    </row>
    <row r="26" spans="1:10">
      <c r="A26" s="26">
        <v>2.024</v>
      </c>
      <c r="B26" s="26">
        <v>2.0863399999999999</v>
      </c>
      <c r="C26" s="23">
        <v>0.50514769644987823</v>
      </c>
      <c r="D26" s="26">
        <f t="shared" si="0"/>
        <v>2.024</v>
      </c>
      <c r="F26" s="26">
        <f t="shared" si="1"/>
        <v>2.5291476964498782</v>
      </c>
      <c r="I26" s="26">
        <v>2.024</v>
      </c>
      <c r="J26" s="26">
        <v>2.024</v>
      </c>
    </row>
    <row r="27" spans="1:10">
      <c r="A27" s="26">
        <v>2.1215000000000002</v>
      </c>
      <c r="B27" s="26">
        <v>2.3926799999999999</v>
      </c>
      <c r="C27" s="23">
        <v>0.51280619644987813</v>
      </c>
      <c r="D27" s="26">
        <f t="shared" si="0"/>
        <v>2.1215000000000002</v>
      </c>
      <c r="F27" s="26">
        <f t="shared" si="1"/>
        <v>2.6343061964498782</v>
      </c>
      <c r="I27" s="26">
        <v>2.1215000000000002</v>
      </c>
      <c r="J27" s="26">
        <v>2.1215000000000002</v>
      </c>
    </row>
    <row r="28" spans="1:10">
      <c r="A28" s="26">
        <v>2.4095</v>
      </c>
      <c r="B28" s="26">
        <v>2.4190200000000002</v>
      </c>
      <c r="C28" s="23">
        <v>0.51346469644987813</v>
      </c>
      <c r="D28" s="26">
        <f t="shared" si="0"/>
        <v>2.4095</v>
      </c>
      <c r="F28" s="26">
        <f t="shared" si="1"/>
        <v>2.9229646964498781</v>
      </c>
      <c r="I28" s="26">
        <v>2.4095</v>
      </c>
      <c r="J28" s="26">
        <v>2.4095</v>
      </c>
    </row>
    <row r="29" spans="1:10">
      <c r="A29" s="26">
        <v>2.1628400000000001</v>
      </c>
      <c r="B29" s="26">
        <v>2.3363399999999999</v>
      </c>
      <c r="C29" s="23">
        <v>0.36724944024114692</v>
      </c>
      <c r="D29" s="26">
        <f t="shared" si="0"/>
        <v>2.1628400000000001</v>
      </c>
      <c r="F29" s="26">
        <f t="shared" si="1"/>
        <v>2.5300894402411469</v>
      </c>
      <c r="I29" s="26">
        <v>2.1628400000000001</v>
      </c>
      <c r="J29" s="26">
        <v>2.1628400000000001</v>
      </c>
    </row>
    <row r="30" spans="1:10">
      <c r="A30" s="26">
        <v>1.9853700000000001</v>
      </c>
      <c r="B30" s="26">
        <v>2.0885400000000001</v>
      </c>
      <c r="C30" s="23">
        <v>0.31944915106073479</v>
      </c>
      <c r="D30" s="26">
        <f t="shared" si="0"/>
        <v>1.9853700000000001</v>
      </c>
      <c r="F30" s="26">
        <f t="shared" si="1"/>
        <v>2.3048191510607348</v>
      </c>
      <c r="I30" s="26">
        <v>1.9853700000000001</v>
      </c>
      <c r="J30" s="26">
        <v>1.9853700000000001</v>
      </c>
    </row>
    <row r="31" spans="1:10">
      <c r="A31" s="26">
        <v>2.14446</v>
      </c>
      <c r="B31" s="26">
        <v>2.6404899999999998</v>
      </c>
      <c r="C31" s="23">
        <v>0.37485319024114688</v>
      </c>
      <c r="D31" s="26">
        <f t="shared" si="0"/>
        <v>2.14446</v>
      </c>
      <c r="F31" s="26">
        <f t="shared" si="1"/>
        <v>2.5193131902411467</v>
      </c>
      <c r="I31" s="26">
        <v>2.14446</v>
      </c>
      <c r="J31" s="26">
        <v>2.14446</v>
      </c>
    </row>
    <row r="32" spans="1:10">
      <c r="A32" s="26">
        <v>2.2904900000000001</v>
      </c>
      <c r="B32" s="26">
        <v>2.4226200000000002</v>
      </c>
      <c r="C32" s="23">
        <v>0.35369414404462884</v>
      </c>
      <c r="D32" s="26">
        <f t="shared" si="0"/>
        <v>2.2904900000000001</v>
      </c>
      <c r="F32" s="26">
        <f t="shared" si="1"/>
        <v>2.6441841440446288</v>
      </c>
      <c r="I32" s="26">
        <v>2.2904900000000001</v>
      </c>
      <c r="J32" s="26">
        <v>2.2904900000000001</v>
      </c>
    </row>
    <row r="33" spans="1:10">
      <c r="A33" s="26">
        <v>2.3552499999999998</v>
      </c>
      <c r="B33" s="26">
        <v>2.7555200000000002</v>
      </c>
      <c r="C33" s="23">
        <v>0.40332294628496163</v>
      </c>
      <c r="D33" s="26">
        <f t="shared" si="0"/>
        <v>2.3552499999999998</v>
      </c>
      <c r="F33" s="26">
        <f t="shared" si="1"/>
        <v>2.7585729462849615</v>
      </c>
      <c r="I33" s="26">
        <v>2.3552499999999998</v>
      </c>
      <c r="J33" s="26">
        <v>2.3552499999999998</v>
      </c>
    </row>
    <row r="34" spans="1:10">
      <c r="A34" s="26">
        <v>2.4918300000000002</v>
      </c>
      <c r="B34" s="26">
        <v>2.6793200000000001</v>
      </c>
      <c r="C34" s="23">
        <v>0.31889429283954568</v>
      </c>
      <c r="D34" s="26">
        <f t="shared" si="0"/>
        <v>2.4918300000000002</v>
      </c>
      <c r="F34" s="26">
        <f t="shared" si="1"/>
        <v>2.8107242928395459</v>
      </c>
      <c r="I34" s="26">
        <v>2.4918300000000002</v>
      </c>
      <c r="J34" s="26">
        <v>2.4918300000000002</v>
      </c>
    </row>
    <row r="35" spans="1:10">
      <c r="A35" s="26">
        <v>2.93988</v>
      </c>
      <c r="B35" s="26">
        <v>3.1675</v>
      </c>
      <c r="C35" s="23">
        <v>0.37231614404462887</v>
      </c>
      <c r="D35" s="26">
        <f t="shared" ref="D35:D66" si="2">A35</f>
        <v>2.93988</v>
      </c>
      <c r="F35" s="26">
        <f t="shared" ref="F35:F66" si="3">A35+C35</f>
        <v>3.3121961440446288</v>
      </c>
      <c r="I35" s="26">
        <v>2.93988</v>
      </c>
      <c r="J35" s="26">
        <v>2.93988</v>
      </c>
    </row>
    <row r="36" spans="1:10">
      <c r="A36" s="26">
        <v>2.6509800000000001</v>
      </c>
      <c r="B36" s="26">
        <v>3.1587299999999998</v>
      </c>
      <c r="C36" s="23">
        <v>0.33087954283954568</v>
      </c>
      <c r="D36" s="26">
        <f t="shared" si="2"/>
        <v>2.6509800000000001</v>
      </c>
      <c r="F36" s="26">
        <f t="shared" si="3"/>
        <v>2.9818595428395458</v>
      </c>
      <c r="I36" s="26">
        <v>2.6509800000000001</v>
      </c>
      <c r="J36" s="26">
        <v>2.6509800000000001</v>
      </c>
    </row>
    <row r="37" spans="1:10">
      <c r="A37" s="26">
        <v>3.27765</v>
      </c>
      <c r="B37" s="26">
        <v>3.88062</v>
      </c>
      <c r="C37" s="23">
        <v>0.39014414404462883</v>
      </c>
      <c r="D37" s="26">
        <f t="shared" si="2"/>
        <v>3.27765</v>
      </c>
      <c r="F37" s="26">
        <f t="shared" si="3"/>
        <v>3.6677941440446289</v>
      </c>
      <c r="I37" s="26">
        <v>3.27765</v>
      </c>
      <c r="J37" s="26">
        <v>3.27765</v>
      </c>
    </row>
    <row r="38" spans="1:10">
      <c r="A38" s="26">
        <v>3.4759799999999998</v>
      </c>
      <c r="B38" s="26">
        <v>3.5697999999999999</v>
      </c>
      <c r="C38" s="23">
        <v>0.38237364404462887</v>
      </c>
      <c r="D38" s="26">
        <f t="shared" si="2"/>
        <v>3.4759799999999998</v>
      </c>
      <c r="F38" s="26">
        <f t="shared" si="3"/>
        <v>3.8583536440446289</v>
      </c>
      <c r="I38" s="26">
        <v>3.4759799999999998</v>
      </c>
      <c r="J38" s="26">
        <v>3.4759799999999998</v>
      </c>
    </row>
    <row r="39" spans="1:10">
      <c r="A39" s="26">
        <v>3.056</v>
      </c>
      <c r="B39" s="26">
        <v>3.6537500000000001</v>
      </c>
      <c r="C39" s="23">
        <v>0.44037917385968345</v>
      </c>
      <c r="D39" s="26">
        <f t="shared" si="2"/>
        <v>3.056</v>
      </c>
      <c r="F39" s="26">
        <f t="shared" si="3"/>
        <v>3.4963791738596837</v>
      </c>
      <c r="I39" s="26">
        <v>3.056</v>
      </c>
      <c r="J39" s="26">
        <v>3.056</v>
      </c>
    </row>
    <row r="40" spans="1:10">
      <c r="A40" s="26">
        <v>2.9434999999999998</v>
      </c>
      <c r="B40" s="26">
        <v>3.6442899999999998</v>
      </c>
      <c r="C40" s="23">
        <v>0.54823791257283594</v>
      </c>
      <c r="D40" s="26">
        <f t="shared" si="2"/>
        <v>2.9434999999999998</v>
      </c>
      <c r="F40" s="26">
        <f t="shared" si="3"/>
        <v>3.4917379125728356</v>
      </c>
      <c r="I40" s="26">
        <v>2.9434999999999998</v>
      </c>
      <c r="J40" s="26">
        <v>2.9434999999999998</v>
      </c>
    </row>
    <row r="41" spans="1:10">
      <c r="A41" s="26">
        <v>1.5416300000000001</v>
      </c>
      <c r="B41" s="26">
        <v>1.6537500000000001</v>
      </c>
      <c r="C41" s="23">
        <v>0.37849816369353978</v>
      </c>
      <c r="D41" s="26">
        <f t="shared" si="2"/>
        <v>1.5416300000000001</v>
      </c>
      <c r="F41" s="26">
        <f t="shared" si="3"/>
        <v>1.9201281636935399</v>
      </c>
      <c r="I41" s="26">
        <v>1.5416300000000001</v>
      </c>
      <c r="J41" s="26">
        <v>1.5416300000000001</v>
      </c>
    </row>
    <row r="42" spans="1:10">
      <c r="A42" s="26">
        <v>2.1485400000000001</v>
      </c>
      <c r="B42" s="26">
        <v>3.5867499999999999</v>
      </c>
      <c r="C42" s="23">
        <v>0.41807275200709615</v>
      </c>
      <c r="D42" s="26">
        <f t="shared" si="2"/>
        <v>2.1485400000000001</v>
      </c>
      <c r="F42" s="26">
        <f t="shared" si="3"/>
        <v>2.5666127520070963</v>
      </c>
      <c r="I42" s="26">
        <v>2.1485400000000001</v>
      </c>
      <c r="J42" s="26">
        <v>2.1485400000000001</v>
      </c>
    </row>
    <row r="43" spans="1:10">
      <c r="A43" s="26">
        <v>1.8227500000000001</v>
      </c>
      <c r="B43" s="26">
        <v>2.1865000000000001</v>
      </c>
      <c r="C43" s="23">
        <v>0.38306650200709613</v>
      </c>
      <c r="D43" s="26">
        <f t="shared" si="2"/>
        <v>1.8227500000000001</v>
      </c>
      <c r="F43" s="26">
        <f t="shared" si="3"/>
        <v>2.2058165020070963</v>
      </c>
      <c r="I43" s="26">
        <v>1.8227500000000001</v>
      </c>
      <c r="J43" s="26">
        <v>1.8227500000000001</v>
      </c>
    </row>
    <row r="44" spans="1:10">
      <c r="A44" s="26">
        <v>2.1385000000000001</v>
      </c>
      <c r="B44" s="26">
        <v>2.1422500000000002</v>
      </c>
      <c r="C44" s="23">
        <v>0.38196025200709616</v>
      </c>
      <c r="D44" s="26">
        <f t="shared" si="2"/>
        <v>2.1385000000000001</v>
      </c>
      <c r="F44" s="26">
        <f t="shared" si="3"/>
        <v>2.520460252007096</v>
      </c>
      <c r="I44" s="26">
        <v>2.1385000000000001</v>
      </c>
      <c r="J44" s="26">
        <v>2.1385000000000001</v>
      </c>
    </row>
    <row r="45" spans="1:10">
      <c r="A45" s="26">
        <v>1.98875</v>
      </c>
      <c r="B45" s="26">
        <v>2.0217499999999999</v>
      </c>
      <c r="C45" s="23">
        <v>0.33685944911068755</v>
      </c>
      <c r="D45" s="26">
        <f t="shared" si="2"/>
        <v>1.98875</v>
      </c>
      <c r="F45" s="26">
        <f t="shared" si="3"/>
        <v>2.3256094491106873</v>
      </c>
      <c r="I45" s="26">
        <v>1.98875</v>
      </c>
      <c r="J45" s="26">
        <v>1.98875</v>
      </c>
    </row>
    <row r="46" spans="1:10">
      <c r="A46" s="26">
        <v>2.65293</v>
      </c>
      <c r="B46" s="26">
        <v>2.7614999999999998</v>
      </c>
      <c r="C46" s="23">
        <v>0.56224495657426166</v>
      </c>
      <c r="D46" s="26">
        <f t="shared" si="2"/>
        <v>2.65293</v>
      </c>
      <c r="F46" s="26">
        <f t="shared" si="3"/>
        <v>3.2151749565742618</v>
      </c>
      <c r="I46" s="26">
        <v>2.65293</v>
      </c>
      <c r="J46" s="26">
        <v>2.65293</v>
      </c>
    </row>
    <row r="47" spans="1:10">
      <c r="A47" s="26">
        <v>1.734</v>
      </c>
      <c r="B47" s="26">
        <v>1.8314600000000001</v>
      </c>
      <c r="C47" s="23">
        <v>0.22156731336009294</v>
      </c>
      <c r="D47" s="26">
        <f t="shared" si="2"/>
        <v>1.734</v>
      </c>
      <c r="F47" s="26">
        <f t="shared" si="3"/>
        <v>1.9555673133600928</v>
      </c>
      <c r="I47" s="26">
        <v>1.734</v>
      </c>
      <c r="J47" s="26">
        <v>1.734</v>
      </c>
    </row>
    <row r="48" spans="1:10">
      <c r="A48" s="26">
        <v>1.542</v>
      </c>
      <c r="B48" s="26">
        <v>4.0022000000000002</v>
      </c>
      <c r="C48" s="23">
        <v>0.38852145798542109</v>
      </c>
      <c r="D48" s="26">
        <f t="shared" si="2"/>
        <v>1.542</v>
      </c>
      <c r="F48" s="26">
        <f t="shared" si="3"/>
        <v>1.9305214579854211</v>
      </c>
      <c r="I48" s="26">
        <v>1.542</v>
      </c>
      <c r="J48" s="26">
        <v>1.542</v>
      </c>
    </row>
    <row r="49" spans="1:10">
      <c r="A49" s="26">
        <v>4.57775</v>
      </c>
      <c r="B49" s="26">
        <v>4.7965900000000001</v>
      </c>
      <c r="C49" s="23">
        <v>0.45052395760196251</v>
      </c>
      <c r="D49" s="26">
        <f t="shared" si="2"/>
        <v>4.57775</v>
      </c>
      <c r="F49" s="26">
        <f t="shared" si="3"/>
        <v>5.0282739576019626</v>
      </c>
      <c r="I49" s="26">
        <v>4.57775</v>
      </c>
      <c r="J49" s="26">
        <v>4.57775</v>
      </c>
    </row>
    <row r="50" spans="1:10">
      <c r="A50" s="26">
        <v>1.6607499999999999</v>
      </c>
      <c r="B50" s="26">
        <v>2.2025000000000001</v>
      </c>
      <c r="C50" s="23">
        <v>0.47025483474070051</v>
      </c>
      <c r="D50" s="26">
        <f t="shared" si="2"/>
        <v>1.6607499999999999</v>
      </c>
      <c r="F50" s="26">
        <f t="shared" si="3"/>
        <v>2.1310048347407005</v>
      </c>
      <c r="I50" s="26">
        <v>1.6607499999999999</v>
      </c>
      <c r="J50" s="26">
        <v>1.6607499999999999</v>
      </c>
    </row>
    <row r="51" spans="1:10">
      <c r="A51" s="26">
        <v>2.0968300000000002</v>
      </c>
      <c r="B51" s="26">
        <v>2.61341</v>
      </c>
      <c r="C51" s="23">
        <v>0.43120550569600496</v>
      </c>
      <c r="D51" s="26">
        <f t="shared" si="2"/>
        <v>2.0968300000000002</v>
      </c>
      <c r="F51" s="26">
        <f t="shared" si="3"/>
        <v>2.5280355056960051</v>
      </c>
      <c r="I51" s="26">
        <v>2.0968300000000002</v>
      </c>
      <c r="J51" s="26">
        <v>2.0968300000000002</v>
      </c>
    </row>
    <row r="52" spans="1:10">
      <c r="A52" s="26">
        <v>1.8162499999999999</v>
      </c>
      <c r="B52" s="26">
        <v>2.0229300000000001</v>
      </c>
      <c r="C52" s="23">
        <v>0.41644350569600497</v>
      </c>
      <c r="D52" s="26">
        <f t="shared" si="2"/>
        <v>1.8162499999999999</v>
      </c>
      <c r="F52" s="26">
        <f t="shared" si="3"/>
        <v>2.2326935056960049</v>
      </c>
      <c r="I52" s="26">
        <v>1.8162499999999999</v>
      </c>
      <c r="J52" s="26">
        <v>1.8162499999999999</v>
      </c>
    </row>
    <row r="53" spans="1:10">
      <c r="A53" s="26">
        <v>3.3402500000000002</v>
      </c>
      <c r="B53" s="26">
        <v>4.2253699999999998</v>
      </c>
      <c r="C53" s="23">
        <v>0.47150450569600494</v>
      </c>
      <c r="D53" s="26">
        <f t="shared" si="2"/>
        <v>3.3402500000000002</v>
      </c>
      <c r="F53" s="26">
        <f t="shared" si="3"/>
        <v>3.8117545056960052</v>
      </c>
      <c r="I53" s="26">
        <v>3.3402500000000002</v>
      </c>
      <c r="J53" s="26">
        <v>3.3402500000000002</v>
      </c>
    </row>
    <row r="54" spans="1:10">
      <c r="A54" s="26">
        <v>1.48902</v>
      </c>
      <c r="B54" s="26">
        <v>3.3358500000000002</v>
      </c>
      <c r="C54" s="23">
        <v>0.40718406290089693</v>
      </c>
      <c r="D54" s="26">
        <f t="shared" si="2"/>
        <v>1.48902</v>
      </c>
      <c r="F54" s="26">
        <f t="shared" si="3"/>
        <v>1.8962040629008969</v>
      </c>
      <c r="I54" s="26">
        <v>1.48902</v>
      </c>
      <c r="J54" s="26">
        <v>1.48902</v>
      </c>
    </row>
    <row r="55" spans="1:10">
      <c r="A55" s="26">
        <v>2.5363600000000002</v>
      </c>
      <c r="B55" s="26">
        <v>10</v>
      </c>
      <c r="C55" s="23">
        <v>0.57378781290089687</v>
      </c>
      <c r="D55" s="26">
        <f t="shared" si="2"/>
        <v>2.5363600000000002</v>
      </c>
      <c r="F55" s="26">
        <f t="shared" si="3"/>
        <v>3.1101478129008973</v>
      </c>
      <c r="I55" s="26">
        <v>2.5363600000000002</v>
      </c>
      <c r="J55" s="26">
        <v>2.5363600000000002</v>
      </c>
    </row>
    <row r="56" spans="1:10">
      <c r="A56" s="26">
        <v>2.1669999999999998</v>
      </c>
      <c r="B56" s="26">
        <v>2.6520000000000001</v>
      </c>
      <c r="C56" s="23">
        <v>0.47549497122895534</v>
      </c>
      <c r="D56" s="26">
        <f t="shared" si="2"/>
        <v>2.1669999999999998</v>
      </c>
      <c r="F56" s="26">
        <f t="shared" si="3"/>
        <v>2.6424949712289552</v>
      </c>
      <c r="I56" s="26">
        <v>2.1669999999999998</v>
      </c>
      <c r="J56" s="26">
        <v>2.1669999999999998</v>
      </c>
    </row>
    <row r="57" spans="1:10">
      <c r="A57" s="26">
        <v>3.3460000000000001</v>
      </c>
      <c r="B57" s="26">
        <v>4.3766699999999998</v>
      </c>
      <c r="C57" s="23">
        <v>0.32045724777733092</v>
      </c>
      <c r="D57" s="26">
        <f t="shared" si="2"/>
        <v>3.3460000000000001</v>
      </c>
      <c r="F57" s="26">
        <f t="shared" si="3"/>
        <v>3.666457247777331</v>
      </c>
      <c r="I57" s="26">
        <v>3.3460000000000001</v>
      </c>
      <c r="J57" s="26">
        <v>3.3460000000000001</v>
      </c>
    </row>
    <row r="58" spans="1:10">
      <c r="A58" s="26">
        <v>1.82463</v>
      </c>
      <c r="B58" s="26">
        <v>2.3032499999999998</v>
      </c>
      <c r="C58" s="23">
        <v>0.41008374090126454</v>
      </c>
      <c r="D58" s="26">
        <f t="shared" si="2"/>
        <v>1.82463</v>
      </c>
      <c r="F58" s="26">
        <f t="shared" si="3"/>
        <v>2.2347137409012645</v>
      </c>
      <c r="I58" s="26">
        <v>1.82463</v>
      </c>
      <c r="J58" s="26">
        <v>1.82463</v>
      </c>
    </row>
    <row r="59" spans="1:10">
      <c r="A59" s="26">
        <v>2.4353699999999998</v>
      </c>
      <c r="B59" s="26">
        <v>2.4526300000000001</v>
      </c>
      <c r="C59" s="23">
        <v>0.27137887953366696</v>
      </c>
      <c r="D59" s="26">
        <f t="shared" si="2"/>
        <v>2.4353699999999998</v>
      </c>
      <c r="F59" s="26">
        <f t="shared" si="3"/>
        <v>2.7067488795336669</v>
      </c>
      <c r="I59" s="26">
        <v>2.4353699999999998</v>
      </c>
      <c r="J59" s="26">
        <v>2.4353699999999998</v>
      </c>
    </row>
    <row r="60" spans="1:10">
      <c r="A60" s="26">
        <v>3.0398800000000001</v>
      </c>
      <c r="B60" s="26">
        <v>3.26871</v>
      </c>
      <c r="C60" s="23">
        <v>0.29178087953366694</v>
      </c>
      <c r="D60" s="26">
        <f t="shared" si="2"/>
        <v>3.0398800000000001</v>
      </c>
      <c r="F60" s="26">
        <f t="shared" si="3"/>
        <v>3.3316608795336671</v>
      </c>
      <c r="I60" s="26">
        <v>3.0398800000000001</v>
      </c>
      <c r="J60" s="26">
        <v>3.0398800000000001</v>
      </c>
    </row>
    <row r="61" spans="1:10">
      <c r="A61" s="26">
        <v>1.7375</v>
      </c>
      <c r="B61" s="26">
        <v>1.7537499999999999</v>
      </c>
      <c r="C61" s="23">
        <v>0.23689596667693413</v>
      </c>
      <c r="D61" s="26">
        <f t="shared" si="2"/>
        <v>1.7375</v>
      </c>
      <c r="F61" s="26">
        <f t="shared" si="3"/>
        <v>1.9743959666769342</v>
      </c>
      <c r="I61" s="26">
        <v>1.7375</v>
      </c>
      <c r="J61" s="26">
        <v>1.7375</v>
      </c>
    </row>
    <row r="62" spans="1:10">
      <c r="A62" s="26">
        <v>1.8672500000000001</v>
      </c>
      <c r="B62" s="26">
        <v>1.9537500000000001</v>
      </c>
      <c r="C62" s="23">
        <v>0.31090703151119031</v>
      </c>
      <c r="D62" s="26">
        <f t="shared" si="2"/>
        <v>1.8672500000000001</v>
      </c>
      <c r="F62" s="26">
        <f t="shared" si="3"/>
        <v>2.1781570315111902</v>
      </c>
      <c r="I62" s="26">
        <v>1.8672500000000001</v>
      </c>
      <c r="J62" s="26">
        <v>1.8672500000000001</v>
      </c>
    </row>
    <row r="63" spans="1:10">
      <c r="A63" s="26">
        <v>1.8992500000000001</v>
      </c>
      <c r="B63" s="26">
        <v>2.1415000000000002</v>
      </c>
      <c r="C63" s="23">
        <v>0.2751504368399294</v>
      </c>
      <c r="D63" s="26">
        <f t="shared" si="2"/>
        <v>1.8992500000000001</v>
      </c>
      <c r="F63" s="26">
        <f t="shared" si="3"/>
        <v>2.1744004368399295</v>
      </c>
      <c r="I63" s="26">
        <v>1.8992500000000001</v>
      </c>
      <c r="J63" s="26">
        <v>1.8992500000000001</v>
      </c>
    </row>
    <row r="64" spans="1:10">
      <c r="A64" s="26">
        <v>2.7389999999999999</v>
      </c>
      <c r="B64" s="26">
        <v>3.05925</v>
      </c>
      <c r="C64" s="23">
        <v>0.22230474123852978</v>
      </c>
      <c r="D64" s="26">
        <f t="shared" si="2"/>
        <v>2.7389999999999999</v>
      </c>
      <c r="F64" s="26">
        <f t="shared" si="3"/>
        <v>2.9613047412385298</v>
      </c>
      <c r="I64" s="26">
        <v>2.7389999999999999</v>
      </c>
      <c r="J64" s="26">
        <v>2.7389999999999999</v>
      </c>
    </row>
    <row r="65" spans="1:10">
      <c r="A65" s="26">
        <v>2.8439999999999999</v>
      </c>
      <c r="B65" s="26">
        <v>3.6647500000000002</v>
      </c>
      <c r="C65" s="23">
        <v>0.35603735429008765</v>
      </c>
      <c r="D65" s="26">
        <f t="shared" si="2"/>
        <v>2.8439999999999999</v>
      </c>
      <c r="F65" s="26">
        <f t="shared" si="3"/>
        <v>3.2000373542900875</v>
      </c>
      <c r="I65" s="26">
        <v>2.8439999999999999</v>
      </c>
      <c r="J65" s="26">
        <v>2.8439999999999999</v>
      </c>
    </row>
    <row r="66" spans="1:10">
      <c r="A66" s="26">
        <v>2.0397500000000002</v>
      </c>
      <c r="B66" s="26">
        <v>2.6490200000000002</v>
      </c>
      <c r="C66" s="23">
        <v>0.25153518813811643</v>
      </c>
      <c r="D66" s="26">
        <f t="shared" si="2"/>
        <v>2.0397500000000002</v>
      </c>
      <c r="F66" s="26">
        <f t="shared" si="3"/>
        <v>2.2912851881381164</v>
      </c>
      <c r="I66" s="26">
        <v>2.0397500000000002</v>
      </c>
      <c r="J66" s="26">
        <v>2.0397500000000002</v>
      </c>
    </row>
    <row r="67" spans="1:10">
      <c r="A67" s="26">
        <v>2.4242499999999998</v>
      </c>
      <c r="B67" s="26">
        <v>3.012</v>
      </c>
      <c r="C67" s="23">
        <v>0.45874085840685153</v>
      </c>
      <c r="D67" s="26">
        <f t="shared" ref="D67:D76" si="4">A67</f>
        <v>2.4242499999999998</v>
      </c>
      <c r="F67" s="26">
        <f t="shared" ref="F67:F76" si="5">A67+C67</f>
        <v>2.8829908584068513</v>
      </c>
      <c r="I67" s="26">
        <v>2.4242499999999998</v>
      </c>
      <c r="J67" s="26">
        <v>2.4242499999999998</v>
      </c>
    </row>
    <row r="68" spans="1:10">
      <c r="A68" s="26">
        <v>2.2000000000000002</v>
      </c>
      <c r="B68" s="26">
        <v>2.4255</v>
      </c>
      <c r="C68" s="23">
        <v>0.32505610429008763</v>
      </c>
      <c r="D68" s="26">
        <f t="shared" si="4"/>
        <v>2.2000000000000002</v>
      </c>
      <c r="F68" s="26">
        <f t="shared" si="5"/>
        <v>2.5250561042900879</v>
      </c>
      <c r="I68" s="26">
        <v>2.2000000000000002</v>
      </c>
      <c r="J68" s="26">
        <v>2.2000000000000002</v>
      </c>
    </row>
    <row r="69" spans="1:10">
      <c r="A69" s="26">
        <v>2.3454999999999999</v>
      </c>
      <c r="B69" s="26">
        <v>2.4712499999999999</v>
      </c>
      <c r="C69" s="23">
        <v>0.16373014787428722</v>
      </c>
      <c r="D69" s="26">
        <f t="shared" si="4"/>
        <v>2.3454999999999999</v>
      </c>
      <c r="F69" s="26">
        <f t="shared" si="5"/>
        <v>2.5092301478742871</v>
      </c>
      <c r="I69" s="26">
        <v>2.3454999999999999</v>
      </c>
      <c r="J69" s="26">
        <v>2.3454999999999999</v>
      </c>
    </row>
    <row r="70" spans="1:10">
      <c r="A70" s="26">
        <v>4.0675600000000003</v>
      </c>
      <c r="B70" s="26">
        <v>4.91275</v>
      </c>
      <c r="C70" s="23">
        <v>0.47429593922552427</v>
      </c>
      <c r="D70" s="26">
        <f t="shared" si="4"/>
        <v>4.0675600000000003</v>
      </c>
      <c r="F70" s="26">
        <f t="shared" si="5"/>
        <v>4.5418559392255249</v>
      </c>
      <c r="I70" s="26">
        <v>4.0675600000000003</v>
      </c>
      <c r="J70" s="26">
        <v>4.0675600000000003</v>
      </c>
    </row>
    <row r="71" spans="1:10">
      <c r="A71" s="26">
        <v>1.6637500000000001</v>
      </c>
      <c r="B71" s="26">
        <v>1.76475</v>
      </c>
      <c r="C71" s="23">
        <v>0.31900167682157521</v>
      </c>
      <c r="D71" s="26">
        <f t="shared" si="4"/>
        <v>1.6637500000000001</v>
      </c>
      <c r="F71" s="26">
        <f t="shared" si="5"/>
        <v>1.9827516768215752</v>
      </c>
      <c r="I71" s="26">
        <v>1.6637500000000001</v>
      </c>
      <c r="J71" s="26">
        <v>1.6637500000000001</v>
      </c>
    </row>
    <row r="72" spans="1:10">
      <c r="A72" s="26">
        <v>1.87713</v>
      </c>
      <c r="B72" s="26">
        <v>1.9217500000000001</v>
      </c>
      <c r="C72" s="23">
        <v>0.73519247645562491</v>
      </c>
      <c r="D72" s="26">
        <f t="shared" si="4"/>
        <v>1.87713</v>
      </c>
      <c r="F72" s="26">
        <f t="shared" si="5"/>
        <v>2.612322476455625</v>
      </c>
      <c r="I72" s="26">
        <v>1.87713</v>
      </c>
      <c r="J72" s="26">
        <v>1.87713</v>
      </c>
    </row>
    <row r="73" spans="1:10">
      <c r="A73" s="26">
        <v>2.4947499999999998</v>
      </c>
      <c r="B73" s="26">
        <v>2.9917500000000001</v>
      </c>
      <c r="C73" s="23">
        <v>0.25101955600467446</v>
      </c>
      <c r="D73" s="26">
        <f t="shared" si="4"/>
        <v>2.4947499999999998</v>
      </c>
      <c r="F73" s="26">
        <f t="shared" si="5"/>
        <v>2.7457695560046744</v>
      </c>
      <c r="I73" s="26">
        <v>2.4947499999999998</v>
      </c>
      <c r="J73" s="26">
        <v>2.4947499999999998</v>
      </c>
    </row>
    <row r="74" spans="1:10">
      <c r="A74" s="26">
        <v>2.8339500000000002</v>
      </c>
      <c r="B74" s="26">
        <v>3.1484999999999999</v>
      </c>
      <c r="C74" s="23">
        <v>0.49836828567987312</v>
      </c>
      <c r="D74" s="26">
        <f t="shared" si="4"/>
        <v>2.8339500000000002</v>
      </c>
      <c r="F74" s="26">
        <f t="shared" si="5"/>
        <v>3.3323182856798734</v>
      </c>
      <c r="I74" s="26">
        <v>2.8339500000000002</v>
      </c>
      <c r="J74" s="26">
        <v>2.8339500000000002</v>
      </c>
    </row>
    <row r="75" spans="1:10">
      <c r="A75" s="26">
        <v>2.1343899999999998</v>
      </c>
      <c r="B75" s="26">
        <v>2.14</v>
      </c>
      <c r="C75" s="23">
        <v>0.19028218176919626</v>
      </c>
      <c r="D75" s="26">
        <f t="shared" si="4"/>
        <v>2.1343899999999998</v>
      </c>
      <c r="F75" s="26">
        <f t="shared" si="5"/>
        <v>2.3246721817691962</v>
      </c>
      <c r="I75" s="26">
        <v>2.1343899999999998</v>
      </c>
      <c r="J75" s="26">
        <v>2.1343899999999998</v>
      </c>
    </row>
    <row r="76" spans="1:10">
      <c r="A76" s="26">
        <v>2.4969999999999999</v>
      </c>
      <c r="B76" s="26">
        <v>2.58073</v>
      </c>
      <c r="C76" s="23">
        <v>0.16068181280840774</v>
      </c>
      <c r="D76" s="26">
        <f t="shared" si="4"/>
        <v>2.4969999999999999</v>
      </c>
      <c r="F76" s="26">
        <f t="shared" si="5"/>
        <v>2.6576818128084074</v>
      </c>
      <c r="I76" s="26">
        <v>2.4969999999999999</v>
      </c>
      <c r="J76" s="26">
        <v>2.4969999999999999</v>
      </c>
    </row>
    <row r="77" spans="1:10">
      <c r="I77" s="26">
        <v>5.7927499999999998</v>
      </c>
      <c r="J77" s="26">
        <v>5.2997905387717292</v>
      </c>
    </row>
    <row r="78" spans="1:10">
      <c r="I78" s="26">
        <v>2.9381599999999999</v>
      </c>
      <c r="J78" s="26">
        <v>3.2703999680031783</v>
      </c>
    </row>
    <row r="79" spans="1:10">
      <c r="I79" s="26">
        <v>2.2870699999999999</v>
      </c>
      <c r="J79" s="26">
        <v>2.3857927180031786</v>
      </c>
    </row>
    <row r="80" spans="1:10">
      <c r="I80" s="26">
        <v>2.0365899999999999</v>
      </c>
      <c r="J80" s="26">
        <v>2.3561479480964418</v>
      </c>
    </row>
    <row r="81" spans="9:10">
      <c r="I81" s="26">
        <v>2.7943899999999999</v>
      </c>
      <c r="J81" s="26">
        <v>2.9431057180031788</v>
      </c>
    </row>
    <row r="82" spans="9:10">
      <c r="I82" s="26">
        <v>2.2592699999999999</v>
      </c>
      <c r="J82" s="26">
        <v>2.1293286561191871</v>
      </c>
    </row>
    <row r="83" spans="9:10">
      <c r="I83" s="26">
        <v>2.8551199999999999</v>
      </c>
      <c r="J83" s="26">
        <v>3.2008739719366348</v>
      </c>
    </row>
    <row r="84" spans="9:10">
      <c r="I84" s="26">
        <v>2.54854</v>
      </c>
      <c r="J84" s="26">
        <v>2.8252178451051111</v>
      </c>
    </row>
    <row r="85" spans="9:10">
      <c r="I85" s="26">
        <v>2.54854</v>
      </c>
      <c r="J85" s="26">
        <v>2.8252178451051111</v>
      </c>
    </row>
    <row r="86" spans="9:10">
      <c r="I86" s="26">
        <v>2.65062</v>
      </c>
      <c r="J86" s="26">
        <v>2.7492344426683628</v>
      </c>
    </row>
    <row r="87" spans="9:10">
      <c r="I87" s="26">
        <v>2.06073</v>
      </c>
      <c r="J87" s="26">
        <v>2.102487192668363</v>
      </c>
    </row>
    <row r="88" spans="9:10">
      <c r="I88" s="26">
        <v>1.7519499999999999</v>
      </c>
      <c r="J88" s="26">
        <v>2.2235237047986551</v>
      </c>
    </row>
    <row r="89" spans="9:10">
      <c r="I89" s="26">
        <v>2.1853699999999998</v>
      </c>
      <c r="J89" s="26">
        <v>2.5763260390465796</v>
      </c>
    </row>
    <row r="90" spans="9:10">
      <c r="I90" s="26">
        <v>2.4507300000000001</v>
      </c>
      <c r="J90" s="26">
        <v>2.6295604020783636</v>
      </c>
    </row>
    <row r="91" spans="9:10">
      <c r="I91" s="26">
        <v>2.5112199999999998</v>
      </c>
      <c r="J91" s="26">
        <v>2.5600754547986555</v>
      </c>
    </row>
    <row r="92" spans="9:10">
      <c r="I92" s="26">
        <v>1.6936599999999999</v>
      </c>
      <c r="J92" s="26">
        <v>1.9760704426683628</v>
      </c>
    </row>
    <row r="93" spans="9:10">
      <c r="I93" s="26">
        <v>2.8814600000000001</v>
      </c>
      <c r="J93" s="26">
        <v>2.2612814547986551</v>
      </c>
    </row>
    <row r="94" spans="9:10">
      <c r="I94" s="26">
        <v>2.2207300000000001</v>
      </c>
      <c r="J94" s="26">
        <v>2.4417875375140312</v>
      </c>
    </row>
    <row r="95" spans="9:10">
      <c r="I95" s="26">
        <v>1.71146</v>
      </c>
      <c r="J95" s="26">
        <v>2.4189236633180133</v>
      </c>
    </row>
    <row r="96" spans="9:10">
      <c r="I96" s="26">
        <v>1.958</v>
      </c>
      <c r="J96" s="26">
        <v>2.5227541967994322</v>
      </c>
    </row>
    <row r="97" spans="9:10">
      <c r="I97" s="26">
        <v>2.4042500000000002</v>
      </c>
      <c r="J97" s="26">
        <v>1.9892418527618738</v>
      </c>
    </row>
    <row r="98" spans="9:10">
      <c r="I98" s="26">
        <v>2.1925599999999998</v>
      </c>
      <c r="J98" s="26">
        <v>2.5262517514483087</v>
      </c>
    </row>
    <row r="99" spans="9:10">
      <c r="I99" s="26">
        <v>2.6978</v>
      </c>
      <c r="J99" s="26">
        <v>3.0529231110188193</v>
      </c>
    </row>
    <row r="100" spans="9:10">
      <c r="I100" s="26">
        <v>2.0863399999999999</v>
      </c>
      <c r="J100" s="26">
        <v>2.5291476964498782</v>
      </c>
    </row>
    <row r="101" spans="9:10">
      <c r="I101" s="26">
        <v>2.3926799999999999</v>
      </c>
      <c r="J101" s="26">
        <v>2.6343061964498782</v>
      </c>
    </row>
    <row r="102" spans="9:10">
      <c r="I102" s="26">
        <v>2.4190200000000002</v>
      </c>
      <c r="J102" s="26">
        <v>2.9229646964498781</v>
      </c>
    </row>
    <row r="103" spans="9:10">
      <c r="I103" s="26">
        <v>2.3363399999999999</v>
      </c>
      <c r="J103" s="26">
        <v>2.5300894402411469</v>
      </c>
    </row>
    <row r="104" spans="9:10">
      <c r="I104" s="26">
        <v>2.0885400000000001</v>
      </c>
      <c r="J104" s="26">
        <v>2.3048191510607348</v>
      </c>
    </row>
    <row r="105" spans="9:10">
      <c r="I105" s="26">
        <v>2.6404899999999998</v>
      </c>
      <c r="J105" s="26">
        <v>2.5193131902411467</v>
      </c>
    </row>
    <row r="106" spans="9:10">
      <c r="I106" s="26">
        <v>2.4226200000000002</v>
      </c>
      <c r="J106" s="26">
        <v>2.6441841440446288</v>
      </c>
    </row>
    <row r="107" spans="9:10">
      <c r="I107" s="26">
        <v>2.7555200000000002</v>
      </c>
      <c r="J107" s="26">
        <v>2.7585729462849615</v>
      </c>
    </row>
    <row r="108" spans="9:10">
      <c r="I108" s="26">
        <v>2.6793200000000001</v>
      </c>
      <c r="J108" s="26">
        <v>2.8107242928395459</v>
      </c>
    </row>
    <row r="109" spans="9:10">
      <c r="I109" s="26">
        <v>3.1675</v>
      </c>
      <c r="J109" s="26">
        <v>3.3121961440446288</v>
      </c>
    </row>
    <row r="110" spans="9:10">
      <c r="I110" s="26">
        <v>3.1587299999999998</v>
      </c>
      <c r="J110" s="26">
        <v>2.9818595428395458</v>
      </c>
    </row>
    <row r="111" spans="9:10">
      <c r="I111" s="26">
        <v>3.88062</v>
      </c>
      <c r="J111" s="26">
        <v>3.6677941440446289</v>
      </c>
    </row>
    <row r="112" spans="9:10">
      <c r="I112" s="26">
        <v>3.5697999999999999</v>
      </c>
      <c r="J112" s="26">
        <v>3.8583536440446289</v>
      </c>
    </row>
    <row r="113" spans="9:10">
      <c r="I113" s="26">
        <v>3.6537500000000001</v>
      </c>
      <c r="J113" s="26">
        <v>3.4963791738596837</v>
      </c>
    </row>
    <row r="114" spans="9:10">
      <c r="I114" s="26">
        <v>3.6442899999999998</v>
      </c>
      <c r="J114" s="26">
        <v>3.4917379125728356</v>
      </c>
    </row>
    <row r="115" spans="9:10">
      <c r="I115" s="26">
        <v>1.6537500000000001</v>
      </c>
      <c r="J115" s="26">
        <v>1.9201281636935399</v>
      </c>
    </row>
    <row r="116" spans="9:10">
      <c r="I116" s="26">
        <v>3.5867499999999999</v>
      </c>
      <c r="J116" s="26">
        <v>2.5666127520070963</v>
      </c>
    </row>
    <row r="117" spans="9:10">
      <c r="I117" s="26">
        <v>2.1865000000000001</v>
      </c>
      <c r="J117" s="26">
        <v>2.2058165020070963</v>
      </c>
    </row>
    <row r="118" spans="9:10">
      <c r="I118" s="26">
        <v>2.1422500000000002</v>
      </c>
      <c r="J118" s="26">
        <v>2.520460252007096</v>
      </c>
    </row>
    <row r="119" spans="9:10">
      <c r="I119" s="26">
        <v>2.0217499999999999</v>
      </c>
      <c r="J119" s="26">
        <v>2.3256094491106873</v>
      </c>
    </row>
    <row r="120" spans="9:10">
      <c r="I120" s="26">
        <v>2.7614999999999998</v>
      </c>
      <c r="J120" s="26">
        <v>3.2151749565742618</v>
      </c>
    </row>
    <row r="121" spans="9:10">
      <c r="I121" s="26">
        <v>1.8314600000000001</v>
      </c>
      <c r="J121" s="26">
        <v>1.9555673133600928</v>
      </c>
    </row>
    <row r="122" spans="9:10">
      <c r="I122" s="26">
        <v>4.7965900000000001</v>
      </c>
      <c r="J122" s="26">
        <v>5.0282739576019626</v>
      </c>
    </row>
    <row r="123" spans="9:10">
      <c r="I123" s="26">
        <v>2.2025000000000001</v>
      </c>
      <c r="J123" s="26">
        <v>2.1310048347407005</v>
      </c>
    </row>
    <row r="124" spans="9:10">
      <c r="I124" s="26">
        <v>2.61341</v>
      </c>
      <c r="J124" s="26">
        <v>2.5280355056960051</v>
      </c>
    </row>
    <row r="125" spans="9:10">
      <c r="I125" s="26">
        <v>2.0229300000000001</v>
      </c>
      <c r="J125" s="26">
        <v>2.2326935056960049</v>
      </c>
    </row>
    <row r="126" spans="9:10">
      <c r="I126" s="26">
        <v>4.2253699999999998</v>
      </c>
      <c r="J126" s="26">
        <v>3.8117545056960052</v>
      </c>
    </row>
    <row r="127" spans="9:10">
      <c r="I127" s="26">
        <v>2.6520000000000001</v>
      </c>
      <c r="J127" s="26">
        <v>2.6424949712289552</v>
      </c>
    </row>
    <row r="128" spans="9:10">
      <c r="I128" s="26">
        <v>4.3766699999999998</v>
      </c>
      <c r="J128" s="26">
        <v>3.666457247777331</v>
      </c>
    </row>
    <row r="129" spans="9:10">
      <c r="I129" s="26">
        <v>2.3032499999999998</v>
      </c>
      <c r="J129" s="26">
        <v>2.2347137409012645</v>
      </c>
    </row>
    <row r="130" spans="9:10">
      <c r="I130" s="26">
        <v>2.4526300000000001</v>
      </c>
      <c r="J130" s="26">
        <v>2.7067488795336669</v>
      </c>
    </row>
    <row r="131" spans="9:10">
      <c r="I131" s="26">
        <v>3.26871</v>
      </c>
      <c r="J131" s="26">
        <v>3.3316608795336671</v>
      </c>
    </row>
    <row r="132" spans="9:10">
      <c r="I132" s="26">
        <v>1.7537499999999999</v>
      </c>
      <c r="J132" s="26">
        <v>1.9743959666769342</v>
      </c>
    </row>
    <row r="133" spans="9:10">
      <c r="I133" s="26">
        <v>1.9537500000000001</v>
      </c>
      <c r="J133" s="26">
        <v>2.1781570315111902</v>
      </c>
    </row>
    <row r="134" spans="9:10">
      <c r="I134" s="26">
        <v>2.1415000000000002</v>
      </c>
      <c r="J134" s="26">
        <v>2.1744004368399295</v>
      </c>
    </row>
    <row r="135" spans="9:10">
      <c r="I135" s="26">
        <v>3.05925</v>
      </c>
      <c r="J135" s="26">
        <v>2.9613047412385298</v>
      </c>
    </row>
    <row r="136" spans="9:10">
      <c r="I136" s="26">
        <v>3.6647500000000002</v>
      </c>
      <c r="J136" s="26">
        <v>3.2000373542900875</v>
      </c>
    </row>
    <row r="137" spans="9:10">
      <c r="I137" s="26">
        <v>2.6490200000000002</v>
      </c>
      <c r="J137" s="26">
        <v>2.2912851881381164</v>
      </c>
    </row>
    <row r="138" spans="9:10">
      <c r="I138" s="26">
        <v>3.012</v>
      </c>
      <c r="J138" s="26">
        <v>2.8829908584068513</v>
      </c>
    </row>
    <row r="139" spans="9:10">
      <c r="I139" s="26">
        <v>2.4255</v>
      </c>
      <c r="J139" s="26">
        <v>2.5250561042900879</v>
      </c>
    </row>
    <row r="140" spans="9:10">
      <c r="I140" s="26">
        <v>2.4712499999999999</v>
      </c>
      <c r="J140" s="26">
        <v>2.5092301478742871</v>
      </c>
    </row>
    <row r="141" spans="9:10">
      <c r="I141" s="26">
        <v>4.91275</v>
      </c>
      <c r="J141" s="26">
        <v>4.5418559392255249</v>
      </c>
    </row>
    <row r="142" spans="9:10">
      <c r="I142" s="26">
        <v>1.76475</v>
      </c>
      <c r="J142" s="26">
        <v>1.9827516768215752</v>
      </c>
    </row>
    <row r="143" spans="9:10">
      <c r="I143" s="26">
        <v>1.9217500000000001</v>
      </c>
      <c r="J143" s="26">
        <v>2.612322476455625</v>
      </c>
    </row>
    <row r="144" spans="9:10">
      <c r="I144" s="26">
        <v>2.9917500000000001</v>
      </c>
      <c r="J144" s="26">
        <v>2.7457695560046744</v>
      </c>
    </row>
    <row r="145" spans="9:10">
      <c r="I145" s="26">
        <v>3.1484999999999999</v>
      </c>
      <c r="J145" s="26">
        <v>3.3323182856798734</v>
      </c>
    </row>
    <row r="146" spans="9:10">
      <c r="I146" s="26">
        <v>2.14</v>
      </c>
      <c r="J146" s="26">
        <v>2.3246721817691962</v>
      </c>
    </row>
    <row r="147" spans="9:10">
      <c r="I147" s="26">
        <v>2.58073</v>
      </c>
      <c r="J147" s="26">
        <v>2.6576818128084074</v>
      </c>
    </row>
  </sheetData>
  <autoFilter ref="A2:J76"/>
  <mergeCells count="2">
    <mergeCell ref="A1:B1"/>
    <mergeCell ref="D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ข้อมูลตั้งต้น</vt:lpstr>
      <vt:lpstr>SET</vt:lpstr>
      <vt:lpstr>trial &amp; err^2</vt:lpstr>
      <vt:lpstr>Sheet5</vt:lpstr>
      <vt:lpstr>IRI actual VS IRI model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Infraplus</dc:creator>
  <cp:lastModifiedBy>Infraplus</cp:lastModifiedBy>
  <dcterms:created xsi:type="dcterms:W3CDTF">2017-03-17T06:59:54Z</dcterms:created>
  <dcterms:modified xsi:type="dcterms:W3CDTF">2017-03-27T03:55:38Z</dcterms:modified>
</cp:coreProperties>
</file>